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D36FF7B-50E1-423B-BDF5-933A56D9B952}" xr6:coauthVersionLast="36" xr6:coauthVersionMax="36" xr10:uidLastSave="{00000000-0000-0000-0000-000000000000}"/>
  <bookViews>
    <workbookView xWindow="-120" yWindow="-120" windowWidth="20730" windowHeight="11160" activeTab="1" xr2:uid="{56EEFE51-593A-4E7B-954D-1AB2872B58A1}"/>
  </bookViews>
  <sheets>
    <sheet name="Behavioural categories data" sheetId="67" r:id="rId1"/>
    <sheet name="Detailed behaviours data" sheetId="66" r:id="rId2"/>
    <sheet name="FGCM concentration data" sheetId="1" r:id="rId3"/>
    <sheet name="XLSTAT_20210412_104700_1_HID1" sheetId="65" state="hidden" r:id="rId4"/>
    <sheet name="XLSTAT_20210412_104700_1_HID" sheetId="64" state="hidden" r:id="rId5"/>
    <sheet name="XLSTAT_20210412_104616_1_HID1" sheetId="62" state="hidden" r:id="rId6"/>
    <sheet name="XLSTAT_20210412_104616_1_HID" sheetId="61" state="hidden" r:id="rId7"/>
    <sheet name="XLSTAT_20210412_100940_1_HID1" sheetId="55" state="hidden" r:id="rId8"/>
    <sheet name="XLSTAT_20210412_100940_1_HID" sheetId="54" state="hidden" r:id="rId9"/>
    <sheet name="XLSTAT_20210412_100619_1_HID1" sheetId="52" state="hidden" r:id="rId10"/>
    <sheet name="XLSTAT_20210412_100619_1_HID" sheetId="51" state="hidden" r:id="rId11"/>
    <sheet name="XLSTAT_20210412_094255_1_HID" sheetId="33" state="hidden" r:id="rId12"/>
    <sheet name="XLSTAT_20210412_094227_1_HID" sheetId="31" state="hidden" r:id="rId13"/>
    <sheet name="XLSTAT_20210412_094022_1_HID" sheetId="24" state="hidden" r:id="rId14"/>
    <sheet name="XLSTAT_20210412_093951_1_HID" sheetId="22" state="hidden" r:id="rId15"/>
    <sheet name="XLSTAT_20210412_093904_1_HID" sheetId="20" state="hidden" r:id="rId16"/>
    <sheet name="XLSTAT_20210412_093812_1_HID" sheetId="18" state="hidden" r:id="rId17"/>
    <sheet name="XLSTAT_20210412_093313_1_HID1" sheetId="16" state="hidden" r:id="rId18"/>
    <sheet name="XLSTAT_20210412_093313_1_HID" sheetId="15" state="hidden" r:id="rId19"/>
    <sheet name="XLSTAT_20210412_092956_1_HID1" sheetId="13" state="hidden" r:id="rId20"/>
    <sheet name="XLSTAT_20210412_092956_1_HID" sheetId="12" state="hidden" r:id="rId21"/>
    <sheet name="XLSTAT_20210412_092529_1_HID" sheetId="7" state="hidden" r:id="rId22"/>
    <sheet name="XLSTAT_20210412_092344_1_HID" sheetId="5" state="hidden" r:id="rId23"/>
  </sheets>
  <externalReferences>
    <externalReference r:id="rId24"/>
  </externalReferences>
  <definedNames>
    <definedName name="xdata1" localSheetId="0" hidden="1">#REF!</definedName>
    <definedName name="xdata1" localSheetId="1" hidden="1">#REF!</definedName>
    <definedName name="xdata1" localSheetId="2" hidden="1">#REF!</definedName>
    <definedName name="xdata1" localSheetId="21" hidden="1">XLSTAT_20210412_092529_1_HID!$C$1:$C$500</definedName>
    <definedName name="xdata1" localSheetId="20" hidden="1">XLSTAT_20210412_092956_1_HID!$C$1:$C$500</definedName>
    <definedName name="xdata1" localSheetId="18" hidden="1">XLSTAT_20210412_093313_1_HID!$C$1:$C$500</definedName>
    <definedName name="xdata1" localSheetId="16" hidden="1">XLSTAT_20210412_093812_1_HID!$C$1:$C$500</definedName>
    <definedName name="xdata1" localSheetId="15" hidden="1">XLSTAT_20210412_093904_1_HID!$C$1:$C$500</definedName>
    <definedName name="xdata1" localSheetId="14" hidden="1">XLSTAT_20210412_093951_1_HID!$C$1:$C$500</definedName>
    <definedName name="xdata1" localSheetId="13" hidden="1">XLSTAT_20210412_094022_1_HID!$C$1:$C$500</definedName>
    <definedName name="xdata1" localSheetId="12" hidden="1">XLSTAT_20210412_094227_1_HID!$C$1:$C$500</definedName>
    <definedName name="xdata1" localSheetId="11" hidden="1">XLSTAT_20210412_094255_1_HID!$C$1:$C$500</definedName>
    <definedName name="xdata1" localSheetId="10" hidden="1">XLSTAT_20210412_100619_1_HID!$C$1:$C$500</definedName>
    <definedName name="xdata1" localSheetId="8" hidden="1">XLSTAT_20210412_100940_1_HID!$C$1:$C$500</definedName>
    <definedName name="xdata1" localSheetId="6" hidden="1">XLSTAT_20210412_104616_1_HID!$C$1:$C$500</definedName>
    <definedName name="xdata1" localSheetId="4" hidden="1">XLSTAT_20210412_104700_1_HID!$C$1:$C$500</definedName>
    <definedName name="xdata1" hidden="1">#REF!</definedName>
    <definedName name="xdata10" hidden="1">#REF!</definedName>
    <definedName name="xdata11" hidden="1">#REF!</definedName>
    <definedName name="xdata12" hidden="1">#REF!</definedName>
    <definedName name="xdata13" hidden="1">#REF!</definedName>
    <definedName name="xdata14" hidden="1">#REF!</definedName>
    <definedName name="xdata15" hidden="1">#REF!</definedName>
    <definedName name="xdata16" hidden="1">#REF!</definedName>
    <definedName name="xdata17" hidden="1">#REF!</definedName>
    <definedName name="xdata18" hidden="1">#REF!</definedName>
    <definedName name="xdata19" hidden="1">#REF!</definedName>
    <definedName name="xdata2" localSheetId="0" hidden="1">#REF!</definedName>
    <definedName name="xdata2" localSheetId="1" hidden="1">#REF!</definedName>
    <definedName name="xdata2" localSheetId="2" hidden="1">#REF!</definedName>
    <definedName name="xdata2" localSheetId="21" hidden="1">XLSTAT_20210412_092529_1_HID!$G$1:$G$500</definedName>
    <definedName name="xdata2" localSheetId="20" hidden="1">XLSTAT_20210412_092956_1_HID!$G$1:$G$500</definedName>
    <definedName name="xdata2" localSheetId="18" hidden="1">XLSTAT_20210412_093313_1_HID!$G$1:$G$500</definedName>
    <definedName name="xdata2" localSheetId="16" hidden="1">XLSTAT_20210412_093812_1_HID!$G$1:$G$500</definedName>
    <definedName name="xdata2" localSheetId="15" hidden="1">XLSTAT_20210412_093904_1_HID!$G$1:$G$500</definedName>
    <definedName name="xdata2" localSheetId="14" hidden="1">XLSTAT_20210412_093951_1_HID!$G$1:$G$500</definedName>
    <definedName name="xdata2" localSheetId="13" hidden="1">XLSTAT_20210412_094022_1_HID!$G$1:$G$500</definedName>
    <definedName name="xdata2" localSheetId="12" hidden="1">XLSTAT_20210412_094227_1_HID!$G$1:$G$500</definedName>
    <definedName name="xdata2" localSheetId="11" hidden="1">XLSTAT_20210412_094255_1_HID!$G$1:$G$500</definedName>
    <definedName name="xdata2" localSheetId="10" hidden="1">XLSTAT_20210412_100619_1_HID!$G$1:$G$500</definedName>
    <definedName name="xdata2" localSheetId="8" hidden="1">XLSTAT_20210412_100940_1_HID!$G$1:$G$500</definedName>
    <definedName name="xdata2" localSheetId="6" hidden="1">XLSTAT_20210412_104616_1_HID!$G$1:$G$500</definedName>
    <definedName name="xdata2" localSheetId="4" hidden="1">XLSTAT_20210412_104700_1_HID!$G$1:$G$500</definedName>
    <definedName name="xdata2" hidden="1">#REF!</definedName>
    <definedName name="xdata20" hidden="1">#REF!</definedName>
    <definedName name="xdata21" hidden="1">#REF!</definedName>
    <definedName name="xdata22" hidden="1">#REF!</definedName>
    <definedName name="xdata23" hidden="1">#REF!</definedName>
    <definedName name="xdata24" hidden="1">#REF!</definedName>
    <definedName name="xdata25" hidden="1">#REF!</definedName>
    <definedName name="xdata26" hidden="1">#REF!</definedName>
    <definedName name="xdata27" hidden="1">#REF!</definedName>
    <definedName name="xdata28" hidden="1">#REF!</definedName>
    <definedName name="xdata29" hidden="1">#REF!</definedName>
    <definedName name="xdata3" localSheetId="0" hidden="1">#REF!</definedName>
    <definedName name="xdata3" localSheetId="1" hidden="1">#REF!</definedName>
    <definedName name="xdata3" localSheetId="2" hidden="1">#REF!</definedName>
    <definedName name="xdata3" localSheetId="21" hidden="1">XLSTAT_20210412_092529_1_HID!$K$1:$K$500</definedName>
    <definedName name="xdata3" localSheetId="16" hidden="1">XLSTAT_20210412_093812_1_HID!$K$1:$K$500</definedName>
    <definedName name="xdata3" localSheetId="15" hidden="1">XLSTAT_20210412_093904_1_HID!$K$1:$K$500</definedName>
    <definedName name="xdata3" localSheetId="14" hidden="1">XLSTAT_20210412_093951_1_HID!$K$1:$K$500</definedName>
    <definedName name="xdata3" localSheetId="13" hidden="1">XLSTAT_20210412_094022_1_HID!$K$1:$K$500</definedName>
    <definedName name="xdata3" localSheetId="12" hidden="1">XLSTAT_20210412_094227_1_HID!$K$1:$K$500</definedName>
    <definedName name="xdata3" localSheetId="11" hidden="1">XLSTAT_20210412_094255_1_HID!$K$1:$K$500</definedName>
    <definedName name="xdata3" hidden="1">#REF!</definedName>
    <definedName name="xdata30" hidden="1">#REF!</definedName>
    <definedName name="xdata31" hidden="1">#REF!</definedName>
    <definedName name="xdata32" hidden="1">#REF!</definedName>
    <definedName name="xdata33" hidden="1">#REF!</definedName>
    <definedName name="xdata34" hidden="1">#REF!</definedName>
    <definedName name="xdata35" hidden="1">#REF!</definedName>
    <definedName name="xdata36" hidden="1">#REF!</definedName>
    <definedName name="xdata37" hidden="1">#REF!</definedName>
    <definedName name="xdata38" hidden="1">#REF!</definedName>
    <definedName name="xdata39" hidden="1">#REF!</definedName>
    <definedName name="xdata4" hidden="1">#REF!</definedName>
    <definedName name="xdata40" hidden="1">#REF!</definedName>
    <definedName name="xdata41" hidden="1">#REF!</definedName>
    <definedName name="xdata42" hidden="1">#REF!</definedName>
    <definedName name="xdata43" hidden="1">#REF!</definedName>
    <definedName name="xdata44" hidden="1">#REF!</definedName>
    <definedName name="xdata45" hidden="1">#REF!</definedName>
    <definedName name="xdata46" hidden="1">#REF!</definedName>
    <definedName name="xdata47" hidden="1">#REF!</definedName>
    <definedName name="xdata48" hidden="1">#REF!</definedName>
    <definedName name="xdata49" hidden="1">#REF!</definedName>
    <definedName name="xdata5" hidden="1">#REF!</definedName>
    <definedName name="xdata50" hidden="1">#REF!</definedName>
    <definedName name="xdata51" hidden="1">#REF!</definedName>
    <definedName name="xdata52" hidden="1">#REF!</definedName>
    <definedName name="xdata53" hidden="1">#REF!</definedName>
    <definedName name="xdata54" hidden="1">#REF!</definedName>
    <definedName name="xdata55" hidden="1">#REF!</definedName>
    <definedName name="xdata56" hidden="1">#REF!</definedName>
    <definedName name="xdata57" hidden="1">#REF!</definedName>
    <definedName name="xdata58" hidden="1">#REF!</definedName>
    <definedName name="xdata59" hidden="1">#REF!</definedName>
    <definedName name="xdata6" hidden="1">#REF!</definedName>
    <definedName name="xdata60" hidden="1">#REF!</definedName>
    <definedName name="xdata61" hidden="1">#REF!</definedName>
    <definedName name="xdata62" hidden="1">#REF!</definedName>
    <definedName name="xdata63" hidden="1">#REF!</definedName>
    <definedName name="xdata64" hidden="1">#REF!</definedName>
    <definedName name="xdata65" hidden="1">#REF!</definedName>
    <definedName name="xdata66" hidden="1">#REF!</definedName>
    <definedName name="xdata67" hidden="1">#REF!</definedName>
    <definedName name="xdata68" hidden="1">#REF!</definedName>
    <definedName name="xdata69" hidden="1">#REF!</definedName>
    <definedName name="xdata7" hidden="1">#REF!</definedName>
    <definedName name="xdata70" hidden="1">#REF!</definedName>
    <definedName name="xdata71" hidden="1">#REF!</definedName>
    <definedName name="xdata72" hidden="1">#REF!</definedName>
    <definedName name="xdata73" hidden="1">#REF!</definedName>
    <definedName name="xdata74" hidden="1">#REF!</definedName>
    <definedName name="xdata75" hidden="1">#REF!</definedName>
    <definedName name="xdata76" hidden="1">#REF!</definedName>
    <definedName name="xdata77" hidden="1">#REF!</definedName>
    <definedName name="xdata78" hidden="1">#REF!</definedName>
    <definedName name="xdata79" hidden="1">#REF!</definedName>
    <definedName name="xdata8" hidden="1">#REF!</definedName>
    <definedName name="xdata80" hidden="1">#REF!</definedName>
    <definedName name="xdata81" hidden="1">#REF!</definedName>
    <definedName name="xdata82" hidden="1">#REF!</definedName>
    <definedName name="xdata83" hidden="1">#REF!</definedName>
    <definedName name="xdata84" hidden="1">#REF!</definedName>
    <definedName name="xdata85" hidden="1">#REF!</definedName>
    <definedName name="xdata86" hidden="1">#REF!</definedName>
    <definedName name="xdata87" hidden="1">#REF!</definedName>
    <definedName name="xdata88" hidden="1">#REF!</definedName>
    <definedName name="xdata9" hidden="1">#REF!</definedName>
    <definedName name="ydata1" localSheetId="0" hidden="1">#REF!</definedName>
    <definedName name="ydata1" localSheetId="1" hidden="1">#REF!</definedName>
    <definedName name="ydata1" localSheetId="2" hidden="1">#REF!</definedName>
    <definedName name="ydata1" localSheetId="21" hidden="1">XLSTAT_20210412_092529_1_HID!$D$1:$D$500</definedName>
    <definedName name="ydata1" localSheetId="20" hidden="1">XLSTAT_20210412_092956_1_HID!$D$1:$D$500</definedName>
    <definedName name="ydata1" localSheetId="18" hidden="1">XLSTAT_20210412_093313_1_HID!$D$1:$D$500</definedName>
    <definedName name="ydata1" localSheetId="16" hidden="1">XLSTAT_20210412_093812_1_HID!$D$1:$D$500</definedName>
    <definedName name="ydata1" localSheetId="15" hidden="1">XLSTAT_20210412_093904_1_HID!$D$1:$D$500</definedName>
    <definedName name="ydata1" localSheetId="14" hidden="1">XLSTAT_20210412_093951_1_HID!$D$1:$D$500</definedName>
    <definedName name="ydata1" localSheetId="13" hidden="1">XLSTAT_20210412_094022_1_HID!$D$1:$D$500</definedName>
    <definedName name="ydata1" localSheetId="12" hidden="1">XLSTAT_20210412_094227_1_HID!$D$1:$D$500</definedName>
    <definedName name="ydata1" localSheetId="11" hidden="1">XLSTAT_20210412_094255_1_HID!$D$1:$D$500</definedName>
    <definedName name="ydata1" localSheetId="10" hidden="1">XLSTAT_20210412_100619_1_HID!$D$1:$D$500</definedName>
    <definedName name="ydata1" localSheetId="8" hidden="1">XLSTAT_20210412_100940_1_HID!$D$1:$D$500</definedName>
    <definedName name="ydata1" localSheetId="6" hidden="1">XLSTAT_20210412_104616_1_HID!$D$1:$D$500</definedName>
    <definedName name="ydata1" localSheetId="4" hidden="1">XLSTAT_20210412_104700_1_HID!$D$1:$D$500</definedName>
    <definedName name="ydata1" hidden="1">#REF!</definedName>
    <definedName name="ydata10" hidden="1">#REF!</definedName>
    <definedName name="ydata11" hidden="1">#REF!</definedName>
    <definedName name="ydata12" hidden="1">#REF!</definedName>
    <definedName name="ydata13" hidden="1">#REF!</definedName>
    <definedName name="ydata14" hidden="1">#REF!</definedName>
    <definedName name="ydata15" hidden="1">#REF!</definedName>
    <definedName name="ydata16" hidden="1">#REF!</definedName>
    <definedName name="ydata17" hidden="1">#REF!</definedName>
    <definedName name="ydata18" hidden="1">#REF!</definedName>
    <definedName name="ydata19" hidden="1">#REF!</definedName>
    <definedName name="ydata2" localSheetId="0" hidden="1">#REF!</definedName>
    <definedName name="ydata2" localSheetId="1" hidden="1">#REF!</definedName>
    <definedName name="ydata2" localSheetId="2" hidden="1">#REF!</definedName>
    <definedName name="ydata2" localSheetId="21" hidden="1">XLSTAT_20210412_092529_1_HID!$H$1:$H$500</definedName>
    <definedName name="ydata2" localSheetId="20" hidden="1">XLSTAT_20210412_092956_1_HID!$H$1:$H$500</definedName>
    <definedName name="ydata2" localSheetId="18" hidden="1">XLSTAT_20210412_093313_1_HID!$H$1:$H$500</definedName>
    <definedName name="ydata2" localSheetId="16" hidden="1">XLSTAT_20210412_093812_1_HID!$H$1:$H$500</definedName>
    <definedName name="ydata2" localSheetId="15" hidden="1">XLSTAT_20210412_093904_1_HID!$H$1:$H$500</definedName>
    <definedName name="ydata2" localSheetId="14" hidden="1">XLSTAT_20210412_093951_1_HID!$H$1:$H$500</definedName>
    <definedName name="ydata2" localSheetId="13" hidden="1">XLSTAT_20210412_094022_1_HID!$H$1:$H$500</definedName>
    <definedName name="ydata2" localSheetId="12" hidden="1">XLSTAT_20210412_094227_1_HID!$H$1:$H$500</definedName>
    <definedName name="ydata2" localSheetId="11" hidden="1">XLSTAT_20210412_094255_1_HID!$H$1:$H$500</definedName>
    <definedName name="ydata2" localSheetId="10" hidden="1">XLSTAT_20210412_100619_1_HID!$H$1:$H$500</definedName>
    <definedName name="ydata2" localSheetId="8" hidden="1">XLSTAT_20210412_100940_1_HID!$H$1:$H$500</definedName>
    <definedName name="ydata2" localSheetId="6" hidden="1">XLSTAT_20210412_104616_1_HID!$H$1:$H$500</definedName>
    <definedName name="ydata2" localSheetId="4" hidden="1">XLSTAT_20210412_104700_1_HID!$H$1:$H$500</definedName>
    <definedName name="ydata2" hidden="1">#REF!</definedName>
    <definedName name="ydata20" hidden="1">#REF!</definedName>
    <definedName name="ydata21" hidden="1">#REF!</definedName>
    <definedName name="ydata22" hidden="1">#REF!</definedName>
    <definedName name="ydata23" hidden="1">#REF!</definedName>
    <definedName name="ydata24" hidden="1">#REF!</definedName>
    <definedName name="ydata25" hidden="1">#REF!</definedName>
    <definedName name="ydata26" hidden="1">#REF!</definedName>
    <definedName name="ydata27" hidden="1">#REF!</definedName>
    <definedName name="ydata28" hidden="1">#REF!</definedName>
    <definedName name="ydata29" hidden="1">#REF!</definedName>
    <definedName name="ydata3" localSheetId="0" hidden="1">#REF!</definedName>
    <definedName name="ydata3" localSheetId="1" hidden="1">#REF!</definedName>
    <definedName name="ydata3" localSheetId="2" hidden="1">#REF!</definedName>
    <definedName name="ydata3" localSheetId="21" hidden="1">XLSTAT_20210412_092529_1_HID!$L$1:$L$500</definedName>
    <definedName name="ydata3" localSheetId="16" hidden="1">XLSTAT_20210412_093812_1_HID!$L$1:$L$500</definedName>
    <definedName name="ydata3" localSheetId="15" hidden="1">XLSTAT_20210412_093904_1_HID!$L$1:$L$500</definedName>
    <definedName name="ydata3" localSheetId="14" hidden="1">XLSTAT_20210412_093951_1_HID!$L$1:$L$500</definedName>
    <definedName name="ydata3" localSheetId="13" hidden="1">XLSTAT_20210412_094022_1_HID!$L$1:$L$500</definedName>
    <definedName name="ydata3" localSheetId="12" hidden="1">XLSTAT_20210412_094227_1_HID!$L$1:$L$500</definedName>
    <definedName name="ydata3" localSheetId="11" hidden="1">XLSTAT_20210412_094255_1_HID!$L$1:$L$500</definedName>
    <definedName name="ydata3" hidden="1">#REF!</definedName>
    <definedName name="ydata30" hidden="1">#REF!</definedName>
    <definedName name="ydata31" hidden="1">#REF!</definedName>
    <definedName name="ydata32" hidden="1">#REF!</definedName>
    <definedName name="ydata33" hidden="1">#REF!</definedName>
    <definedName name="ydata34" hidden="1">#REF!</definedName>
    <definedName name="ydata35" hidden="1">#REF!</definedName>
    <definedName name="ydata36" hidden="1">#REF!</definedName>
    <definedName name="ydata37" hidden="1">#REF!</definedName>
    <definedName name="ydata38" hidden="1">#REF!</definedName>
    <definedName name="ydata39" hidden="1">#REF!</definedName>
    <definedName name="ydata4" hidden="1">#REF!</definedName>
    <definedName name="ydata40" hidden="1">#REF!</definedName>
    <definedName name="ydata41" hidden="1">#REF!</definedName>
    <definedName name="ydata42" hidden="1">#REF!</definedName>
    <definedName name="ydata43" hidden="1">#REF!</definedName>
    <definedName name="ydata44" hidden="1">#REF!</definedName>
    <definedName name="ydata45" hidden="1">#REF!</definedName>
    <definedName name="ydata46" hidden="1">#REF!</definedName>
    <definedName name="ydata47" hidden="1">#REF!</definedName>
    <definedName name="ydata48" hidden="1">#REF!</definedName>
    <definedName name="ydata49" hidden="1">#REF!</definedName>
    <definedName name="ydata5" hidden="1">#REF!</definedName>
    <definedName name="ydata50" hidden="1">#REF!</definedName>
    <definedName name="ydata51" hidden="1">#REF!</definedName>
    <definedName name="ydata52" hidden="1">#REF!</definedName>
    <definedName name="ydata53" hidden="1">#REF!</definedName>
    <definedName name="ydata54" hidden="1">#REF!</definedName>
    <definedName name="ydata55" hidden="1">#REF!</definedName>
    <definedName name="ydata56" hidden="1">#REF!</definedName>
    <definedName name="ydata57" hidden="1">#REF!</definedName>
    <definedName name="ydata58" hidden="1">#REF!</definedName>
    <definedName name="ydata59" hidden="1">#REF!</definedName>
    <definedName name="ydata6" hidden="1">#REF!</definedName>
    <definedName name="ydata60" hidden="1">#REF!</definedName>
    <definedName name="ydata61" hidden="1">#REF!</definedName>
    <definedName name="ydata62" hidden="1">#REF!</definedName>
    <definedName name="ydata63" hidden="1">#REF!</definedName>
    <definedName name="ydata64" hidden="1">#REF!</definedName>
    <definedName name="ydata65" hidden="1">#REF!</definedName>
    <definedName name="ydata66" hidden="1">#REF!</definedName>
    <definedName name="ydata67" hidden="1">#REF!</definedName>
    <definedName name="ydata68" hidden="1">#REF!</definedName>
    <definedName name="ydata69" hidden="1">#REF!</definedName>
    <definedName name="ydata7" hidden="1">#REF!</definedName>
    <definedName name="ydata70" hidden="1">#REF!</definedName>
    <definedName name="ydata71" hidden="1">#REF!</definedName>
    <definedName name="ydata72" hidden="1">#REF!</definedName>
    <definedName name="ydata73" hidden="1">#REF!</definedName>
    <definedName name="ydata74" hidden="1">#REF!</definedName>
    <definedName name="ydata75" hidden="1">#REF!</definedName>
    <definedName name="ydata76" hidden="1">#REF!</definedName>
    <definedName name="ydata77" hidden="1">#REF!</definedName>
    <definedName name="ydata78" hidden="1">#REF!</definedName>
    <definedName name="ydata79" hidden="1">#REF!</definedName>
    <definedName name="ydata8" hidden="1">#REF!</definedName>
    <definedName name="ydata80" hidden="1">#REF!</definedName>
    <definedName name="ydata81" hidden="1">#REF!</definedName>
    <definedName name="ydata82" hidden="1">#REF!</definedName>
    <definedName name="ydata83" hidden="1">#REF!</definedName>
    <definedName name="ydata84" hidden="1">#REF!</definedName>
    <definedName name="ydata85" hidden="1">#REF!</definedName>
    <definedName name="ydata86" hidden="1">#REF!</definedName>
    <definedName name="ydata87" hidden="1">#REF!</definedName>
    <definedName name="ydata88" hidden="1">#REF!</definedName>
    <definedName name="ydata9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64" l="1"/>
  <c r="G2" i="64"/>
  <c r="G3" i="64"/>
  <c r="G4" i="64"/>
  <c r="G5" i="64"/>
  <c r="G6" i="64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22" i="64"/>
  <c r="G23" i="64"/>
  <c r="G24" i="64"/>
  <c r="G25" i="64"/>
  <c r="G26" i="64"/>
  <c r="G27" i="64"/>
  <c r="G28" i="64"/>
  <c r="G29" i="64"/>
  <c r="G30" i="64"/>
  <c r="G31" i="64"/>
  <c r="G32" i="64"/>
  <c r="G33" i="64"/>
  <c r="G34" i="64"/>
  <c r="G35" i="64"/>
  <c r="G36" i="64"/>
  <c r="G37" i="64"/>
  <c r="G38" i="64"/>
  <c r="G39" i="64"/>
  <c r="G40" i="64"/>
  <c r="G41" i="64"/>
  <c r="G42" i="64"/>
  <c r="G43" i="64"/>
  <c r="G44" i="64"/>
  <c r="G45" i="64"/>
  <c r="G46" i="64"/>
  <c r="G47" i="64"/>
  <c r="G48" i="64"/>
  <c r="G49" i="64"/>
  <c r="G50" i="64"/>
  <c r="G51" i="64"/>
  <c r="G52" i="64"/>
  <c r="G53" i="64"/>
  <c r="G54" i="64"/>
  <c r="G55" i="64"/>
  <c r="G56" i="64"/>
  <c r="G57" i="64"/>
  <c r="G58" i="64"/>
  <c r="G59" i="64"/>
  <c r="G60" i="64"/>
  <c r="G61" i="64"/>
  <c r="G62" i="64"/>
  <c r="G63" i="64"/>
  <c r="G64" i="64"/>
  <c r="G65" i="64"/>
  <c r="G66" i="64"/>
  <c r="G67" i="64"/>
  <c r="G68" i="64"/>
  <c r="G69" i="64"/>
  <c r="G70" i="64"/>
  <c r="G71" i="64"/>
  <c r="G72" i="64"/>
  <c r="G73" i="64"/>
  <c r="G74" i="64"/>
  <c r="G75" i="64"/>
  <c r="G76" i="64"/>
  <c r="G77" i="64"/>
  <c r="G78" i="64"/>
  <c r="G79" i="64"/>
  <c r="G80" i="64"/>
  <c r="G81" i="64"/>
  <c r="G82" i="64"/>
  <c r="G83" i="64"/>
  <c r="G84" i="64"/>
  <c r="G85" i="64"/>
  <c r="G86" i="64"/>
  <c r="G87" i="64"/>
  <c r="G88" i="64"/>
  <c r="G89" i="64"/>
  <c r="G90" i="64"/>
  <c r="G91" i="64"/>
  <c r="G92" i="64"/>
  <c r="G93" i="64"/>
  <c r="G94" i="64"/>
  <c r="G95" i="64"/>
  <c r="G96" i="64"/>
  <c r="G97" i="64"/>
  <c r="G98" i="64"/>
  <c r="G99" i="64"/>
  <c r="G100" i="64"/>
  <c r="G101" i="64"/>
  <c r="G102" i="64"/>
  <c r="G103" i="64"/>
  <c r="G104" i="64"/>
  <c r="G105" i="64"/>
  <c r="G106" i="64"/>
  <c r="G107" i="64"/>
  <c r="G108" i="64"/>
  <c r="G109" i="64"/>
  <c r="G110" i="64"/>
  <c r="G111" i="64"/>
  <c r="G112" i="64"/>
  <c r="G113" i="64"/>
  <c r="G114" i="64"/>
  <c r="G115" i="64"/>
  <c r="G116" i="64"/>
  <c r="G117" i="64"/>
  <c r="G118" i="64"/>
  <c r="G119" i="64"/>
  <c r="G120" i="64"/>
  <c r="G121" i="64"/>
  <c r="G122" i="64"/>
  <c r="G123" i="64"/>
  <c r="G124" i="64"/>
  <c r="G125" i="64"/>
  <c r="G126" i="64"/>
  <c r="G127" i="64"/>
  <c r="G128" i="64"/>
  <c r="G129" i="64"/>
  <c r="G130" i="64"/>
  <c r="G131" i="64"/>
  <c r="G132" i="64"/>
  <c r="G133" i="64"/>
  <c r="G134" i="64"/>
  <c r="G135" i="64"/>
  <c r="G136" i="64"/>
  <c r="G137" i="64"/>
  <c r="G138" i="64"/>
  <c r="G139" i="64"/>
  <c r="G140" i="64"/>
  <c r="G141" i="64"/>
  <c r="G142" i="64"/>
  <c r="G143" i="64"/>
  <c r="G144" i="64"/>
  <c r="G145" i="64"/>
  <c r="G146" i="64"/>
  <c r="G147" i="64"/>
  <c r="G148" i="64"/>
  <c r="G149" i="64"/>
  <c r="G150" i="64"/>
  <c r="G151" i="64"/>
  <c r="G152" i="64"/>
  <c r="G153" i="64"/>
  <c r="G154" i="64"/>
  <c r="G155" i="64"/>
  <c r="G156" i="64"/>
  <c r="G157" i="64"/>
  <c r="G158" i="64"/>
  <c r="G159" i="64"/>
  <c r="G160" i="64"/>
  <c r="G161" i="64"/>
  <c r="G162" i="64"/>
  <c r="G163" i="64"/>
  <c r="G164" i="64"/>
  <c r="G165" i="64"/>
  <c r="G166" i="64"/>
  <c r="G167" i="64"/>
  <c r="G168" i="64"/>
  <c r="G169" i="64"/>
  <c r="G170" i="64"/>
  <c r="G171" i="64"/>
  <c r="G172" i="64"/>
  <c r="G173" i="64"/>
  <c r="G174" i="64"/>
  <c r="G175" i="64"/>
  <c r="G176" i="64"/>
  <c r="G177" i="64"/>
  <c r="G178" i="64"/>
  <c r="G179" i="64"/>
  <c r="G180" i="64"/>
  <c r="G181" i="64"/>
  <c r="G182" i="64"/>
  <c r="G183" i="64"/>
  <c r="G184" i="64"/>
  <c r="G185" i="64"/>
  <c r="G186" i="64"/>
  <c r="G187" i="64"/>
  <c r="G188" i="64"/>
  <c r="G189" i="64"/>
  <c r="G190" i="64"/>
  <c r="G191" i="64"/>
  <c r="G192" i="64"/>
  <c r="G193" i="64"/>
  <c r="G194" i="64"/>
  <c r="G195" i="64"/>
  <c r="G196" i="64"/>
  <c r="G197" i="64"/>
  <c r="G198" i="64"/>
  <c r="G199" i="64"/>
  <c r="G200" i="64"/>
  <c r="G201" i="64"/>
  <c r="G202" i="64"/>
  <c r="G203" i="64"/>
  <c r="G204" i="64"/>
  <c r="G205" i="64"/>
  <c r="G206" i="64"/>
  <c r="G207" i="64"/>
  <c r="G208" i="64"/>
  <c r="G209" i="64"/>
  <c r="G210" i="64"/>
  <c r="G211" i="64"/>
  <c r="G212" i="64"/>
  <c r="G213" i="64"/>
  <c r="G214" i="64"/>
  <c r="G215" i="64"/>
  <c r="G216" i="64"/>
  <c r="G217" i="64"/>
  <c r="G218" i="64"/>
  <c r="G219" i="64"/>
  <c r="G220" i="64"/>
  <c r="G221" i="64"/>
  <c r="G222" i="64"/>
  <c r="G223" i="64"/>
  <c r="G224" i="64"/>
  <c r="G225" i="64"/>
  <c r="G226" i="64"/>
  <c r="G227" i="64"/>
  <c r="G228" i="64"/>
  <c r="G229" i="64"/>
  <c r="G230" i="64"/>
  <c r="G231" i="64"/>
  <c r="G232" i="64"/>
  <c r="G233" i="64"/>
  <c r="G234" i="64"/>
  <c r="G235" i="64"/>
  <c r="G236" i="64"/>
  <c r="G237" i="64"/>
  <c r="G238" i="64"/>
  <c r="G239" i="64"/>
  <c r="G240" i="64"/>
  <c r="G241" i="64"/>
  <c r="G242" i="64"/>
  <c r="G243" i="64"/>
  <c r="G244" i="64"/>
  <c r="G245" i="64"/>
  <c r="G246" i="64"/>
  <c r="G247" i="64"/>
  <c r="G248" i="64"/>
  <c r="G249" i="64"/>
  <c r="G250" i="64"/>
  <c r="G251" i="64"/>
  <c r="G252" i="64"/>
  <c r="G253" i="64"/>
  <c r="G254" i="64"/>
  <c r="G255" i="64"/>
  <c r="G256" i="64"/>
  <c r="G257" i="64"/>
  <c r="G258" i="64"/>
  <c r="G259" i="64"/>
  <c r="G260" i="64"/>
  <c r="G261" i="64"/>
  <c r="G262" i="64"/>
  <c r="G263" i="64"/>
  <c r="G264" i="64"/>
  <c r="G265" i="64"/>
  <c r="G266" i="64"/>
  <c r="G267" i="64"/>
  <c r="G268" i="64"/>
  <c r="G269" i="64"/>
  <c r="G270" i="64"/>
  <c r="G271" i="64"/>
  <c r="G272" i="64"/>
  <c r="G273" i="64"/>
  <c r="G274" i="64"/>
  <c r="G275" i="64"/>
  <c r="G276" i="64"/>
  <c r="G277" i="64"/>
  <c r="G278" i="64"/>
  <c r="G279" i="64"/>
  <c r="G280" i="64"/>
  <c r="G281" i="64"/>
  <c r="G282" i="64"/>
  <c r="G283" i="64"/>
  <c r="G284" i="64"/>
  <c r="G285" i="64"/>
  <c r="G286" i="64"/>
  <c r="G287" i="64"/>
  <c r="G288" i="64"/>
  <c r="G289" i="64"/>
  <c r="G290" i="64"/>
  <c r="G291" i="64"/>
  <c r="G292" i="64"/>
  <c r="G293" i="64"/>
  <c r="G294" i="64"/>
  <c r="G295" i="64"/>
  <c r="G296" i="64"/>
  <c r="G297" i="64"/>
  <c r="G298" i="64"/>
  <c r="G299" i="64"/>
  <c r="G300" i="64"/>
  <c r="G301" i="64"/>
  <c r="G302" i="64"/>
  <c r="G303" i="64"/>
  <c r="G304" i="64"/>
  <c r="G305" i="64"/>
  <c r="G306" i="64"/>
  <c r="G307" i="64"/>
  <c r="G308" i="64"/>
  <c r="G309" i="64"/>
  <c r="G310" i="64"/>
  <c r="G311" i="64"/>
  <c r="G312" i="64"/>
  <c r="G313" i="64"/>
  <c r="G314" i="64"/>
  <c r="G315" i="64"/>
  <c r="G316" i="64"/>
  <c r="G317" i="64"/>
  <c r="G318" i="64"/>
  <c r="G319" i="64"/>
  <c r="G320" i="64"/>
  <c r="G321" i="64"/>
  <c r="G322" i="64"/>
  <c r="G323" i="64"/>
  <c r="G324" i="64"/>
  <c r="G325" i="64"/>
  <c r="G326" i="64"/>
  <c r="G327" i="64"/>
  <c r="G328" i="64"/>
  <c r="G329" i="64"/>
  <c r="G330" i="64"/>
  <c r="G331" i="64"/>
  <c r="G332" i="64"/>
  <c r="G333" i="64"/>
  <c r="G334" i="64"/>
  <c r="G335" i="64"/>
  <c r="G336" i="64"/>
  <c r="G337" i="64"/>
  <c r="G338" i="64"/>
  <c r="G339" i="64"/>
  <c r="G340" i="64"/>
  <c r="G341" i="64"/>
  <c r="G342" i="64"/>
  <c r="G343" i="64"/>
  <c r="G344" i="64"/>
  <c r="G345" i="64"/>
  <c r="G346" i="64"/>
  <c r="G347" i="64"/>
  <c r="G348" i="64"/>
  <c r="G349" i="64"/>
  <c r="G350" i="64"/>
  <c r="G351" i="64"/>
  <c r="G352" i="64"/>
  <c r="G353" i="64"/>
  <c r="G354" i="64"/>
  <c r="G355" i="64"/>
  <c r="G356" i="64"/>
  <c r="G357" i="64"/>
  <c r="G358" i="64"/>
  <c r="G359" i="64"/>
  <c r="G360" i="64"/>
  <c r="G361" i="64"/>
  <c r="G362" i="64"/>
  <c r="G363" i="64"/>
  <c r="G364" i="64"/>
  <c r="G365" i="64"/>
  <c r="G366" i="64"/>
  <c r="G367" i="64"/>
  <c r="G368" i="64"/>
  <c r="G369" i="64"/>
  <c r="G370" i="64"/>
  <c r="G371" i="64"/>
  <c r="G372" i="64"/>
  <c r="G373" i="64"/>
  <c r="G374" i="64"/>
  <c r="G375" i="64"/>
  <c r="G376" i="64"/>
  <c r="G377" i="64"/>
  <c r="G378" i="64"/>
  <c r="G379" i="64"/>
  <c r="G380" i="64"/>
  <c r="G381" i="64"/>
  <c r="G382" i="64"/>
  <c r="G383" i="64"/>
  <c r="G384" i="64"/>
  <c r="G385" i="64"/>
  <c r="G386" i="64"/>
  <c r="G387" i="64"/>
  <c r="G388" i="64"/>
  <c r="G389" i="64"/>
  <c r="G390" i="64"/>
  <c r="G391" i="64"/>
  <c r="G392" i="64"/>
  <c r="G393" i="64"/>
  <c r="G394" i="64"/>
  <c r="G395" i="64"/>
  <c r="G396" i="64"/>
  <c r="G397" i="64"/>
  <c r="G398" i="64"/>
  <c r="G399" i="64"/>
  <c r="G400" i="64"/>
  <c r="G401" i="64"/>
  <c r="G402" i="64"/>
  <c r="G403" i="64"/>
  <c r="G404" i="64"/>
  <c r="G405" i="64"/>
  <c r="G406" i="64"/>
  <c r="G407" i="64"/>
  <c r="G408" i="64"/>
  <c r="G409" i="64"/>
  <c r="G410" i="64"/>
  <c r="G411" i="64"/>
  <c r="G412" i="64"/>
  <c r="G413" i="64"/>
  <c r="G414" i="64"/>
  <c r="G415" i="64"/>
  <c r="G416" i="64"/>
  <c r="G417" i="64"/>
  <c r="G418" i="64"/>
  <c r="G419" i="64"/>
  <c r="G420" i="64"/>
  <c r="G421" i="64"/>
  <c r="G422" i="64"/>
  <c r="G423" i="64"/>
  <c r="G424" i="64"/>
  <c r="G425" i="64"/>
  <c r="G426" i="64"/>
  <c r="G427" i="64"/>
  <c r="G428" i="64"/>
  <c r="G429" i="64"/>
  <c r="G430" i="64"/>
  <c r="G431" i="64"/>
  <c r="G432" i="64"/>
  <c r="G433" i="64"/>
  <c r="G434" i="64"/>
  <c r="G435" i="64"/>
  <c r="G436" i="64"/>
  <c r="G437" i="64"/>
  <c r="G438" i="64"/>
  <c r="G439" i="64"/>
  <c r="G440" i="64"/>
  <c r="G441" i="64"/>
  <c r="G442" i="64"/>
  <c r="G443" i="64"/>
  <c r="G444" i="64"/>
  <c r="G445" i="64"/>
  <c r="G446" i="64"/>
  <c r="G447" i="64"/>
  <c r="G448" i="64"/>
  <c r="G449" i="64"/>
  <c r="G450" i="64"/>
  <c r="G451" i="64"/>
  <c r="G452" i="64"/>
  <c r="G453" i="64"/>
  <c r="G454" i="64"/>
  <c r="G455" i="64"/>
  <c r="G456" i="64"/>
  <c r="G457" i="64"/>
  <c r="G458" i="64"/>
  <c r="G459" i="64"/>
  <c r="G460" i="64"/>
  <c r="G461" i="64"/>
  <c r="G462" i="64"/>
  <c r="G463" i="64"/>
  <c r="G464" i="64"/>
  <c r="G465" i="64"/>
  <c r="G466" i="64"/>
  <c r="G467" i="64"/>
  <c r="G468" i="64"/>
  <c r="G469" i="64"/>
  <c r="G470" i="64"/>
  <c r="G471" i="64"/>
  <c r="G472" i="64"/>
  <c r="G473" i="64"/>
  <c r="G474" i="64"/>
  <c r="G475" i="64"/>
  <c r="G476" i="64"/>
  <c r="G477" i="64"/>
  <c r="G478" i="64"/>
  <c r="G479" i="64"/>
  <c r="G480" i="64"/>
  <c r="G481" i="64"/>
  <c r="G482" i="64"/>
  <c r="G483" i="64"/>
  <c r="G484" i="64"/>
  <c r="G485" i="64"/>
  <c r="G486" i="64"/>
  <c r="G487" i="64"/>
  <c r="G488" i="64"/>
  <c r="G489" i="64"/>
  <c r="G490" i="64"/>
  <c r="G491" i="64"/>
  <c r="G492" i="64"/>
  <c r="G493" i="64"/>
  <c r="G494" i="64"/>
  <c r="G495" i="64"/>
  <c r="G496" i="64"/>
  <c r="G497" i="64"/>
  <c r="G498" i="64"/>
  <c r="G499" i="64"/>
  <c r="G500" i="64"/>
  <c r="C1" i="64"/>
  <c r="C2" i="64"/>
  <c r="C3" i="64"/>
  <c r="C4" i="64"/>
  <c r="C5" i="64"/>
  <c r="C6" i="64"/>
  <c r="C7" i="64"/>
  <c r="C8" i="64"/>
  <c r="C9" i="64"/>
  <c r="C10" i="64"/>
  <c r="C11" i="64"/>
  <c r="C12" i="64"/>
  <c r="C13" i="64"/>
  <c r="C14" i="64"/>
  <c r="C15" i="64"/>
  <c r="C16" i="64"/>
  <c r="C17" i="64"/>
  <c r="C18" i="64"/>
  <c r="C19" i="64"/>
  <c r="C20" i="64"/>
  <c r="C21" i="64"/>
  <c r="C22" i="64"/>
  <c r="C23" i="64"/>
  <c r="C24" i="64"/>
  <c r="C25" i="64"/>
  <c r="C26" i="64"/>
  <c r="C27" i="64"/>
  <c r="C28" i="64"/>
  <c r="C29" i="64"/>
  <c r="C30" i="64"/>
  <c r="C31" i="64"/>
  <c r="C32" i="64"/>
  <c r="C33" i="64"/>
  <c r="C34" i="64"/>
  <c r="C35" i="64"/>
  <c r="C36" i="64"/>
  <c r="C37" i="64"/>
  <c r="C38" i="64"/>
  <c r="C39" i="64"/>
  <c r="C40" i="64"/>
  <c r="C41" i="64"/>
  <c r="C42" i="64"/>
  <c r="C43" i="64"/>
  <c r="C44" i="64"/>
  <c r="C45" i="64"/>
  <c r="C46" i="64"/>
  <c r="C47" i="64"/>
  <c r="C48" i="64"/>
  <c r="C49" i="64"/>
  <c r="C50" i="64"/>
  <c r="C51" i="64"/>
  <c r="C52" i="64"/>
  <c r="C53" i="64"/>
  <c r="C54" i="64"/>
  <c r="C55" i="64"/>
  <c r="C56" i="64"/>
  <c r="C57" i="64"/>
  <c r="C58" i="64"/>
  <c r="C59" i="64"/>
  <c r="C60" i="64"/>
  <c r="C61" i="64"/>
  <c r="C62" i="64"/>
  <c r="C63" i="64"/>
  <c r="C64" i="64"/>
  <c r="C65" i="64"/>
  <c r="C66" i="64"/>
  <c r="C67" i="64"/>
  <c r="C68" i="64"/>
  <c r="C69" i="64"/>
  <c r="C70" i="64"/>
  <c r="C71" i="64"/>
  <c r="C72" i="64"/>
  <c r="C73" i="64"/>
  <c r="C74" i="64"/>
  <c r="C75" i="64"/>
  <c r="C76" i="64"/>
  <c r="C77" i="64"/>
  <c r="C78" i="64"/>
  <c r="C79" i="64"/>
  <c r="C80" i="64"/>
  <c r="C81" i="64"/>
  <c r="C82" i="64"/>
  <c r="C83" i="64"/>
  <c r="C84" i="64"/>
  <c r="C85" i="64"/>
  <c r="C86" i="64"/>
  <c r="C87" i="64"/>
  <c r="C88" i="64"/>
  <c r="C89" i="64"/>
  <c r="C90" i="64"/>
  <c r="C91" i="64"/>
  <c r="C92" i="64"/>
  <c r="C93" i="64"/>
  <c r="C94" i="64"/>
  <c r="C95" i="64"/>
  <c r="C96" i="64"/>
  <c r="C97" i="64"/>
  <c r="C98" i="64"/>
  <c r="C99" i="64"/>
  <c r="C100" i="64"/>
  <c r="C101" i="64"/>
  <c r="C102" i="64"/>
  <c r="C103" i="64"/>
  <c r="C104" i="64"/>
  <c r="C105" i="64"/>
  <c r="C106" i="64"/>
  <c r="C107" i="64"/>
  <c r="C108" i="64"/>
  <c r="C109" i="64"/>
  <c r="C110" i="64"/>
  <c r="C111" i="64"/>
  <c r="C112" i="64"/>
  <c r="C113" i="64"/>
  <c r="C114" i="64"/>
  <c r="C115" i="64"/>
  <c r="C116" i="64"/>
  <c r="C117" i="64"/>
  <c r="C118" i="64"/>
  <c r="C119" i="64"/>
  <c r="C120" i="64"/>
  <c r="C121" i="64"/>
  <c r="C122" i="64"/>
  <c r="C123" i="64"/>
  <c r="C124" i="64"/>
  <c r="C125" i="64"/>
  <c r="C126" i="64"/>
  <c r="C127" i="64"/>
  <c r="C128" i="64"/>
  <c r="C129" i="64"/>
  <c r="C130" i="64"/>
  <c r="C131" i="64"/>
  <c r="C132" i="64"/>
  <c r="C133" i="64"/>
  <c r="C134" i="64"/>
  <c r="C135" i="64"/>
  <c r="C136" i="64"/>
  <c r="C137" i="64"/>
  <c r="C138" i="64"/>
  <c r="C139" i="64"/>
  <c r="C140" i="64"/>
  <c r="C141" i="64"/>
  <c r="C142" i="64"/>
  <c r="C143" i="64"/>
  <c r="C144" i="64"/>
  <c r="C145" i="64"/>
  <c r="C146" i="64"/>
  <c r="C147" i="64"/>
  <c r="C148" i="64"/>
  <c r="C149" i="64"/>
  <c r="C150" i="64"/>
  <c r="C151" i="64"/>
  <c r="C152" i="64"/>
  <c r="C153" i="64"/>
  <c r="C154" i="64"/>
  <c r="C155" i="64"/>
  <c r="C156" i="64"/>
  <c r="C157" i="64"/>
  <c r="C158" i="64"/>
  <c r="C159" i="64"/>
  <c r="C160" i="64"/>
  <c r="C161" i="64"/>
  <c r="C162" i="64"/>
  <c r="C163" i="64"/>
  <c r="C164" i="64"/>
  <c r="C165" i="64"/>
  <c r="C166" i="64"/>
  <c r="C167" i="64"/>
  <c r="C168" i="64"/>
  <c r="C169" i="64"/>
  <c r="C170" i="64"/>
  <c r="C171" i="64"/>
  <c r="C172" i="64"/>
  <c r="C173" i="64"/>
  <c r="C174" i="64"/>
  <c r="C175" i="64"/>
  <c r="C176" i="64"/>
  <c r="C177" i="64"/>
  <c r="C178" i="64"/>
  <c r="C179" i="64"/>
  <c r="C180" i="64"/>
  <c r="C181" i="64"/>
  <c r="C182" i="64"/>
  <c r="C183" i="64"/>
  <c r="C184" i="64"/>
  <c r="C185" i="64"/>
  <c r="C186" i="64"/>
  <c r="C187" i="64"/>
  <c r="C188" i="64"/>
  <c r="C189" i="64"/>
  <c r="C190" i="64"/>
  <c r="C191" i="64"/>
  <c r="C192" i="64"/>
  <c r="C193" i="64"/>
  <c r="C194" i="64"/>
  <c r="C195" i="64"/>
  <c r="C196" i="64"/>
  <c r="C197" i="64"/>
  <c r="C198" i="64"/>
  <c r="C199" i="64"/>
  <c r="C200" i="64"/>
  <c r="C201" i="64"/>
  <c r="C202" i="64"/>
  <c r="C203" i="64"/>
  <c r="C204" i="64"/>
  <c r="C205" i="64"/>
  <c r="C206" i="64"/>
  <c r="C207" i="64"/>
  <c r="C208" i="64"/>
  <c r="C209" i="64"/>
  <c r="C210" i="64"/>
  <c r="C211" i="64"/>
  <c r="C212" i="64"/>
  <c r="C213" i="64"/>
  <c r="C214" i="64"/>
  <c r="C215" i="64"/>
  <c r="C216" i="64"/>
  <c r="C217" i="64"/>
  <c r="C218" i="64"/>
  <c r="C219" i="64"/>
  <c r="C220" i="64"/>
  <c r="C221" i="64"/>
  <c r="C222" i="64"/>
  <c r="C223" i="64"/>
  <c r="C224" i="64"/>
  <c r="C225" i="64"/>
  <c r="C226" i="64"/>
  <c r="C227" i="64"/>
  <c r="C228" i="64"/>
  <c r="C229" i="64"/>
  <c r="C230" i="64"/>
  <c r="C231" i="64"/>
  <c r="C232" i="64"/>
  <c r="C233" i="64"/>
  <c r="C234" i="64"/>
  <c r="C235" i="64"/>
  <c r="C236" i="64"/>
  <c r="C237" i="64"/>
  <c r="C238" i="64"/>
  <c r="C239" i="64"/>
  <c r="C240" i="64"/>
  <c r="C241" i="64"/>
  <c r="C242" i="64"/>
  <c r="C243" i="64"/>
  <c r="C244" i="64"/>
  <c r="C245" i="64"/>
  <c r="C246" i="64"/>
  <c r="C247" i="64"/>
  <c r="C248" i="64"/>
  <c r="C249" i="64"/>
  <c r="C250" i="64"/>
  <c r="C251" i="64"/>
  <c r="C252" i="64"/>
  <c r="C253" i="64"/>
  <c r="C254" i="64"/>
  <c r="C255" i="64"/>
  <c r="C256" i="64"/>
  <c r="C257" i="64"/>
  <c r="C258" i="64"/>
  <c r="C259" i="64"/>
  <c r="C260" i="64"/>
  <c r="C261" i="64"/>
  <c r="C262" i="64"/>
  <c r="C263" i="64"/>
  <c r="C264" i="64"/>
  <c r="C265" i="64"/>
  <c r="C266" i="64"/>
  <c r="C267" i="64"/>
  <c r="C268" i="64"/>
  <c r="C269" i="64"/>
  <c r="C270" i="64"/>
  <c r="C271" i="64"/>
  <c r="C272" i="64"/>
  <c r="C273" i="64"/>
  <c r="C274" i="64"/>
  <c r="C275" i="64"/>
  <c r="C276" i="64"/>
  <c r="C277" i="64"/>
  <c r="C278" i="64"/>
  <c r="C279" i="64"/>
  <c r="C280" i="64"/>
  <c r="C281" i="64"/>
  <c r="C282" i="64"/>
  <c r="C283" i="64"/>
  <c r="C284" i="64"/>
  <c r="C285" i="64"/>
  <c r="C286" i="64"/>
  <c r="C287" i="64"/>
  <c r="C288" i="64"/>
  <c r="C289" i="64"/>
  <c r="C290" i="64"/>
  <c r="C291" i="64"/>
  <c r="C292" i="64"/>
  <c r="C293" i="64"/>
  <c r="C294" i="64"/>
  <c r="C295" i="64"/>
  <c r="C296" i="64"/>
  <c r="C297" i="64"/>
  <c r="C298" i="64"/>
  <c r="C299" i="64"/>
  <c r="C300" i="64"/>
  <c r="C301" i="64"/>
  <c r="C302" i="64"/>
  <c r="C303" i="64"/>
  <c r="C304" i="64"/>
  <c r="C305" i="64"/>
  <c r="C306" i="64"/>
  <c r="C307" i="64"/>
  <c r="C308" i="64"/>
  <c r="C309" i="64"/>
  <c r="C310" i="64"/>
  <c r="C311" i="64"/>
  <c r="C312" i="64"/>
  <c r="C313" i="64"/>
  <c r="C314" i="64"/>
  <c r="C315" i="64"/>
  <c r="C316" i="64"/>
  <c r="C317" i="64"/>
  <c r="C318" i="64"/>
  <c r="C319" i="64"/>
  <c r="C320" i="64"/>
  <c r="C321" i="64"/>
  <c r="C322" i="64"/>
  <c r="C323" i="64"/>
  <c r="C324" i="64"/>
  <c r="C325" i="64"/>
  <c r="C326" i="64"/>
  <c r="C327" i="64"/>
  <c r="C328" i="64"/>
  <c r="C329" i="64"/>
  <c r="C330" i="64"/>
  <c r="C331" i="64"/>
  <c r="C332" i="64"/>
  <c r="C333" i="64"/>
  <c r="C334" i="64"/>
  <c r="C335" i="64"/>
  <c r="C336" i="64"/>
  <c r="C337" i="64"/>
  <c r="C338" i="64"/>
  <c r="C339" i="64"/>
  <c r="C340" i="64"/>
  <c r="C341" i="64"/>
  <c r="C342" i="64"/>
  <c r="C343" i="64"/>
  <c r="C344" i="64"/>
  <c r="C345" i="64"/>
  <c r="C346" i="64"/>
  <c r="C347" i="64"/>
  <c r="C348" i="64"/>
  <c r="C349" i="64"/>
  <c r="C350" i="64"/>
  <c r="C351" i="64"/>
  <c r="C352" i="64"/>
  <c r="C353" i="64"/>
  <c r="C354" i="64"/>
  <c r="C355" i="64"/>
  <c r="C356" i="64"/>
  <c r="C357" i="64"/>
  <c r="C358" i="64"/>
  <c r="C359" i="64"/>
  <c r="C360" i="64"/>
  <c r="C361" i="64"/>
  <c r="C362" i="64"/>
  <c r="C363" i="64"/>
  <c r="C364" i="64"/>
  <c r="C365" i="64"/>
  <c r="C366" i="64"/>
  <c r="C367" i="64"/>
  <c r="C368" i="64"/>
  <c r="C369" i="64"/>
  <c r="C370" i="64"/>
  <c r="C371" i="64"/>
  <c r="C372" i="64"/>
  <c r="C373" i="64"/>
  <c r="C374" i="64"/>
  <c r="C375" i="64"/>
  <c r="C376" i="64"/>
  <c r="C377" i="64"/>
  <c r="C378" i="64"/>
  <c r="C379" i="64"/>
  <c r="C380" i="64"/>
  <c r="C381" i="64"/>
  <c r="C382" i="64"/>
  <c r="C383" i="64"/>
  <c r="C384" i="64"/>
  <c r="C385" i="64"/>
  <c r="C386" i="64"/>
  <c r="C387" i="64"/>
  <c r="C388" i="64"/>
  <c r="C389" i="64"/>
  <c r="C390" i="64"/>
  <c r="C391" i="64"/>
  <c r="C392" i="64"/>
  <c r="C393" i="64"/>
  <c r="C394" i="64"/>
  <c r="C395" i="64"/>
  <c r="C396" i="64"/>
  <c r="C397" i="64"/>
  <c r="C398" i="64"/>
  <c r="C399" i="64"/>
  <c r="C400" i="64"/>
  <c r="C401" i="64"/>
  <c r="C402" i="64"/>
  <c r="C403" i="64"/>
  <c r="C404" i="64"/>
  <c r="C405" i="64"/>
  <c r="C406" i="64"/>
  <c r="C407" i="64"/>
  <c r="C408" i="64"/>
  <c r="C409" i="64"/>
  <c r="C410" i="64"/>
  <c r="C411" i="64"/>
  <c r="C412" i="64"/>
  <c r="C413" i="64"/>
  <c r="C414" i="64"/>
  <c r="C415" i="64"/>
  <c r="C416" i="64"/>
  <c r="C417" i="64"/>
  <c r="C418" i="64"/>
  <c r="C419" i="64"/>
  <c r="C420" i="64"/>
  <c r="C421" i="64"/>
  <c r="C422" i="64"/>
  <c r="C423" i="64"/>
  <c r="C424" i="64"/>
  <c r="C425" i="64"/>
  <c r="C426" i="64"/>
  <c r="C427" i="64"/>
  <c r="C428" i="64"/>
  <c r="C429" i="64"/>
  <c r="C430" i="64"/>
  <c r="C431" i="64"/>
  <c r="C432" i="64"/>
  <c r="C433" i="64"/>
  <c r="C434" i="64"/>
  <c r="C435" i="64"/>
  <c r="C436" i="64"/>
  <c r="C437" i="64"/>
  <c r="C438" i="64"/>
  <c r="C439" i="64"/>
  <c r="C440" i="64"/>
  <c r="C441" i="64"/>
  <c r="C442" i="64"/>
  <c r="C443" i="64"/>
  <c r="C444" i="64"/>
  <c r="C445" i="64"/>
  <c r="C446" i="64"/>
  <c r="C447" i="64"/>
  <c r="C448" i="64"/>
  <c r="C449" i="64"/>
  <c r="C450" i="64"/>
  <c r="C451" i="64"/>
  <c r="C452" i="64"/>
  <c r="C453" i="64"/>
  <c r="C454" i="64"/>
  <c r="C455" i="64"/>
  <c r="C456" i="64"/>
  <c r="C457" i="64"/>
  <c r="C458" i="64"/>
  <c r="C459" i="64"/>
  <c r="C460" i="64"/>
  <c r="C461" i="64"/>
  <c r="C462" i="64"/>
  <c r="C463" i="64"/>
  <c r="C464" i="64"/>
  <c r="C465" i="64"/>
  <c r="C466" i="64"/>
  <c r="C467" i="64"/>
  <c r="C468" i="64"/>
  <c r="C469" i="64"/>
  <c r="C470" i="64"/>
  <c r="C471" i="64"/>
  <c r="C472" i="64"/>
  <c r="C473" i="64"/>
  <c r="C474" i="64"/>
  <c r="C475" i="64"/>
  <c r="C476" i="64"/>
  <c r="C477" i="64"/>
  <c r="C478" i="64"/>
  <c r="C479" i="64"/>
  <c r="C480" i="64"/>
  <c r="C481" i="64"/>
  <c r="C482" i="64"/>
  <c r="C483" i="64"/>
  <c r="C484" i="64"/>
  <c r="C485" i="64"/>
  <c r="C486" i="64"/>
  <c r="C487" i="64"/>
  <c r="C488" i="64"/>
  <c r="C489" i="64"/>
  <c r="C490" i="64"/>
  <c r="C491" i="64"/>
  <c r="C492" i="64"/>
  <c r="C493" i="64"/>
  <c r="C494" i="64"/>
  <c r="C495" i="64"/>
  <c r="C496" i="64"/>
  <c r="C497" i="64"/>
  <c r="C498" i="64"/>
  <c r="C499" i="64"/>
  <c r="C500" i="64"/>
  <c r="B1" i="64"/>
  <c r="B2" i="64"/>
  <c r="B3" i="64"/>
  <c r="B4" i="64"/>
  <c r="B5" i="64"/>
  <c r="B6" i="64"/>
  <c r="B7" i="64"/>
  <c r="B8" i="64"/>
  <c r="B9" i="64"/>
  <c r="B10" i="64"/>
  <c r="B11" i="64"/>
  <c r="B12" i="64"/>
  <c r="B13" i="64"/>
  <c r="B14" i="64"/>
  <c r="B15" i="64"/>
  <c r="B16" i="64"/>
  <c r="B17" i="64"/>
  <c r="B18" i="64"/>
  <c r="B19" i="64"/>
  <c r="B20" i="64"/>
  <c r="B21" i="64"/>
  <c r="B22" i="64"/>
  <c r="B23" i="64"/>
  <c r="B24" i="64"/>
  <c r="B25" i="64"/>
  <c r="B26" i="64"/>
  <c r="B27" i="64"/>
  <c r="B28" i="64"/>
  <c r="B29" i="64"/>
  <c r="B30" i="64"/>
  <c r="B31" i="64"/>
  <c r="B32" i="64"/>
  <c r="B33" i="64"/>
  <c r="B34" i="64"/>
  <c r="B35" i="64"/>
  <c r="B36" i="64"/>
  <c r="B37" i="64"/>
  <c r="B38" i="64"/>
  <c r="B39" i="64"/>
  <c r="B40" i="64"/>
  <c r="B41" i="64"/>
  <c r="B42" i="64"/>
  <c r="B43" i="64"/>
  <c r="B44" i="64"/>
  <c r="B45" i="64"/>
  <c r="B46" i="64"/>
  <c r="B47" i="64"/>
  <c r="B48" i="64"/>
  <c r="B49" i="64"/>
  <c r="B50" i="64"/>
  <c r="B51" i="64"/>
  <c r="B52" i="64"/>
  <c r="B53" i="64"/>
  <c r="B54" i="64"/>
  <c r="B55" i="64"/>
  <c r="B56" i="64"/>
  <c r="B57" i="64"/>
  <c r="B58" i="64"/>
  <c r="B59" i="64"/>
  <c r="B60" i="64"/>
  <c r="B61" i="64"/>
  <c r="B62" i="64"/>
  <c r="B63" i="64"/>
  <c r="B64" i="64"/>
  <c r="B65" i="64"/>
  <c r="B66" i="64"/>
  <c r="B67" i="64"/>
  <c r="B68" i="64"/>
  <c r="B69" i="64"/>
  <c r="B70" i="64"/>
  <c r="B71" i="64"/>
  <c r="B72" i="64"/>
  <c r="B73" i="64"/>
  <c r="B74" i="64"/>
  <c r="B75" i="64"/>
  <c r="B76" i="64"/>
  <c r="B77" i="64"/>
  <c r="B78" i="64"/>
  <c r="B79" i="64"/>
  <c r="B80" i="64"/>
  <c r="B81" i="64"/>
  <c r="B82" i="64"/>
  <c r="B83" i="64"/>
  <c r="B84" i="64"/>
  <c r="B85" i="64"/>
  <c r="B86" i="64"/>
  <c r="B87" i="64"/>
  <c r="B88" i="64"/>
  <c r="B89" i="64"/>
  <c r="B90" i="64"/>
  <c r="B91" i="64"/>
  <c r="B92" i="64"/>
  <c r="B93" i="64"/>
  <c r="B94" i="64"/>
  <c r="B95" i="64"/>
  <c r="B96" i="64"/>
  <c r="B97" i="64"/>
  <c r="B98" i="64"/>
  <c r="B99" i="64"/>
  <c r="B100" i="64"/>
  <c r="B101" i="64"/>
  <c r="B102" i="64"/>
  <c r="B103" i="64"/>
  <c r="B104" i="64"/>
  <c r="B105" i="64"/>
  <c r="B106" i="64"/>
  <c r="B107" i="64"/>
  <c r="B108" i="64"/>
  <c r="B109" i="64"/>
  <c r="B110" i="64"/>
  <c r="B111" i="64"/>
  <c r="B112" i="64"/>
  <c r="B113" i="64"/>
  <c r="B114" i="64"/>
  <c r="B115" i="64"/>
  <c r="B116" i="64"/>
  <c r="B117" i="64"/>
  <c r="B118" i="64"/>
  <c r="B119" i="64"/>
  <c r="B120" i="64"/>
  <c r="B121" i="64"/>
  <c r="B122" i="64"/>
  <c r="B123" i="64"/>
  <c r="B124" i="64"/>
  <c r="B125" i="64"/>
  <c r="B126" i="64"/>
  <c r="B127" i="64"/>
  <c r="B128" i="64"/>
  <c r="B129" i="64"/>
  <c r="B130" i="64"/>
  <c r="B131" i="64"/>
  <c r="B132" i="64"/>
  <c r="B133" i="64"/>
  <c r="B134" i="64"/>
  <c r="B135" i="64"/>
  <c r="B136" i="64"/>
  <c r="B137" i="64"/>
  <c r="B138" i="64"/>
  <c r="B139" i="64"/>
  <c r="B140" i="64"/>
  <c r="B141" i="64"/>
  <c r="B142" i="64"/>
  <c r="B143" i="64"/>
  <c r="B144" i="64"/>
  <c r="B145" i="64"/>
  <c r="B146" i="64"/>
  <c r="B147" i="64"/>
  <c r="B148" i="64"/>
  <c r="B149" i="64"/>
  <c r="B150" i="64"/>
  <c r="B151" i="64"/>
  <c r="B152" i="64"/>
  <c r="B153" i="64"/>
  <c r="B154" i="64"/>
  <c r="B155" i="64"/>
  <c r="B156" i="64"/>
  <c r="B157" i="64"/>
  <c r="B158" i="64"/>
  <c r="B159" i="64"/>
  <c r="B160" i="64"/>
  <c r="B161" i="64"/>
  <c r="B162" i="64"/>
  <c r="B163" i="64"/>
  <c r="B164" i="64"/>
  <c r="B165" i="64"/>
  <c r="B166" i="64"/>
  <c r="B167" i="64"/>
  <c r="B168" i="64"/>
  <c r="B169" i="64"/>
  <c r="B170" i="64"/>
  <c r="B171" i="64"/>
  <c r="B172" i="64"/>
  <c r="B173" i="64"/>
  <c r="B174" i="64"/>
  <c r="B175" i="64"/>
  <c r="B176" i="64"/>
  <c r="B177" i="64"/>
  <c r="B178" i="64"/>
  <c r="B179" i="64"/>
  <c r="B180" i="64"/>
  <c r="B181" i="64"/>
  <c r="B182" i="64"/>
  <c r="B183" i="64"/>
  <c r="B184" i="64"/>
  <c r="B185" i="64"/>
  <c r="B186" i="64"/>
  <c r="B187" i="64"/>
  <c r="B188" i="64"/>
  <c r="B189" i="64"/>
  <c r="B190" i="64"/>
  <c r="B191" i="64"/>
  <c r="B192" i="64"/>
  <c r="B193" i="64"/>
  <c r="B194" i="64"/>
  <c r="B195" i="64"/>
  <c r="B196" i="64"/>
  <c r="B197" i="64"/>
  <c r="B198" i="64"/>
  <c r="B199" i="64"/>
  <c r="B200" i="64"/>
  <c r="B201" i="64"/>
  <c r="B202" i="64"/>
  <c r="B203" i="64"/>
  <c r="B204" i="64"/>
  <c r="B205" i="64"/>
  <c r="B206" i="64"/>
  <c r="B207" i="64"/>
  <c r="B208" i="64"/>
  <c r="B209" i="64"/>
  <c r="B210" i="64"/>
  <c r="B211" i="64"/>
  <c r="B212" i="64"/>
  <c r="B213" i="64"/>
  <c r="B214" i="64"/>
  <c r="B215" i="64"/>
  <c r="B216" i="64"/>
  <c r="B217" i="64"/>
  <c r="B218" i="64"/>
  <c r="B219" i="64"/>
  <c r="B220" i="64"/>
  <c r="B221" i="64"/>
  <c r="B222" i="64"/>
  <c r="B223" i="64"/>
  <c r="B224" i="64"/>
  <c r="B225" i="64"/>
  <c r="B226" i="64"/>
  <c r="B227" i="64"/>
  <c r="B228" i="64"/>
  <c r="B229" i="64"/>
  <c r="B230" i="64"/>
  <c r="B231" i="64"/>
  <c r="B232" i="64"/>
  <c r="B233" i="64"/>
  <c r="B234" i="64"/>
  <c r="B235" i="64"/>
  <c r="B236" i="64"/>
  <c r="B237" i="64"/>
  <c r="B238" i="64"/>
  <c r="B239" i="64"/>
  <c r="B240" i="64"/>
  <c r="B241" i="64"/>
  <c r="B242" i="64"/>
  <c r="B243" i="64"/>
  <c r="B244" i="64"/>
  <c r="B245" i="64"/>
  <c r="B246" i="64"/>
  <c r="B247" i="64"/>
  <c r="B248" i="64"/>
  <c r="B249" i="64"/>
  <c r="B250" i="64"/>
  <c r="B251" i="64"/>
  <c r="B252" i="64"/>
  <c r="B253" i="64"/>
  <c r="B254" i="64"/>
  <c r="B255" i="64"/>
  <c r="B256" i="64"/>
  <c r="B257" i="64"/>
  <c r="B258" i="64"/>
  <c r="B259" i="64"/>
  <c r="B260" i="64"/>
  <c r="B261" i="64"/>
  <c r="B262" i="64"/>
  <c r="B263" i="64"/>
  <c r="B264" i="64"/>
  <c r="B265" i="64"/>
  <c r="B266" i="64"/>
  <c r="B267" i="64"/>
  <c r="B268" i="64"/>
  <c r="B269" i="64"/>
  <c r="B270" i="64"/>
  <c r="B271" i="64"/>
  <c r="B272" i="64"/>
  <c r="B273" i="64"/>
  <c r="B274" i="64"/>
  <c r="B275" i="64"/>
  <c r="B276" i="64"/>
  <c r="B277" i="64"/>
  <c r="B278" i="64"/>
  <c r="B279" i="64"/>
  <c r="B280" i="64"/>
  <c r="B281" i="64"/>
  <c r="B282" i="64"/>
  <c r="B283" i="64"/>
  <c r="B284" i="64"/>
  <c r="B285" i="64"/>
  <c r="B286" i="64"/>
  <c r="B287" i="64"/>
  <c r="B288" i="64"/>
  <c r="B289" i="64"/>
  <c r="B290" i="64"/>
  <c r="B291" i="64"/>
  <c r="B292" i="64"/>
  <c r="B293" i="64"/>
  <c r="B294" i="64"/>
  <c r="B295" i="64"/>
  <c r="B296" i="64"/>
  <c r="B297" i="64"/>
  <c r="B298" i="64"/>
  <c r="B299" i="64"/>
  <c r="B300" i="64"/>
  <c r="B301" i="64"/>
  <c r="B302" i="64"/>
  <c r="B303" i="64"/>
  <c r="B304" i="64"/>
  <c r="B305" i="64"/>
  <c r="B306" i="64"/>
  <c r="B307" i="64"/>
  <c r="B308" i="64"/>
  <c r="B309" i="64"/>
  <c r="B310" i="64"/>
  <c r="B311" i="64"/>
  <c r="B312" i="64"/>
  <c r="B313" i="64"/>
  <c r="B314" i="64"/>
  <c r="B315" i="64"/>
  <c r="B316" i="64"/>
  <c r="B317" i="64"/>
  <c r="B318" i="64"/>
  <c r="B319" i="64"/>
  <c r="B320" i="64"/>
  <c r="B321" i="64"/>
  <c r="B322" i="64"/>
  <c r="B323" i="64"/>
  <c r="B324" i="64"/>
  <c r="B325" i="64"/>
  <c r="B326" i="64"/>
  <c r="B327" i="64"/>
  <c r="B328" i="64"/>
  <c r="B329" i="64"/>
  <c r="B330" i="64"/>
  <c r="B331" i="64"/>
  <c r="B332" i="64"/>
  <c r="B333" i="64"/>
  <c r="B334" i="64"/>
  <c r="B335" i="64"/>
  <c r="B336" i="64"/>
  <c r="B337" i="64"/>
  <c r="B338" i="64"/>
  <c r="B339" i="64"/>
  <c r="B340" i="64"/>
  <c r="B341" i="64"/>
  <c r="B342" i="64"/>
  <c r="B343" i="64"/>
  <c r="B344" i="64"/>
  <c r="B345" i="64"/>
  <c r="B346" i="64"/>
  <c r="B347" i="64"/>
  <c r="B348" i="64"/>
  <c r="B349" i="64"/>
  <c r="B350" i="64"/>
  <c r="B351" i="64"/>
  <c r="B352" i="64"/>
  <c r="B353" i="64"/>
  <c r="B354" i="64"/>
  <c r="B355" i="64"/>
  <c r="B356" i="64"/>
  <c r="B357" i="64"/>
  <c r="B358" i="64"/>
  <c r="B359" i="64"/>
  <c r="B360" i="64"/>
  <c r="B361" i="64"/>
  <c r="B362" i="64"/>
  <c r="B363" i="64"/>
  <c r="B364" i="64"/>
  <c r="B365" i="64"/>
  <c r="B366" i="64"/>
  <c r="B367" i="64"/>
  <c r="B368" i="64"/>
  <c r="B369" i="64"/>
  <c r="B370" i="64"/>
  <c r="B371" i="64"/>
  <c r="B372" i="64"/>
  <c r="B373" i="64"/>
  <c r="B374" i="64"/>
  <c r="B375" i="64"/>
  <c r="B376" i="64"/>
  <c r="B377" i="64"/>
  <c r="B378" i="64"/>
  <c r="B379" i="64"/>
  <c r="B380" i="64"/>
  <c r="B381" i="64"/>
  <c r="B382" i="64"/>
  <c r="B383" i="64"/>
  <c r="B384" i="64"/>
  <c r="B385" i="64"/>
  <c r="B386" i="64"/>
  <c r="B387" i="64"/>
  <c r="B388" i="64"/>
  <c r="B389" i="64"/>
  <c r="B390" i="64"/>
  <c r="B391" i="64"/>
  <c r="B392" i="64"/>
  <c r="B393" i="64"/>
  <c r="B394" i="64"/>
  <c r="B395" i="64"/>
  <c r="B396" i="64"/>
  <c r="B397" i="64"/>
  <c r="B398" i="64"/>
  <c r="B399" i="64"/>
  <c r="B400" i="64"/>
  <c r="B401" i="64"/>
  <c r="B402" i="64"/>
  <c r="B403" i="64"/>
  <c r="B404" i="64"/>
  <c r="B405" i="64"/>
  <c r="B406" i="64"/>
  <c r="B407" i="64"/>
  <c r="B408" i="64"/>
  <c r="B409" i="64"/>
  <c r="B410" i="64"/>
  <c r="B411" i="64"/>
  <c r="B412" i="64"/>
  <c r="B413" i="64"/>
  <c r="B414" i="64"/>
  <c r="B415" i="64"/>
  <c r="B416" i="64"/>
  <c r="B417" i="64"/>
  <c r="B418" i="64"/>
  <c r="B419" i="64"/>
  <c r="B420" i="64"/>
  <c r="B421" i="64"/>
  <c r="B422" i="64"/>
  <c r="B423" i="64"/>
  <c r="B424" i="64"/>
  <c r="B425" i="64"/>
  <c r="B426" i="64"/>
  <c r="B427" i="64"/>
  <c r="B428" i="64"/>
  <c r="B429" i="64"/>
  <c r="B430" i="64"/>
  <c r="B431" i="64"/>
  <c r="B432" i="64"/>
  <c r="B433" i="64"/>
  <c r="B434" i="64"/>
  <c r="B435" i="64"/>
  <c r="B436" i="64"/>
  <c r="B437" i="64"/>
  <c r="B438" i="64"/>
  <c r="B439" i="64"/>
  <c r="B440" i="64"/>
  <c r="B441" i="64"/>
  <c r="B442" i="64"/>
  <c r="B443" i="64"/>
  <c r="B444" i="64"/>
  <c r="B445" i="64"/>
  <c r="B446" i="64"/>
  <c r="B447" i="64"/>
  <c r="B448" i="64"/>
  <c r="B449" i="64"/>
  <c r="B450" i="64"/>
  <c r="B451" i="64"/>
  <c r="B452" i="64"/>
  <c r="B453" i="64"/>
  <c r="B454" i="64"/>
  <c r="B455" i="64"/>
  <c r="B456" i="64"/>
  <c r="B457" i="64"/>
  <c r="B458" i="64"/>
  <c r="B459" i="64"/>
  <c r="B460" i="64"/>
  <c r="B461" i="64"/>
  <c r="B462" i="64"/>
  <c r="B463" i="64"/>
  <c r="B464" i="64"/>
  <c r="B465" i="64"/>
  <c r="B466" i="64"/>
  <c r="B467" i="64"/>
  <c r="B468" i="64"/>
  <c r="B469" i="64"/>
  <c r="B470" i="64"/>
  <c r="B471" i="64"/>
  <c r="B472" i="64"/>
  <c r="B473" i="64"/>
  <c r="B474" i="64"/>
  <c r="B475" i="64"/>
  <c r="B476" i="64"/>
  <c r="B477" i="64"/>
  <c r="B478" i="64"/>
  <c r="B479" i="64"/>
  <c r="B480" i="64"/>
  <c r="B481" i="64"/>
  <c r="B482" i="64"/>
  <c r="B483" i="64"/>
  <c r="B484" i="64"/>
  <c r="B485" i="64"/>
  <c r="B486" i="64"/>
  <c r="B487" i="64"/>
  <c r="B488" i="64"/>
  <c r="B489" i="64"/>
  <c r="B490" i="64"/>
  <c r="B491" i="64"/>
  <c r="B492" i="64"/>
  <c r="B493" i="64"/>
  <c r="B494" i="64"/>
  <c r="B495" i="64"/>
  <c r="B496" i="64"/>
  <c r="B497" i="64"/>
  <c r="B498" i="64"/>
  <c r="B499" i="64"/>
  <c r="B500" i="64"/>
  <c r="G1" i="61"/>
  <c r="G2" i="61"/>
  <c r="G3" i="61"/>
  <c r="G4" i="61"/>
  <c r="G5" i="61"/>
  <c r="G6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G22" i="61"/>
  <c r="G23" i="61"/>
  <c r="G24" i="61"/>
  <c r="G25" i="61"/>
  <c r="G26" i="61"/>
  <c r="G27" i="61"/>
  <c r="G28" i="61"/>
  <c r="G29" i="61"/>
  <c r="G30" i="61"/>
  <c r="G31" i="61"/>
  <c r="G32" i="61"/>
  <c r="G33" i="61"/>
  <c r="G34" i="61"/>
  <c r="G35" i="61"/>
  <c r="G36" i="61"/>
  <c r="G37" i="61"/>
  <c r="G38" i="61"/>
  <c r="G39" i="61"/>
  <c r="G40" i="61"/>
  <c r="G41" i="61"/>
  <c r="G42" i="61"/>
  <c r="G43" i="61"/>
  <c r="G44" i="61"/>
  <c r="G45" i="61"/>
  <c r="G46" i="61"/>
  <c r="G47" i="61"/>
  <c r="G48" i="61"/>
  <c r="G49" i="61"/>
  <c r="G50" i="61"/>
  <c r="G51" i="61"/>
  <c r="G52" i="61"/>
  <c r="G53" i="61"/>
  <c r="G54" i="61"/>
  <c r="G55" i="61"/>
  <c r="G56" i="61"/>
  <c r="G57" i="61"/>
  <c r="G58" i="61"/>
  <c r="G59" i="61"/>
  <c r="G60" i="61"/>
  <c r="G61" i="61"/>
  <c r="G62" i="61"/>
  <c r="G63" i="61"/>
  <c r="G64" i="61"/>
  <c r="G65" i="61"/>
  <c r="G66" i="61"/>
  <c r="G67" i="61"/>
  <c r="G68" i="61"/>
  <c r="G69" i="61"/>
  <c r="G70" i="61"/>
  <c r="G71" i="61"/>
  <c r="G72" i="61"/>
  <c r="G73" i="61"/>
  <c r="G74" i="61"/>
  <c r="G75" i="61"/>
  <c r="G76" i="61"/>
  <c r="G77" i="61"/>
  <c r="G78" i="61"/>
  <c r="G79" i="61"/>
  <c r="G80" i="61"/>
  <c r="G81" i="61"/>
  <c r="G82" i="61"/>
  <c r="G83" i="61"/>
  <c r="G84" i="61"/>
  <c r="G85" i="61"/>
  <c r="G86" i="61"/>
  <c r="G87" i="61"/>
  <c r="G88" i="61"/>
  <c r="G89" i="61"/>
  <c r="G90" i="61"/>
  <c r="G91" i="61"/>
  <c r="G92" i="61"/>
  <c r="G93" i="61"/>
  <c r="G94" i="61"/>
  <c r="G95" i="61"/>
  <c r="G96" i="61"/>
  <c r="G97" i="61"/>
  <c r="G98" i="61"/>
  <c r="G99" i="61"/>
  <c r="G100" i="61"/>
  <c r="G101" i="61"/>
  <c r="G102" i="61"/>
  <c r="G103" i="61"/>
  <c r="G104" i="61"/>
  <c r="G105" i="61"/>
  <c r="G106" i="61"/>
  <c r="G107" i="61"/>
  <c r="G108" i="61"/>
  <c r="G109" i="61"/>
  <c r="G110" i="61"/>
  <c r="G111" i="61"/>
  <c r="G112" i="61"/>
  <c r="G113" i="61"/>
  <c r="G114" i="61"/>
  <c r="G115" i="61"/>
  <c r="G116" i="61"/>
  <c r="G117" i="61"/>
  <c r="G118" i="61"/>
  <c r="G119" i="61"/>
  <c r="G120" i="61"/>
  <c r="G121" i="61"/>
  <c r="G122" i="61"/>
  <c r="G123" i="61"/>
  <c r="G124" i="61"/>
  <c r="G125" i="61"/>
  <c r="G126" i="61"/>
  <c r="G127" i="61"/>
  <c r="G128" i="61"/>
  <c r="G129" i="61"/>
  <c r="G130" i="61"/>
  <c r="G131" i="61"/>
  <c r="G132" i="61"/>
  <c r="G133" i="61"/>
  <c r="G134" i="61"/>
  <c r="G135" i="61"/>
  <c r="G136" i="61"/>
  <c r="G137" i="61"/>
  <c r="G138" i="61"/>
  <c r="G139" i="61"/>
  <c r="G140" i="61"/>
  <c r="G141" i="61"/>
  <c r="G142" i="61"/>
  <c r="G143" i="61"/>
  <c r="G144" i="61"/>
  <c r="G145" i="61"/>
  <c r="G146" i="61"/>
  <c r="G147" i="61"/>
  <c r="G148" i="61"/>
  <c r="G149" i="61"/>
  <c r="G150" i="61"/>
  <c r="G151" i="61"/>
  <c r="G152" i="61"/>
  <c r="G153" i="61"/>
  <c r="G154" i="61"/>
  <c r="G155" i="61"/>
  <c r="G156" i="61"/>
  <c r="G157" i="61"/>
  <c r="G158" i="61"/>
  <c r="G159" i="61"/>
  <c r="G160" i="61"/>
  <c r="G161" i="61"/>
  <c r="G162" i="61"/>
  <c r="G163" i="61"/>
  <c r="G164" i="61"/>
  <c r="G165" i="61"/>
  <c r="G166" i="61"/>
  <c r="G167" i="61"/>
  <c r="G168" i="61"/>
  <c r="G169" i="61"/>
  <c r="G170" i="61"/>
  <c r="G171" i="61"/>
  <c r="G172" i="61"/>
  <c r="G173" i="61"/>
  <c r="G174" i="61"/>
  <c r="G175" i="61"/>
  <c r="G176" i="61"/>
  <c r="G177" i="61"/>
  <c r="G178" i="61"/>
  <c r="G179" i="61"/>
  <c r="G180" i="61"/>
  <c r="G181" i="61"/>
  <c r="G182" i="61"/>
  <c r="G183" i="61"/>
  <c r="G184" i="61"/>
  <c r="G185" i="61"/>
  <c r="G186" i="61"/>
  <c r="G187" i="61"/>
  <c r="G188" i="61"/>
  <c r="G189" i="61"/>
  <c r="G190" i="61"/>
  <c r="G191" i="61"/>
  <c r="G192" i="61"/>
  <c r="G193" i="61"/>
  <c r="G194" i="61"/>
  <c r="G195" i="61"/>
  <c r="G196" i="61"/>
  <c r="G197" i="61"/>
  <c r="G198" i="61"/>
  <c r="G199" i="61"/>
  <c r="G200" i="61"/>
  <c r="G201" i="61"/>
  <c r="G202" i="61"/>
  <c r="G203" i="61"/>
  <c r="G204" i="61"/>
  <c r="G205" i="61"/>
  <c r="G206" i="61"/>
  <c r="G207" i="61"/>
  <c r="G208" i="61"/>
  <c r="G209" i="61"/>
  <c r="G210" i="61"/>
  <c r="G211" i="61"/>
  <c r="G212" i="61"/>
  <c r="G213" i="61"/>
  <c r="G214" i="61"/>
  <c r="G215" i="61"/>
  <c r="G216" i="61"/>
  <c r="G217" i="61"/>
  <c r="G218" i="61"/>
  <c r="G219" i="61"/>
  <c r="G220" i="61"/>
  <c r="G221" i="61"/>
  <c r="G222" i="61"/>
  <c r="G223" i="61"/>
  <c r="G224" i="61"/>
  <c r="G225" i="61"/>
  <c r="G226" i="61"/>
  <c r="G227" i="61"/>
  <c r="G228" i="61"/>
  <c r="G229" i="61"/>
  <c r="G230" i="61"/>
  <c r="G231" i="61"/>
  <c r="G232" i="61"/>
  <c r="G233" i="61"/>
  <c r="G234" i="61"/>
  <c r="G235" i="61"/>
  <c r="G236" i="61"/>
  <c r="G237" i="61"/>
  <c r="G238" i="61"/>
  <c r="G239" i="61"/>
  <c r="G240" i="61"/>
  <c r="G241" i="61"/>
  <c r="G242" i="61"/>
  <c r="G243" i="61"/>
  <c r="G244" i="61"/>
  <c r="G245" i="61"/>
  <c r="G246" i="61"/>
  <c r="G247" i="61"/>
  <c r="G248" i="61"/>
  <c r="G249" i="61"/>
  <c r="G250" i="61"/>
  <c r="G251" i="61"/>
  <c r="G252" i="61"/>
  <c r="G253" i="61"/>
  <c r="G254" i="61"/>
  <c r="G255" i="61"/>
  <c r="G256" i="61"/>
  <c r="G257" i="61"/>
  <c r="G258" i="61"/>
  <c r="G259" i="61"/>
  <c r="G260" i="61"/>
  <c r="G261" i="61"/>
  <c r="G262" i="61"/>
  <c r="G263" i="61"/>
  <c r="G264" i="61"/>
  <c r="G265" i="61"/>
  <c r="G266" i="61"/>
  <c r="G267" i="61"/>
  <c r="G268" i="61"/>
  <c r="G269" i="61"/>
  <c r="G270" i="61"/>
  <c r="G271" i="61"/>
  <c r="G272" i="61"/>
  <c r="G273" i="61"/>
  <c r="G274" i="61"/>
  <c r="G275" i="61"/>
  <c r="G276" i="61"/>
  <c r="G277" i="61"/>
  <c r="G278" i="61"/>
  <c r="G279" i="61"/>
  <c r="G280" i="61"/>
  <c r="G281" i="61"/>
  <c r="G282" i="61"/>
  <c r="G283" i="61"/>
  <c r="G284" i="61"/>
  <c r="G285" i="61"/>
  <c r="G286" i="61"/>
  <c r="G287" i="61"/>
  <c r="G288" i="61"/>
  <c r="G289" i="61"/>
  <c r="G290" i="61"/>
  <c r="G291" i="61"/>
  <c r="G292" i="61"/>
  <c r="G293" i="61"/>
  <c r="G294" i="61"/>
  <c r="G295" i="61"/>
  <c r="G296" i="61"/>
  <c r="G297" i="61"/>
  <c r="G298" i="61"/>
  <c r="G299" i="61"/>
  <c r="G300" i="61"/>
  <c r="G301" i="61"/>
  <c r="G302" i="61"/>
  <c r="G303" i="61"/>
  <c r="G304" i="61"/>
  <c r="G305" i="61"/>
  <c r="G306" i="61"/>
  <c r="G307" i="61"/>
  <c r="G308" i="61"/>
  <c r="G309" i="61"/>
  <c r="G310" i="61"/>
  <c r="G311" i="61"/>
  <c r="G312" i="61"/>
  <c r="G313" i="61"/>
  <c r="G314" i="61"/>
  <c r="G315" i="61"/>
  <c r="G316" i="61"/>
  <c r="G317" i="61"/>
  <c r="G318" i="61"/>
  <c r="G319" i="61"/>
  <c r="G320" i="61"/>
  <c r="G321" i="61"/>
  <c r="G322" i="61"/>
  <c r="G323" i="61"/>
  <c r="G324" i="61"/>
  <c r="G325" i="61"/>
  <c r="G326" i="61"/>
  <c r="G327" i="61"/>
  <c r="G328" i="61"/>
  <c r="G329" i="61"/>
  <c r="G330" i="61"/>
  <c r="G331" i="61"/>
  <c r="G332" i="61"/>
  <c r="G333" i="61"/>
  <c r="G334" i="61"/>
  <c r="G335" i="61"/>
  <c r="G336" i="61"/>
  <c r="G337" i="61"/>
  <c r="G338" i="61"/>
  <c r="G339" i="61"/>
  <c r="G340" i="61"/>
  <c r="G341" i="61"/>
  <c r="G342" i="61"/>
  <c r="G343" i="61"/>
  <c r="G344" i="61"/>
  <c r="G345" i="61"/>
  <c r="G346" i="61"/>
  <c r="G347" i="61"/>
  <c r="G348" i="61"/>
  <c r="G349" i="61"/>
  <c r="G350" i="61"/>
  <c r="G351" i="61"/>
  <c r="G352" i="61"/>
  <c r="G353" i="61"/>
  <c r="G354" i="61"/>
  <c r="G355" i="61"/>
  <c r="G356" i="61"/>
  <c r="G357" i="61"/>
  <c r="G358" i="61"/>
  <c r="G359" i="61"/>
  <c r="G360" i="61"/>
  <c r="G361" i="61"/>
  <c r="G362" i="61"/>
  <c r="G363" i="61"/>
  <c r="G364" i="61"/>
  <c r="G365" i="61"/>
  <c r="G366" i="61"/>
  <c r="G367" i="61"/>
  <c r="G368" i="61"/>
  <c r="G369" i="61"/>
  <c r="G370" i="61"/>
  <c r="G371" i="61"/>
  <c r="G372" i="61"/>
  <c r="G373" i="61"/>
  <c r="G374" i="61"/>
  <c r="G375" i="61"/>
  <c r="G376" i="61"/>
  <c r="G377" i="61"/>
  <c r="G378" i="61"/>
  <c r="G379" i="61"/>
  <c r="G380" i="61"/>
  <c r="G381" i="61"/>
  <c r="G382" i="61"/>
  <c r="G383" i="61"/>
  <c r="G384" i="61"/>
  <c r="G385" i="61"/>
  <c r="G386" i="61"/>
  <c r="G387" i="61"/>
  <c r="G388" i="61"/>
  <c r="G389" i="61"/>
  <c r="G390" i="61"/>
  <c r="G391" i="61"/>
  <c r="G392" i="61"/>
  <c r="G393" i="61"/>
  <c r="G394" i="61"/>
  <c r="G395" i="61"/>
  <c r="G396" i="61"/>
  <c r="G397" i="61"/>
  <c r="G398" i="61"/>
  <c r="G399" i="61"/>
  <c r="G400" i="61"/>
  <c r="G401" i="61"/>
  <c r="G402" i="61"/>
  <c r="G403" i="61"/>
  <c r="G404" i="61"/>
  <c r="G405" i="61"/>
  <c r="G406" i="61"/>
  <c r="G407" i="61"/>
  <c r="G408" i="61"/>
  <c r="G409" i="61"/>
  <c r="G410" i="61"/>
  <c r="G411" i="61"/>
  <c r="G412" i="61"/>
  <c r="G413" i="61"/>
  <c r="G414" i="61"/>
  <c r="G415" i="61"/>
  <c r="G416" i="61"/>
  <c r="G417" i="61"/>
  <c r="G418" i="61"/>
  <c r="G419" i="61"/>
  <c r="G420" i="61"/>
  <c r="G421" i="61"/>
  <c r="G422" i="61"/>
  <c r="G423" i="61"/>
  <c r="G424" i="61"/>
  <c r="G425" i="61"/>
  <c r="G426" i="61"/>
  <c r="G427" i="61"/>
  <c r="G428" i="61"/>
  <c r="G429" i="61"/>
  <c r="G430" i="61"/>
  <c r="G431" i="61"/>
  <c r="G432" i="61"/>
  <c r="G433" i="61"/>
  <c r="G434" i="61"/>
  <c r="G435" i="61"/>
  <c r="G436" i="61"/>
  <c r="G437" i="61"/>
  <c r="G438" i="61"/>
  <c r="G439" i="61"/>
  <c r="G440" i="61"/>
  <c r="G441" i="61"/>
  <c r="G442" i="61"/>
  <c r="G443" i="61"/>
  <c r="G444" i="61"/>
  <c r="G445" i="61"/>
  <c r="G446" i="61"/>
  <c r="G447" i="61"/>
  <c r="G448" i="61"/>
  <c r="G449" i="61"/>
  <c r="G450" i="61"/>
  <c r="G451" i="61"/>
  <c r="G452" i="61"/>
  <c r="G453" i="61"/>
  <c r="G454" i="61"/>
  <c r="G455" i="61"/>
  <c r="G456" i="61"/>
  <c r="G457" i="61"/>
  <c r="G458" i="61"/>
  <c r="G459" i="61"/>
  <c r="G460" i="61"/>
  <c r="G461" i="61"/>
  <c r="G462" i="61"/>
  <c r="G463" i="61"/>
  <c r="G464" i="61"/>
  <c r="G465" i="61"/>
  <c r="G466" i="61"/>
  <c r="G467" i="61"/>
  <c r="G468" i="61"/>
  <c r="G469" i="61"/>
  <c r="G470" i="61"/>
  <c r="G471" i="61"/>
  <c r="G472" i="61"/>
  <c r="G473" i="61"/>
  <c r="G474" i="61"/>
  <c r="G475" i="61"/>
  <c r="G476" i="61"/>
  <c r="G477" i="61"/>
  <c r="G478" i="61"/>
  <c r="G479" i="61"/>
  <c r="G480" i="61"/>
  <c r="G481" i="61"/>
  <c r="G482" i="61"/>
  <c r="G483" i="61"/>
  <c r="G484" i="61"/>
  <c r="G485" i="61"/>
  <c r="G486" i="61"/>
  <c r="G487" i="61"/>
  <c r="G488" i="61"/>
  <c r="G489" i="61"/>
  <c r="G490" i="61"/>
  <c r="G491" i="61"/>
  <c r="G492" i="61"/>
  <c r="G493" i="61"/>
  <c r="G494" i="61"/>
  <c r="G495" i="61"/>
  <c r="G496" i="61"/>
  <c r="G497" i="61"/>
  <c r="G498" i="61"/>
  <c r="G499" i="61"/>
  <c r="G500" i="61"/>
  <c r="C1" i="61"/>
  <c r="C2" i="61"/>
  <c r="C3" i="61"/>
  <c r="C4" i="61"/>
  <c r="C5" i="61"/>
  <c r="C6" i="61"/>
  <c r="C7" i="61"/>
  <c r="C8" i="61"/>
  <c r="C9" i="61"/>
  <c r="C10" i="61"/>
  <c r="C11" i="61"/>
  <c r="C12" i="61"/>
  <c r="C13" i="61"/>
  <c r="C14" i="61"/>
  <c r="C15" i="61"/>
  <c r="C16" i="61"/>
  <c r="C17" i="61"/>
  <c r="C18" i="61"/>
  <c r="C19" i="61"/>
  <c r="C20" i="61"/>
  <c r="C21" i="61"/>
  <c r="C22" i="61"/>
  <c r="C23" i="61"/>
  <c r="C24" i="61"/>
  <c r="C25" i="61"/>
  <c r="C26" i="61"/>
  <c r="C27" i="61"/>
  <c r="C28" i="61"/>
  <c r="C29" i="61"/>
  <c r="C30" i="61"/>
  <c r="C31" i="61"/>
  <c r="C32" i="61"/>
  <c r="C33" i="61"/>
  <c r="C34" i="61"/>
  <c r="C35" i="61"/>
  <c r="C36" i="61"/>
  <c r="C37" i="61"/>
  <c r="C38" i="61"/>
  <c r="C39" i="61"/>
  <c r="C40" i="61"/>
  <c r="C41" i="61"/>
  <c r="C42" i="61"/>
  <c r="C43" i="61"/>
  <c r="C44" i="61"/>
  <c r="C45" i="61"/>
  <c r="C46" i="61"/>
  <c r="C47" i="61"/>
  <c r="C48" i="61"/>
  <c r="C49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C62" i="61"/>
  <c r="C63" i="61"/>
  <c r="C64" i="61"/>
  <c r="C65" i="61"/>
  <c r="C66" i="61"/>
  <c r="C67" i="61"/>
  <c r="C68" i="61"/>
  <c r="C69" i="61"/>
  <c r="C70" i="61"/>
  <c r="C71" i="61"/>
  <c r="C72" i="61"/>
  <c r="C73" i="61"/>
  <c r="C74" i="61"/>
  <c r="C75" i="61"/>
  <c r="C76" i="61"/>
  <c r="C77" i="61"/>
  <c r="C78" i="61"/>
  <c r="C79" i="61"/>
  <c r="C80" i="61"/>
  <c r="C81" i="61"/>
  <c r="C82" i="61"/>
  <c r="C83" i="61"/>
  <c r="C84" i="61"/>
  <c r="C85" i="61"/>
  <c r="C86" i="61"/>
  <c r="C87" i="61"/>
  <c r="C88" i="61"/>
  <c r="C89" i="61"/>
  <c r="C90" i="61"/>
  <c r="C91" i="61"/>
  <c r="C92" i="61"/>
  <c r="C93" i="61"/>
  <c r="C94" i="61"/>
  <c r="C95" i="61"/>
  <c r="C96" i="61"/>
  <c r="C97" i="61"/>
  <c r="C98" i="61"/>
  <c r="C99" i="61"/>
  <c r="C100" i="61"/>
  <c r="C101" i="61"/>
  <c r="C102" i="61"/>
  <c r="C103" i="61"/>
  <c r="C104" i="61"/>
  <c r="C105" i="61"/>
  <c r="C106" i="61"/>
  <c r="C107" i="61"/>
  <c r="C108" i="61"/>
  <c r="C109" i="61"/>
  <c r="C110" i="61"/>
  <c r="C111" i="61"/>
  <c r="C112" i="61"/>
  <c r="C113" i="61"/>
  <c r="C114" i="61"/>
  <c r="C115" i="61"/>
  <c r="C116" i="61"/>
  <c r="C117" i="61"/>
  <c r="C118" i="61"/>
  <c r="C119" i="61"/>
  <c r="C120" i="61"/>
  <c r="C121" i="61"/>
  <c r="C122" i="61"/>
  <c r="C123" i="61"/>
  <c r="C124" i="61"/>
  <c r="C125" i="61"/>
  <c r="C126" i="61"/>
  <c r="C127" i="61"/>
  <c r="C128" i="61"/>
  <c r="C129" i="61"/>
  <c r="C130" i="61"/>
  <c r="C131" i="61"/>
  <c r="C132" i="61"/>
  <c r="C133" i="61"/>
  <c r="C134" i="61"/>
  <c r="C135" i="61"/>
  <c r="C136" i="61"/>
  <c r="C137" i="61"/>
  <c r="C138" i="61"/>
  <c r="C139" i="61"/>
  <c r="C140" i="61"/>
  <c r="C141" i="61"/>
  <c r="C142" i="61"/>
  <c r="C143" i="61"/>
  <c r="C144" i="61"/>
  <c r="C145" i="61"/>
  <c r="C146" i="61"/>
  <c r="C147" i="61"/>
  <c r="C148" i="61"/>
  <c r="C149" i="61"/>
  <c r="C150" i="61"/>
  <c r="C151" i="61"/>
  <c r="C152" i="61"/>
  <c r="C153" i="61"/>
  <c r="C154" i="61"/>
  <c r="C155" i="61"/>
  <c r="C156" i="61"/>
  <c r="C157" i="61"/>
  <c r="C158" i="61"/>
  <c r="C159" i="61"/>
  <c r="C160" i="61"/>
  <c r="C161" i="61"/>
  <c r="C162" i="61"/>
  <c r="C163" i="61"/>
  <c r="C164" i="61"/>
  <c r="C165" i="61"/>
  <c r="C166" i="61"/>
  <c r="C167" i="61"/>
  <c r="C168" i="61"/>
  <c r="C169" i="61"/>
  <c r="C170" i="61"/>
  <c r="C171" i="61"/>
  <c r="C172" i="61"/>
  <c r="C173" i="61"/>
  <c r="C174" i="61"/>
  <c r="C175" i="61"/>
  <c r="C176" i="61"/>
  <c r="C177" i="61"/>
  <c r="C178" i="61"/>
  <c r="C179" i="61"/>
  <c r="C180" i="61"/>
  <c r="C181" i="61"/>
  <c r="C182" i="61"/>
  <c r="C183" i="61"/>
  <c r="C184" i="61"/>
  <c r="C185" i="61"/>
  <c r="C186" i="61"/>
  <c r="C187" i="61"/>
  <c r="C188" i="61"/>
  <c r="C189" i="61"/>
  <c r="C190" i="61"/>
  <c r="C191" i="61"/>
  <c r="C192" i="61"/>
  <c r="C193" i="61"/>
  <c r="C194" i="61"/>
  <c r="C195" i="61"/>
  <c r="C196" i="61"/>
  <c r="C197" i="61"/>
  <c r="C198" i="61"/>
  <c r="C199" i="61"/>
  <c r="C200" i="61"/>
  <c r="C201" i="61"/>
  <c r="C202" i="61"/>
  <c r="C203" i="61"/>
  <c r="C204" i="61"/>
  <c r="C205" i="61"/>
  <c r="C206" i="61"/>
  <c r="C207" i="61"/>
  <c r="C208" i="61"/>
  <c r="C209" i="61"/>
  <c r="C210" i="61"/>
  <c r="C211" i="61"/>
  <c r="C212" i="61"/>
  <c r="C213" i="61"/>
  <c r="C214" i="61"/>
  <c r="C215" i="61"/>
  <c r="C216" i="61"/>
  <c r="C217" i="61"/>
  <c r="C218" i="61"/>
  <c r="C219" i="61"/>
  <c r="C220" i="61"/>
  <c r="C221" i="61"/>
  <c r="C222" i="61"/>
  <c r="C223" i="61"/>
  <c r="C224" i="61"/>
  <c r="C225" i="61"/>
  <c r="C226" i="61"/>
  <c r="C227" i="61"/>
  <c r="C228" i="61"/>
  <c r="C229" i="61"/>
  <c r="C230" i="61"/>
  <c r="C231" i="61"/>
  <c r="C232" i="61"/>
  <c r="C233" i="61"/>
  <c r="C234" i="61"/>
  <c r="C235" i="61"/>
  <c r="C236" i="61"/>
  <c r="C237" i="61"/>
  <c r="C238" i="61"/>
  <c r="C239" i="61"/>
  <c r="C240" i="61"/>
  <c r="C241" i="61"/>
  <c r="C242" i="61"/>
  <c r="C243" i="61"/>
  <c r="C244" i="61"/>
  <c r="C245" i="61"/>
  <c r="C246" i="61"/>
  <c r="C247" i="61"/>
  <c r="C248" i="61"/>
  <c r="C249" i="61"/>
  <c r="C250" i="61"/>
  <c r="C251" i="61"/>
  <c r="C252" i="61"/>
  <c r="C253" i="61"/>
  <c r="C254" i="61"/>
  <c r="C255" i="61"/>
  <c r="C256" i="61"/>
  <c r="C257" i="61"/>
  <c r="C258" i="61"/>
  <c r="C259" i="61"/>
  <c r="C260" i="61"/>
  <c r="C261" i="61"/>
  <c r="C262" i="61"/>
  <c r="C263" i="61"/>
  <c r="C264" i="61"/>
  <c r="C265" i="61"/>
  <c r="C266" i="61"/>
  <c r="C267" i="61"/>
  <c r="C268" i="61"/>
  <c r="C269" i="61"/>
  <c r="C270" i="61"/>
  <c r="C271" i="61"/>
  <c r="C272" i="61"/>
  <c r="C273" i="61"/>
  <c r="C274" i="61"/>
  <c r="C275" i="61"/>
  <c r="C276" i="61"/>
  <c r="C277" i="61"/>
  <c r="C278" i="61"/>
  <c r="C279" i="61"/>
  <c r="C280" i="61"/>
  <c r="C281" i="61"/>
  <c r="C282" i="61"/>
  <c r="C283" i="61"/>
  <c r="C284" i="61"/>
  <c r="C285" i="61"/>
  <c r="C286" i="61"/>
  <c r="C287" i="61"/>
  <c r="C288" i="61"/>
  <c r="C289" i="61"/>
  <c r="C290" i="61"/>
  <c r="C291" i="61"/>
  <c r="C292" i="61"/>
  <c r="C293" i="61"/>
  <c r="C294" i="61"/>
  <c r="C295" i="61"/>
  <c r="C296" i="61"/>
  <c r="C297" i="61"/>
  <c r="C298" i="61"/>
  <c r="C299" i="61"/>
  <c r="C300" i="61"/>
  <c r="C301" i="61"/>
  <c r="C302" i="61"/>
  <c r="C303" i="61"/>
  <c r="C304" i="61"/>
  <c r="C305" i="61"/>
  <c r="C306" i="61"/>
  <c r="C307" i="61"/>
  <c r="C308" i="61"/>
  <c r="C309" i="61"/>
  <c r="C310" i="61"/>
  <c r="C311" i="61"/>
  <c r="C312" i="61"/>
  <c r="C313" i="61"/>
  <c r="C314" i="61"/>
  <c r="C315" i="61"/>
  <c r="C316" i="61"/>
  <c r="C317" i="61"/>
  <c r="C318" i="61"/>
  <c r="C319" i="61"/>
  <c r="C320" i="61"/>
  <c r="C321" i="61"/>
  <c r="C322" i="61"/>
  <c r="C323" i="61"/>
  <c r="C324" i="61"/>
  <c r="C325" i="61"/>
  <c r="C326" i="61"/>
  <c r="C327" i="61"/>
  <c r="C328" i="61"/>
  <c r="C329" i="61"/>
  <c r="C330" i="61"/>
  <c r="C331" i="61"/>
  <c r="C332" i="61"/>
  <c r="C333" i="61"/>
  <c r="C334" i="61"/>
  <c r="C335" i="61"/>
  <c r="C336" i="61"/>
  <c r="C337" i="61"/>
  <c r="C338" i="61"/>
  <c r="C339" i="61"/>
  <c r="C340" i="61"/>
  <c r="C341" i="61"/>
  <c r="C342" i="61"/>
  <c r="C343" i="61"/>
  <c r="C344" i="61"/>
  <c r="C345" i="61"/>
  <c r="C346" i="61"/>
  <c r="C347" i="61"/>
  <c r="C348" i="61"/>
  <c r="C349" i="61"/>
  <c r="C350" i="61"/>
  <c r="C351" i="61"/>
  <c r="C352" i="61"/>
  <c r="C353" i="61"/>
  <c r="C354" i="61"/>
  <c r="C355" i="61"/>
  <c r="C356" i="61"/>
  <c r="C357" i="61"/>
  <c r="C358" i="61"/>
  <c r="C359" i="61"/>
  <c r="C360" i="61"/>
  <c r="C361" i="61"/>
  <c r="C362" i="61"/>
  <c r="C363" i="61"/>
  <c r="C364" i="61"/>
  <c r="C365" i="61"/>
  <c r="C366" i="61"/>
  <c r="C367" i="61"/>
  <c r="C368" i="61"/>
  <c r="C369" i="61"/>
  <c r="C370" i="61"/>
  <c r="C371" i="61"/>
  <c r="C372" i="61"/>
  <c r="C373" i="61"/>
  <c r="C374" i="61"/>
  <c r="C375" i="61"/>
  <c r="C376" i="61"/>
  <c r="C377" i="61"/>
  <c r="C378" i="61"/>
  <c r="C379" i="61"/>
  <c r="C380" i="61"/>
  <c r="C381" i="61"/>
  <c r="C382" i="61"/>
  <c r="C383" i="61"/>
  <c r="C384" i="61"/>
  <c r="C385" i="61"/>
  <c r="C386" i="61"/>
  <c r="C387" i="61"/>
  <c r="C388" i="61"/>
  <c r="C389" i="61"/>
  <c r="C390" i="61"/>
  <c r="C391" i="61"/>
  <c r="C392" i="61"/>
  <c r="C393" i="61"/>
  <c r="C394" i="61"/>
  <c r="C395" i="61"/>
  <c r="C396" i="61"/>
  <c r="C397" i="61"/>
  <c r="C398" i="61"/>
  <c r="C399" i="61"/>
  <c r="C400" i="61"/>
  <c r="C401" i="61"/>
  <c r="C402" i="61"/>
  <c r="C403" i="61"/>
  <c r="C404" i="61"/>
  <c r="C405" i="61"/>
  <c r="C406" i="61"/>
  <c r="C407" i="61"/>
  <c r="C408" i="61"/>
  <c r="C409" i="61"/>
  <c r="C410" i="61"/>
  <c r="C411" i="61"/>
  <c r="C412" i="61"/>
  <c r="C413" i="61"/>
  <c r="C414" i="61"/>
  <c r="C415" i="61"/>
  <c r="C416" i="61"/>
  <c r="C417" i="61"/>
  <c r="C418" i="61"/>
  <c r="C419" i="61"/>
  <c r="C420" i="61"/>
  <c r="C421" i="61"/>
  <c r="C422" i="61"/>
  <c r="C423" i="61"/>
  <c r="C424" i="61"/>
  <c r="C425" i="61"/>
  <c r="C426" i="61"/>
  <c r="C427" i="61"/>
  <c r="C428" i="61"/>
  <c r="C429" i="61"/>
  <c r="C430" i="61"/>
  <c r="C431" i="61"/>
  <c r="C432" i="61"/>
  <c r="C433" i="61"/>
  <c r="C434" i="61"/>
  <c r="C435" i="61"/>
  <c r="C436" i="61"/>
  <c r="C437" i="61"/>
  <c r="C438" i="61"/>
  <c r="C439" i="61"/>
  <c r="C440" i="61"/>
  <c r="C441" i="61"/>
  <c r="C442" i="61"/>
  <c r="C443" i="61"/>
  <c r="C444" i="61"/>
  <c r="C445" i="61"/>
  <c r="C446" i="61"/>
  <c r="C447" i="61"/>
  <c r="C448" i="61"/>
  <c r="C449" i="61"/>
  <c r="C450" i="61"/>
  <c r="C451" i="61"/>
  <c r="C452" i="61"/>
  <c r="C453" i="61"/>
  <c r="C454" i="61"/>
  <c r="C455" i="61"/>
  <c r="C456" i="61"/>
  <c r="C457" i="61"/>
  <c r="C458" i="61"/>
  <c r="C459" i="61"/>
  <c r="C460" i="61"/>
  <c r="C461" i="61"/>
  <c r="C462" i="61"/>
  <c r="C463" i="61"/>
  <c r="C464" i="61"/>
  <c r="C465" i="61"/>
  <c r="C466" i="61"/>
  <c r="C467" i="61"/>
  <c r="C468" i="61"/>
  <c r="C469" i="61"/>
  <c r="C470" i="61"/>
  <c r="C471" i="61"/>
  <c r="C472" i="61"/>
  <c r="C473" i="61"/>
  <c r="C474" i="61"/>
  <c r="C475" i="61"/>
  <c r="C476" i="61"/>
  <c r="C477" i="61"/>
  <c r="C478" i="61"/>
  <c r="C479" i="61"/>
  <c r="C480" i="61"/>
  <c r="C481" i="61"/>
  <c r="C482" i="61"/>
  <c r="C483" i="61"/>
  <c r="C484" i="61"/>
  <c r="C485" i="61"/>
  <c r="C486" i="61"/>
  <c r="C487" i="61"/>
  <c r="C488" i="61"/>
  <c r="C489" i="61"/>
  <c r="C490" i="61"/>
  <c r="C491" i="61"/>
  <c r="C492" i="61"/>
  <c r="C493" i="61"/>
  <c r="C494" i="61"/>
  <c r="C495" i="61"/>
  <c r="C496" i="61"/>
  <c r="C497" i="61"/>
  <c r="C498" i="61"/>
  <c r="C499" i="61"/>
  <c r="C500" i="61"/>
  <c r="B1" i="61"/>
  <c r="B2" i="61"/>
  <c r="B3" i="61"/>
  <c r="B4" i="61"/>
  <c r="B5" i="61"/>
  <c r="B6" i="61"/>
  <c r="B7" i="61"/>
  <c r="B8" i="61"/>
  <c r="B9" i="61"/>
  <c r="B10" i="61"/>
  <c r="B11" i="61"/>
  <c r="B12" i="61"/>
  <c r="B13" i="61"/>
  <c r="B14" i="61"/>
  <c r="B15" i="61"/>
  <c r="B16" i="61"/>
  <c r="B17" i="61"/>
  <c r="B18" i="61"/>
  <c r="B19" i="61"/>
  <c r="B20" i="61"/>
  <c r="B21" i="61"/>
  <c r="B22" i="61"/>
  <c r="B23" i="61"/>
  <c r="B24" i="61"/>
  <c r="B25" i="61"/>
  <c r="B26" i="61"/>
  <c r="B27" i="61"/>
  <c r="B28" i="61"/>
  <c r="B29" i="61"/>
  <c r="B30" i="61"/>
  <c r="B31" i="61"/>
  <c r="B32" i="61"/>
  <c r="B33" i="61"/>
  <c r="B34" i="61"/>
  <c r="B35" i="61"/>
  <c r="B36" i="61"/>
  <c r="B37" i="61"/>
  <c r="B38" i="61"/>
  <c r="B39" i="61"/>
  <c r="B40" i="61"/>
  <c r="B41" i="61"/>
  <c r="B42" i="61"/>
  <c r="B43" i="61"/>
  <c r="B44" i="61"/>
  <c r="B45" i="61"/>
  <c r="B46" i="61"/>
  <c r="B47" i="61"/>
  <c r="B48" i="61"/>
  <c r="B49" i="61"/>
  <c r="B50" i="61"/>
  <c r="B51" i="61"/>
  <c r="B52" i="61"/>
  <c r="B53" i="61"/>
  <c r="B54" i="61"/>
  <c r="B55" i="61"/>
  <c r="B56" i="61"/>
  <c r="B57" i="61"/>
  <c r="B58" i="61"/>
  <c r="B59" i="61"/>
  <c r="B60" i="61"/>
  <c r="B61" i="61"/>
  <c r="B62" i="61"/>
  <c r="B63" i="61"/>
  <c r="B64" i="61"/>
  <c r="B65" i="61"/>
  <c r="B66" i="61"/>
  <c r="B67" i="61"/>
  <c r="B68" i="61"/>
  <c r="B69" i="61"/>
  <c r="B70" i="61"/>
  <c r="B71" i="61"/>
  <c r="B72" i="61"/>
  <c r="B73" i="61"/>
  <c r="B74" i="61"/>
  <c r="B75" i="61"/>
  <c r="B76" i="61"/>
  <c r="B77" i="61"/>
  <c r="B78" i="61"/>
  <c r="B79" i="61"/>
  <c r="B80" i="61"/>
  <c r="B81" i="61"/>
  <c r="B82" i="61"/>
  <c r="B83" i="61"/>
  <c r="B84" i="61"/>
  <c r="B85" i="61"/>
  <c r="B86" i="61"/>
  <c r="B87" i="61"/>
  <c r="B88" i="61"/>
  <c r="B89" i="61"/>
  <c r="B90" i="61"/>
  <c r="B91" i="61"/>
  <c r="B92" i="61"/>
  <c r="B93" i="61"/>
  <c r="B94" i="61"/>
  <c r="B95" i="61"/>
  <c r="B96" i="61"/>
  <c r="B97" i="61"/>
  <c r="B98" i="61"/>
  <c r="B99" i="61"/>
  <c r="B100" i="61"/>
  <c r="B101" i="61"/>
  <c r="B102" i="61"/>
  <c r="B103" i="61"/>
  <c r="B104" i="61"/>
  <c r="B105" i="61"/>
  <c r="B106" i="61"/>
  <c r="B107" i="61"/>
  <c r="B108" i="61"/>
  <c r="B109" i="61"/>
  <c r="B110" i="61"/>
  <c r="B111" i="61"/>
  <c r="B112" i="61"/>
  <c r="B113" i="61"/>
  <c r="B114" i="61"/>
  <c r="B115" i="61"/>
  <c r="B116" i="61"/>
  <c r="B117" i="61"/>
  <c r="B118" i="61"/>
  <c r="B119" i="61"/>
  <c r="B120" i="61"/>
  <c r="B121" i="61"/>
  <c r="B122" i="61"/>
  <c r="B123" i="61"/>
  <c r="B124" i="61"/>
  <c r="B125" i="61"/>
  <c r="B126" i="61"/>
  <c r="B127" i="61"/>
  <c r="B128" i="61"/>
  <c r="B129" i="61"/>
  <c r="B130" i="61"/>
  <c r="B131" i="61"/>
  <c r="B132" i="61"/>
  <c r="B133" i="61"/>
  <c r="B134" i="61"/>
  <c r="B135" i="61"/>
  <c r="B136" i="61"/>
  <c r="B137" i="61"/>
  <c r="B138" i="61"/>
  <c r="B139" i="61"/>
  <c r="B140" i="61"/>
  <c r="B141" i="61"/>
  <c r="B142" i="61"/>
  <c r="B143" i="61"/>
  <c r="B144" i="61"/>
  <c r="B145" i="61"/>
  <c r="B146" i="61"/>
  <c r="B147" i="61"/>
  <c r="B148" i="61"/>
  <c r="B149" i="61"/>
  <c r="B150" i="61"/>
  <c r="B151" i="61"/>
  <c r="B152" i="61"/>
  <c r="B153" i="61"/>
  <c r="B154" i="61"/>
  <c r="B155" i="61"/>
  <c r="B156" i="61"/>
  <c r="B157" i="61"/>
  <c r="B158" i="61"/>
  <c r="B159" i="61"/>
  <c r="B160" i="61"/>
  <c r="B161" i="61"/>
  <c r="B162" i="61"/>
  <c r="B163" i="61"/>
  <c r="B164" i="61"/>
  <c r="B165" i="61"/>
  <c r="B166" i="61"/>
  <c r="B167" i="61"/>
  <c r="B168" i="61"/>
  <c r="B169" i="61"/>
  <c r="B170" i="61"/>
  <c r="B171" i="61"/>
  <c r="B172" i="61"/>
  <c r="B173" i="61"/>
  <c r="B174" i="61"/>
  <c r="B175" i="61"/>
  <c r="B176" i="61"/>
  <c r="B177" i="61"/>
  <c r="B178" i="61"/>
  <c r="B179" i="61"/>
  <c r="B180" i="61"/>
  <c r="B181" i="61"/>
  <c r="B182" i="61"/>
  <c r="B183" i="61"/>
  <c r="B184" i="61"/>
  <c r="B185" i="61"/>
  <c r="B186" i="61"/>
  <c r="B187" i="61"/>
  <c r="B188" i="61"/>
  <c r="B189" i="61"/>
  <c r="B190" i="61"/>
  <c r="B191" i="61"/>
  <c r="B192" i="61"/>
  <c r="B193" i="61"/>
  <c r="B194" i="61"/>
  <c r="B195" i="61"/>
  <c r="B196" i="61"/>
  <c r="B197" i="61"/>
  <c r="B198" i="61"/>
  <c r="B199" i="61"/>
  <c r="B200" i="61"/>
  <c r="B201" i="61"/>
  <c r="B202" i="61"/>
  <c r="B203" i="61"/>
  <c r="B204" i="61"/>
  <c r="B205" i="61"/>
  <c r="B206" i="61"/>
  <c r="B207" i="61"/>
  <c r="B208" i="61"/>
  <c r="B209" i="61"/>
  <c r="B210" i="61"/>
  <c r="B211" i="61"/>
  <c r="B212" i="61"/>
  <c r="B213" i="61"/>
  <c r="B214" i="61"/>
  <c r="B215" i="61"/>
  <c r="B216" i="61"/>
  <c r="B217" i="61"/>
  <c r="B218" i="61"/>
  <c r="B219" i="61"/>
  <c r="B220" i="61"/>
  <c r="B221" i="61"/>
  <c r="B222" i="61"/>
  <c r="B223" i="61"/>
  <c r="B224" i="61"/>
  <c r="B225" i="61"/>
  <c r="B226" i="61"/>
  <c r="B227" i="61"/>
  <c r="B228" i="61"/>
  <c r="B229" i="61"/>
  <c r="B230" i="61"/>
  <c r="B231" i="61"/>
  <c r="B232" i="61"/>
  <c r="B233" i="61"/>
  <c r="B234" i="61"/>
  <c r="B235" i="61"/>
  <c r="B236" i="61"/>
  <c r="B237" i="61"/>
  <c r="B238" i="61"/>
  <c r="B239" i="61"/>
  <c r="B240" i="61"/>
  <c r="B241" i="61"/>
  <c r="B242" i="61"/>
  <c r="B243" i="61"/>
  <c r="B244" i="61"/>
  <c r="B245" i="61"/>
  <c r="B246" i="61"/>
  <c r="B247" i="61"/>
  <c r="B248" i="61"/>
  <c r="B249" i="61"/>
  <c r="B250" i="61"/>
  <c r="B251" i="61"/>
  <c r="B252" i="61"/>
  <c r="B253" i="61"/>
  <c r="B254" i="61"/>
  <c r="B255" i="61"/>
  <c r="B256" i="61"/>
  <c r="B257" i="61"/>
  <c r="B258" i="61"/>
  <c r="B259" i="61"/>
  <c r="B260" i="61"/>
  <c r="B261" i="61"/>
  <c r="B262" i="61"/>
  <c r="B263" i="61"/>
  <c r="B264" i="61"/>
  <c r="B265" i="61"/>
  <c r="B266" i="61"/>
  <c r="B267" i="61"/>
  <c r="B268" i="61"/>
  <c r="B269" i="61"/>
  <c r="B270" i="61"/>
  <c r="B271" i="61"/>
  <c r="B272" i="61"/>
  <c r="B273" i="61"/>
  <c r="B274" i="61"/>
  <c r="B275" i="61"/>
  <c r="B276" i="61"/>
  <c r="B277" i="61"/>
  <c r="B278" i="61"/>
  <c r="B279" i="61"/>
  <c r="B280" i="61"/>
  <c r="B281" i="61"/>
  <c r="B282" i="61"/>
  <c r="B283" i="61"/>
  <c r="B284" i="61"/>
  <c r="B285" i="61"/>
  <c r="B286" i="61"/>
  <c r="B287" i="61"/>
  <c r="B288" i="61"/>
  <c r="B289" i="61"/>
  <c r="B290" i="61"/>
  <c r="B291" i="61"/>
  <c r="B292" i="61"/>
  <c r="B293" i="61"/>
  <c r="B294" i="61"/>
  <c r="B295" i="61"/>
  <c r="B296" i="61"/>
  <c r="B297" i="61"/>
  <c r="B298" i="61"/>
  <c r="B299" i="61"/>
  <c r="B300" i="61"/>
  <c r="B301" i="61"/>
  <c r="B302" i="61"/>
  <c r="B303" i="61"/>
  <c r="B304" i="61"/>
  <c r="B305" i="61"/>
  <c r="B306" i="61"/>
  <c r="B307" i="61"/>
  <c r="B308" i="61"/>
  <c r="B309" i="61"/>
  <c r="B310" i="61"/>
  <c r="B311" i="61"/>
  <c r="B312" i="61"/>
  <c r="B313" i="61"/>
  <c r="B314" i="61"/>
  <c r="B315" i="61"/>
  <c r="B316" i="61"/>
  <c r="B317" i="61"/>
  <c r="B318" i="61"/>
  <c r="B319" i="61"/>
  <c r="B320" i="61"/>
  <c r="B321" i="61"/>
  <c r="B322" i="61"/>
  <c r="B323" i="61"/>
  <c r="B324" i="61"/>
  <c r="B325" i="61"/>
  <c r="B326" i="61"/>
  <c r="B327" i="61"/>
  <c r="B328" i="61"/>
  <c r="B329" i="61"/>
  <c r="B330" i="61"/>
  <c r="B331" i="61"/>
  <c r="B332" i="61"/>
  <c r="B333" i="61"/>
  <c r="B334" i="61"/>
  <c r="B335" i="61"/>
  <c r="B336" i="61"/>
  <c r="B337" i="61"/>
  <c r="B338" i="61"/>
  <c r="B339" i="61"/>
  <c r="B340" i="61"/>
  <c r="B341" i="61"/>
  <c r="B342" i="61"/>
  <c r="B343" i="61"/>
  <c r="B344" i="61"/>
  <c r="B345" i="61"/>
  <c r="B346" i="61"/>
  <c r="B347" i="61"/>
  <c r="B348" i="61"/>
  <c r="B349" i="61"/>
  <c r="B350" i="61"/>
  <c r="B351" i="61"/>
  <c r="B352" i="61"/>
  <c r="B353" i="61"/>
  <c r="B354" i="61"/>
  <c r="B355" i="61"/>
  <c r="B356" i="61"/>
  <c r="B357" i="61"/>
  <c r="B358" i="61"/>
  <c r="B359" i="61"/>
  <c r="B360" i="61"/>
  <c r="B361" i="61"/>
  <c r="B362" i="61"/>
  <c r="B363" i="61"/>
  <c r="B364" i="61"/>
  <c r="B365" i="61"/>
  <c r="B366" i="61"/>
  <c r="B367" i="61"/>
  <c r="B368" i="61"/>
  <c r="B369" i="61"/>
  <c r="B370" i="61"/>
  <c r="B371" i="61"/>
  <c r="B372" i="61"/>
  <c r="B373" i="61"/>
  <c r="B374" i="61"/>
  <c r="B375" i="61"/>
  <c r="B376" i="61"/>
  <c r="B377" i="61"/>
  <c r="B378" i="61"/>
  <c r="B379" i="61"/>
  <c r="B380" i="61"/>
  <c r="B381" i="61"/>
  <c r="B382" i="61"/>
  <c r="B383" i="61"/>
  <c r="B384" i="61"/>
  <c r="B385" i="61"/>
  <c r="B386" i="61"/>
  <c r="B387" i="61"/>
  <c r="B388" i="61"/>
  <c r="B389" i="61"/>
  <c r="B390" i="61"/>
  <c r="B391" i="61"/>
  <c r="B392" i="61"/>
  <c r="B393" i="61"/>
  <c r="B394" i="61"/>
  <c r="B395" i="61"/>
  <c r="B396" i="61"/>
  <c r="B397" i="61"/>
  <c r="B398" i="61"/>
  <c r="B399" i="61"/>
  <c r="B400" i="61"/>
  <c r="B401" i="61"/>
  <c r="B402" i="61"/>
  <c r="B403" i="61"/>
  <c r="B404" i="61"/>
  <c r="B405" i="61"/>
  <c r="B406" i="61"/>
  <c r="B407" i="61"/>
  <c r="B408" i="61"/>
  <c r="B409" i="61"/>
  <c r="B410" i="61"/>
  <c r="B411" i="61"/>
  <c r="B412" i="61"/>
  <c r="B413" i="61"/>
  <c r="B414" i="61"/>
  <c r="B415" i="61"/>
  <c r="B416" i="61"/>
  <c r="B417" i="61"/>
  <c r="B418" i="61"/>
  <c r="B419" i="61"/>
  <c r="B420" i="61"/>
  <c r="B421" i="61"/>
  <c r="B422" i="61"/>
  <c r="B423" i="61"/>
  <c r="B424" i="61"/>
  <c r="B425" i="61"/>
  <c r="B426" i="61"/>
  <c r="B427" i="61"/>
  <c r="B428" i="61"/>
  <c r="B429" i="61"/>
  <c r="B430" i="61"/>
  <c r="B431" i="61"/>
  <c r="B432" i="61"/>
  <c r="B433" i="61"/>
  <c r="B434" i="61"/>
  <c r="B435" i="61"/>
  <c r="B436" i="61"/>
  <c r="B437" i="61"/>
  <c r="B438" i="61"/>
  <c r="B439" i="61"/>
  <c r="B440" i="61"/>
  <c r="B441" i="61"/>
  <c r="B442" i="61"/>
  <c r="B443" i="61"/>
  <c r="B444" i="61"/>
  <c r="B445" i="61"/>
  <c r="B446" i="61"/>
  <c r="B447" i="61"/>
  <c r="B448" i="61"/>
  <c r="B449" i="61"/>
  <c r="B450" i="61"/>
  <c r="B451" i="61"/>
  <c r="B452" i="61"/>
  <c r="B453" i="61"/>
  <c r="B454" i="61"/>
  <c r="B455" i="61"/>
  <c r="B456" i="61"/>
  <c r="B457" i="61"/>
  <c r="B458" i="61"/>
  <c r="B459" i="61"/>
  <c r="B460" i="61"/>
  <c r="B461" i="61"/>
  <c r="B462" i="61"/>
  <c r="B463" i="61"/>
  <c r="B464" i="61"/>
  <c r="B465" i="61"/>
  <c r="B466" i="61"/>
  <c r="B467" i="61"/>
  <c r="B468" i="61"/>
  <c r="B469" i="61"/>
  <c r="B470" i="61"/>
  <c r="B471" i="61"/>
  <c r="B472" i="61"/>
  <c r="B473" i="61"/>
  <c r="B474" i="61"/>
  <c r="B475" i="61"/>
  <c r="B476" i="61"/>
  <c r="B477" i="61"/>
  <c r="B478" i="61"/>
  <c r="B479" i="61"/>
  <c r="B480" i="61"/>
  <c r="B481" i="61"/>
  <c r="B482" i="61"/>
  <c r="B483" i="61"/>
  <c r="B484" i="61"/>
  <c r="B485" i="61"/>
  <c r="B486" i="61"/>
  <c r="B487" i="61"/>
  <c r="B488" i="61"/>
  <c r="B489" i="61"/>
  <c r="B490" i="61"/>
  <c r="B491" i="61"/>
  <c r="B492" i="61"/>
  <c r="B493" i="61"/>
  <c r="B494" i="61"/>
  <c r="B495" i="61"/>
  <c r="B496" i="61"/>
  <c r="B497" i="61"/>
  <c r="B498" i="61"/>
  <c r="B499" i="61"/>
  <c r="B500" i="61"/>
  <c r="G1" i="54"/>
  <c r="G2" i="54"/>
  <c r="G3" i="54"/>
  <c r="G4" i="54"/>
  <c r="G5" i="54"/>
  <c r="G6" i="54"/>
  <c r="G7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G32" i="54"/>
  <c r="G33" i="54"/>
  <c r="G34" i="54"/>
  <c r="G35" i="54"/>
  <c r="G36" i="54"/>
  <c r="G37" i="54"/>
  <c r="G38" i="54"/>
  <c r="G39" i="54"/>
  <c r="G40" i="54"/>
  <c r="G41" i="54"/>
  <c r="G42" i="54"/>
  <c r="G43" i="54"/>
  <c r="G44" i="54"/>
  <c r="G45" i="54"/>
  <c r="G46" i="54"/>
  <c r="G47" i="54"/>
  <c r="G48" i="54"/>
  <c r="G49" i="54"/>
  <c r="G50" i="54"/>
  <c r="G51" i="54"/>
  <c r="G52" i="54"/>
  <c r="G53" i="54"/>
  <c r="G54" i="54"/>
  <c r="G55" i="54"/>
  <c r="G56" i="54"/>
  <c r="G57" i="54"/>
  <c r="G58" i="54"/>
  <c r="G59" i="54"/>
  <c r="G60" i="54"/>
  <c r="G61" i="54"/>
  <c r="G62" i="54"/>
  <c r="G63" i="54"/>
  <c r="G64" i="54"/>
  <c r="G65" i="54"/>
  <c r="G66" i="54"/>
  <c r="G67" i="54"/>
  <c r="G68" i="54"/>
  <c r="G69" i="54"/>
  <c r="G70" i="54"/>
  <c r="G71" i="54"/>
  <c r="G72" i="54"/>
  <c r="G73" i="54"/>
  <c r="G74" i="54"/>
  <c r="G75" i="54"/>
  <c r="G76" i="54"/>
  <c r="G77" i="54"/>
  <c r="G78" i="54"/>
  <c r="G79" i="54"/>
  <c r="G80" i="54"/>
  <c r="G81" i="54"/>
  <c r="G82" i="54"/>
  <c r="G83" i="54"/>
  <c r="G84" i="54"/>
  <c r="G85" i="54"/>
  <c r="G86" i="54"/>
  <c r="G87" i="54"/>
  <c r="G88" i="54"/>
  <c r="G89" i="54"/>
  <c r="G90" i="54"/>
  <c r="G91" i="54"/>
  <c r="G92" i="54"/>
  <c r="G93" i="54"/>
  <c r="G94" i="54"/>
  <c r="G95" i="54"/>
  <c r="G96" i="54"/>
  <c r="G97" i="54"/>
  <c r="G98" i="54"/>
  <c r="G99" i="54"/>
  <c r="G100" i="54"/>
  <c r="G101" i="54"/>
  <c r="G102" i="54"/>
  <c r="G103" i="54"/>
  <c r="G104" i="54"/>
  <c r="G105" i="54"/>
  <c r="G106" i="54"/>
  <c r="G107" i="54"/>
  <c r="G108" i="54"/>
  <c r="G109" i="54"/>
  <c r="G110" i="54"/>
  <c r="G111" i="54"/>
  <c r="G112" i="54"/>
  <c r="G113" i="54"/>
  <c r="G114" i="54"/>
  <c r="G115" i="54"/>
  <c r="G116" i="54"/>
  <c r="G117" i="54"/>
  <c r="G118" i="54"/>
  <c r="G119" i="54"/>
  <c r="G120" i="54"/>
  <c r="G121" i="54"/>
  <c r="G122" i="54"/>
  <c r="G123" i="54"/>
  <c r="G124" i="54"/>
  <c r="G125" i="54"/>
  <c r="G126" i="54"/>
  <c r="G127" i="54"/>
  <c r="G128" i="54"/>
  <c r="G129" i="54"/>
  <c r="G130" i="54"/>
  <c r="G131" i="54"/>
  <c r="G132" i="54"/>
  <c r="G133" i="54"/>
  <c r="G134" i="54"/>
  <c r="G135" i="54"/>
  <c r="G136" i="54"/>
  <c r="G137" i="54"/>
  <c r="G138" i="54"/>
  <c r="G139" i="54"/>
  <c r="G140" i="54"/>
  <c r="G141" i="54"/>
  <c r="G142" i="54"/>
  <c r="G143" i="54"/>
  <c r="G144" i="54"/>
  <c r="G145" i="54"/>
  <c r="G146" i="54"/>
  <c r="G147" i="54"/>
  <c r="G148" i="54"/>
  <c r="G149" i="54"/>
  <c r="G150" i="54"/>
  <c r="G151" i="54"/>
  <c r="G152" i="54"/>
  <c r="G153" i="54"/>
  <c r="G154" i="54"/>
  <c r="G155" i="54"/>
  <c r="G156" i="54"/>
  <c r="G157" i="54"/>
  <c r="G158" i="54"/>
  <c r="G159" i="54"/>
  <c r="G160" i="54"/>
  <c r="G161" i="54"/>
  <c r="G162" i="54"/>
  <c r="G163" i="54"/>
  <c r="G164" i="54"/>
  <c r="G165" i="54"/>
  <c r="G166" i="54"/>
  <c r="G167" i="54"/>
  <c r="G168" i="54"/>
  <c r="G169" i="54"/>
  <c r="G170" i="54"/>
  <c r="G171" i="54"/>
  <c r="G172" i="54"/>
  <c r="G173" i="54"/>
  <c r="G174" i="54"/>
  <c r="G175" i="54"/>
  <c r="G176" i="54"/>
  <c r="G177" i="54"/>
  <c r="G178" i="54"/>
  <c r="G179" i="54"/>
  <c r="G180" i="54"/>
  <c r="G181" i="54"/>
  <c r="G182" i="54"/>
  <c r="G183" i="54"/>
  <c r="G184" i="54"/>
  <c r="G185" i="54"/>
  <c r="G186" i="54"/>
  <c r="G187" i="54"/>
  <c r="G188" i="54"/>
  <c r="G189" i="54"/>
  <c r="G190" i="54"/>
  <c r="G191" i="54"/>
  <c r="G192" i="54"/>
  <c r="G193" i="54"/>
  <c r="G194" i="54"/>
  <c r="G195" i="54"/>
  <c r="G196" i="54"/>
  <c r="G197" i="54"/>
  <c r="G198" i="54"/>
  <c r="G199" i="54"/>
  <c r="G200" i="54"/>
  <c r="G201" i="54"/>
  <c r="G202" i="54"/>
  <c r="G203" i="54"/>
  <c r="G204" i="54"/>
  <c r="G205" i="54"/>
  <c r="G206" i="54"/>
  <c r="G207" i="54"/>
  <c r="G208" i="54"/>
  <c r="G209" i="54"/>
  <c r="G210" i="54"/>
  <c r="G211" i="54"/>
  <c r="G212" i="54"/>
  <c r="G213" i="54"/>
  <c r="G214" i="54"/>
  <c r="G215" i="54"/>
  <c r="G216" i="54"/>
  <c r="G217" i="54"/>
  <c r="G218" i="54"/>
  <c r="G219" i="54"/>
  <c r="G220" i="54"/>
  <c r="G221" i="54"/>
  <c r="G222" i="54"/>
  <c r="G223" i="54"/>
  <c r="G224" i="54"/>
  <c r="G225" i="54"/>
  <c r="G226" i="54"/>
  <c r="G227" i="54"/>
  <c r="G228" i="54"/>
  <c r="G229" i="54"/>
  <c r="G230" i="54"/>
  <c r="G231" i="54"/>
  <c r="G232" i="54"/>
  <c r="G233" i="54"/>
  <c r="G234" i="54"/>
  <c r="G235" i="54"/>
  <c r="G236" i="54"/>
  <c r="G237" i="54"/>
  <c r="G238" i="54"/>
  <c r="G239" i="54"/>
  <c r="G240" i="54"/>
  <c r="G241" i="54"/>
  <c r="G242" i="54"/>
  <c r="G243" i="54"/>
  <c r="G244" i="54"/>
  <c r="G245" i="54"/>
  <c r="G246" i="54"/>
  <c r="G247" i="54"/>
  <c r="G248" i="54"/>
  <c r="G249" i="54"/>
  <c r="G250" i="54"/>
  <c r="G251" i="54"/>
  <c r="G252" i="54"/>
  <c r="G253" i="54"/>
  <c r="G254" i="54"/>
  <c r="G255" i="54"/>
  <c r="G256" i="54"/>
  <c r="G257" i="54"/>
  <c r="G258" i="54"/>
  <c r="G259" i="54"/>
  <c r="G260" i="54"/>
  <c r="G261" i="54"/>
  <c r="G262" i="54"/>
  <c r="G263" i="54"/>
  <c r="G264" i="54"/>
  <c r="G265" i="54"/>
  <c r="G266" i="54"/>
  <c r="G267" i="54"/>
  <c r="G268" i="54"/>
  <c r="G269" i="54"/>
  <c r="G270" i="54"/>
  <c r="G271" i="54"/>
  <c r="G272" i="54"/>
  <c r="G273" i="54"/>
  <c r="G274" i="54"/>
  <c r="G275" i="54"/>
  <c r="G276" i="54"/>
  <c r="G277" i="54"/>
  <c r="G278" i="54"/>
  <c r="G279" i="54"/>
  <c r="G280" i="54"/>
  <c r="G281" i="54"/>
  <c r="G282" i="54"/>
  <c r="G283" i="54"/>
  <c r="G284" i="54"/>
  <c r="G285" i="54"/>
  <c r="G286" i="54"/>
  <c r="G287" i="54"/>
  <c r="G288" i="54"/>
  <c r="G289" i="54"/>
  <c r="G290" i="54"/>
  <c r="G291" i="54"/>
  <c r="G292" i="54"/>
  <c r="G293" i="54"/>
  <c r="G294" i="54"/>
  <c r="G295" i="54"/>
  <c r="G296" i="54"/>
  <c r="G297" i="54"/>
  <c r="G298" i="54"/>
  <c r="G299" i="54"/>
  <c r="G300" i="54"/>
  <c r="G301" i="54"/>
  <c r="G302" i="54"/>
  <c r="G303" i="54"/>
  <c r="G304" i="54"/>
  <c r="G305" i="54"/>
  <c r="G306" i="54"/>
  <c r="G307" i="54"/>
  <c r="G308" i="54"/>
  <c r="G309" i="54"/>
  <c r="G310" i="54"/>
  <c r="G311" i="54"/>
  <c r="G312" i="54"/>
  <c r="G313" i="54"/>
  <c r="G314" i="54"/>
  <c r="G315" i="54"/>
  <c r="G316" i="54"/>
  <c r="G317" i="54"/>
  <c r="G318" i="54"/>
  <c r="G319" i="54"/>
  <c r="G320" i="54"/>
  <c r="G321" i="54"/>
  <c r="G322" i="54"/>
  <c r="G323" i="54"/>
  <c r="G324" i="54"/>
  <c r="G325" i="54"/>
  <c r="G326" i="54"/>
  <c r="G327" i="54"/>
  <c r="G328" i="54"/>
  <c r="G329" i="54"/>
  <c r="G330" i="54"/>
  <c r="G331" i="54"/>
  <c r="G332" i="54"/>
  <c r="G333" i="54"/>
  <c r="G334" i="54"/>
  <c r="G335" i="54"/>
  <c r="G336" i="54"/>
  <c r="G337" i="54"/>
  <c r="G338" i="54"/>
  <c r="G339" i="54"/>
  <c r="G340" i="54"/>
  <c r="G341" i="54"/>
  <c r="G342" i="54"/>
  <c r="G343" i="54"/>
  <c r="G344" i="54"/>
  <c r="G345" i="54"/>
  <c r="G346" i="54"/>
  <c r="G347" i="54"/>
  <c r="G348" i="54"/>
  <c r="G349" i="54"/>
  <c r="G350" i="54"/>
  <c r="G351" i="54"/>
  <c r="G352" i="54"/>
  <c r="G353" i="54"/>
  <c r="G354" i="54"/>
  <c r="G355" i="54"/>
  <c r="G356" i="54"/>
  <c r="G357" i="54"/>
  <c r="G358" i="54"/>
  <c r="G359" i="54"/>
  <c r="G360" i="54"/>
  <c r="G361" i="54"/>
  <c r="G362" i="54"/>
  <c r="G363" i="54"/>
  <c r="G364" i="54"/>
  <c r="G365" i="54"/>
  <c r="G366" i="54"/>
  <c r="G367" i="54"/>
  <c r="G368" i="54"/>
  <c r="G369" i="54"/>
  <c r="G370" i="54"/>
  <c r="G371" i="54"/>
  <c r="G372" i="54"/>
  <c r="G373" i="54"/>
  <c r="G374" i="54"/>
  <c r="G375" i="54"/>
  <c r="G376" i="54"/>
  <c r="G377" i="54"/>
  <c r="G378" i="54"/>
  <c r="G379" i="54"/>
  <c r="G380" i="54"/>
  <c r="G381" i="54"/>
  <c r="G382" i="54"/>
  <c r="G383" i="54"/>
  <c r="G384" i="54"/>
  <c r="G385" i="54"/>
  <c r="G386" i="54"/>
  <c r="G387" i="54"/>
  <c r="G388" i="54"/>
  <c r="G389" i="54"/>
  <c r="G390" i="54"/>
  <c r="G391" i="54"/>
  <c r="G392" i="54"/>
  <c r="G393" i="54"/>
  <c r="G394" i="54"/>
  <c r="G395" i="54"/>
  <c r="G396" i="54"/>
  <c r="G397" i="54"/>
  <c r="G398" i="54"/>
  <c r="G399" i="54"/>
  <c r="G400" i="54"/>
  <c r="G401" i="54"/>
  <c r="G402" i="54"/>
  <c r="G403" i="54"/>
  <c r="G404" i="54"/>
  <c r="G405" i="54"/>
  <c r="G406" i="54"/>
  <c r="G407" i="54"/>
  <c r="G408" i="54"/>
  <c r="G409" i="54"/>
  <c r="G410" i="54"/>
  <c r="G411" i="54"/>
  <c r="G412" i="54"/>
  <c r="G413" i="54"/>
  <c r="G414" i="54"/>
  <c r="G415" i="54"/>
  <c r="G416" i="54"/>
  <c r="G417" i="54"/>
  <c r="G418" i="54"/>
  <c r="G419" i="54"/>
  <c r="G420" i="54"/>
  <c r="G421" i="54"/>
  <c r="G422" i="54"/>
  <c r="G423" i="54"/>
  <c r="G424" i="54"/>
  <c r="G425" i="54"/>
  <c r="G426" i="54"/>
  <c r="G427" i="54"/>
  <c r="G428" i="54"/>
  <c r="G429" i="54"/>
  <c r="G430" i="54"/>
  <c r="G431" i="54"/>
  <c r="G432" i="54"/>
  <c r="G433" i="54"/>
  <c r="G434" i="54"/>
  <c r="G435" i="54"/>
  <c r="G436" i="54"/>
  <c r="G437" i="54"/>
  <c r="G438" i="54"/>
  <c r="G439" i="54"/>
  <c r="G440" i="54"/>
  <c r="G441" i="54"/>
  <c r="G442" i="54"/>
  <c r="G443" i="54"/>
  <c r="G444" i="54"/>
  <c r="G445" i="54"/>
  <c r="G446" i="54"/>
  <c r="G447" i="54"/>
  <c r="G448" i="54"/>
  <c r="G449" i="54"/>
  <c r="G450" i="54"/>
  <c r="G451" i="54"/>
  <c r="G452" i="54"/>
  <c r="G453" i="54"/>
  <c r="G454" i="54"/>
  <c r="G455" i="54"/>
  <c r="G456" i="54"/>
  <c r="G457" i="54"/>
  <c r="G458" i="54"/>
  <c r="G459" i="54"/>
  <c r="G460" i="54"/>
  <c r="G461" i="54"/>
  <c r="G462" i="54"/>
  <c r="G463" i="54"/>
  <c r="G464" i="54"/>
  <c r="G465" i="54"/>
  <c r="G466" i="54"/>
  <c r="G467" i="54"/>
  <c r="G468" i="54"/>
  <c r="G469" i="54"/>
  <c r="G470" i="54"/>
  <c r="G471" i="54"/>
  <c r="G472" i="54"/>
  <c r="G473" i="54"/>
  <c r="G474" i="54"/>
  <c r="G475" i="54"/>
  <c r="G476" i="54"/>
  <c r="G477" i="54"/>
  <c r="G478" i="54"/>
  <c r="G479" i="54"/>
  <c r="G480" i="54"/>
  <c r="G481" i="54"/>
  <c r="G482" i="54"/>
  <c r="G483" i="54"/>
  <c r="G484" i="54"/>
  <c r="G485" i="54"/>
  <c r="G486" i="54"/>
  <c r="G487" i="54"/>
  <c r="G488" i="54"/>
  <c r="G489" i="54"/>
  <c r="G490" i="54"/>
  <c r="G491" i="54"/>
  <c r="G492" i="54"/>
  <c r="G493" i="54"/>
  <c r="G494" i="54"/>
  <c r="G495" i="54"/>
  <c r="G496" i="54"/>
  <c r="G497" i="54"/>
  <c r="G498" i="54"/>
  <c r="G499" i="54"/>
  <c r="G500" i="54"/>
  <c r="C1" i="54"/>
  <c r="C2" i="54"/>
  <c r="C3" i="54"/>
  <c r="C4" i="54"/>
  <c r="C5" i="54"/>
  <c r="C6" i="54"/>
  <c r="C7" i="54"/>
  <c r="C8" i="54"/>
  <c r="C9" i="54"/>
  <c r="C10" i="54"/>
  <c r="C11" i="54"/>
  <c r="C12" i="54"/>
  <c r="C13" i="54"/>
  <c r="C14" i="54"/>
  <c r="C15" i="54"/>
  <c r="C16" i="54"/>
  <c r="C17" i="54"/>
  <c r="C18" i="54"/>
  <c r="C19" i="54"/>
  <c r="C20" i="54"/>
  <c r="C21" i="54"/>
  <c r="C22" i="54"/>
  <c r="C23" i="54"/>
  <c r="C24" i="54"/>
  <c r="C25" i="54"/>
  <c r="C26" i="54"/>
  <c r="C27" i="54"/>
  <c r="C28" i="54"/>
  <c r="C29" i="54"/>
  <c r="C30" i="54"/>
  <c r="C31" i="54"/>
  <c r="C32" i="54"/>
  <c r="C33" i="54"/>
  <c r="C34" i="54"/>
  <c r="C35" i="54"/>
  <c r="C36" i="54"/>
  <c r="C37" i="54"/>
  <c r="C38" i="54"/>
  <c r="C39" i="54"/>
  <c r="C40" i="54"/>
  <c r="C41" i="54"/>
  <c r="C42" i="54"/>
  <c r="C43" i="54"/>
  <c r="C44" i="54"/>
  <c r="C45" i="54"/>
  <c r="C46" i="54"/>
  <c r="C47" i="54"/>
  <c r="C48" i="54"/>
  <c r="C49" i="54"/>
  <c r="C50" i="54"/>
  <c r="C51" i="54"/>
  <c r="C52" i="54"/>
  <c r="C53" i="54"/>
  <c r="C54" i="54"/>
  <c r="C55" i="54"/>
  <c r="C56" i="54"/>
  <c r="C57" i="54"/>
  <c r="C58" i="54"/>
  <c r="C59" i="54"/>
  <c r="C60" i="54"/>
  <c r="C61" i="54"/>
  <c r="C62" i="54"/>
  <c r="C63" i="54"/>
  <c r="C64" i="54"/>
  <c r="C65" i="54"/>
  <c r="C66" i="54"/>
  <c r="C67" i="54"/>
  <c r="C68" i="54"/>
  <c r="C69" i="54"/>
  <c r="C70" i="54"/>
  <c r="C71" i="54"/>
  <c r="C72" i="54"/>
  <c r="C73" i="54"/>
  <c r="C74" i="54"/>
  <c r="C75" i="54"/>
  <c r="C76" i="54"/>
  <c r="C77" i="54"/>
  <c r="C78" i="54"/>
  <c r="C79" i="54"/>
  <c r="C80" i="54"/>
  <c r="C81" i="54"/>
  <c r="C82" i="54"/>
  <c r="C83" i="54"/>
  <c r="C84" i="54"/>
  <c r="C85" i="54"/>
  <c r="C86" i="54"/>
  <c r="C87" i="54"/>
  <c r="C88" i="54"/>
  <c r="C89" i="54"/>
  <c r="C90" i="54"/>
  <c r="C91" i="54"/>
  <c r="C92" i="54"/>
  <c r="C93" i="54"/>
  <c r="C94" i="54"/>
  <c r="C95" i="54"/>
  <c r="C96" i="54"/>
  <c r="C97" i="54"/>
  <c r="C98" i="54"/>
  <c r="C99" i="54"/>
  <c r="C100" i="54"/>
  <c r="C101" i="54"/>
  <c r="C102" i="54"/>
  <c r="C103" i="54"/>
  <c r="C104" i="54"/>
  <c r="C105" i="54"/>
  <c r="C106" i="54"/>
  <c r="C107" i="54"/>
  <c r="C108" i="54"/>
  <c r="C109" i="54"/>
  <c r="C110" i="54"/>
  <c r="C111" i="54"/>
  <c r="C112" i="54"/>
  <c r="C113" i="54"/>
  <c r="C114" i="54"/>
  <c r="C115" i="54"/>
  <c r="C116" i="54"/>
  <c r="C117" i="54"/>
  <c r="C118" i="54"/>
  <c r="C119" i="54"/>
  <c r="C120" i="54"/>
  <c r="C121" i="54"/>
  <c r="C122" i="54"/>
  <c r="C123" i="54"/>
  <c r="C124" i="54"/>
  <c r="C125" i="54"/>
  <c r="C126" i="54"/>
  <c r="C127" i="54"/>
  <c r="C128" i="54"/>
  <c r="C129" i="54"/>
  <c r="C130" i="54"/>
  <c r="C131" i="54"/>
  <c r="C132" i="54"/>
  <c r="C133" i="54"/>
  <c r="C134" i="54"/>
  <c r="C135" i="54"/>
  <c r="C136" i="54"/>
  <c r="C137" i="54"/>
  <c r="C138" i="54"/>
  <c r="C139" i="54"/>
  <c r="C140" i="54"/>
  <c r="C141" i="54"/>
  <c r="C142" i="54"/>
  <c r="C143" i="54"/>
  <c r="C144" i="54"/>
  <c r="C145" i="54"/>
  <c r="C146" i="54"/>
  <c r="C147" i="54"/>
  <c r="C148" i="54"/>
  <c r="C149" i="54"/>
  <c r="C150" i="54"/>
  <c r="C151" i="54"/>
  <c r="C152" i="54"/>
  <c r="C153" i="54"/>
  <c r="C154" i="54"/>
  <c r="C155" i="54"/>
  <c r="C156" i="54"/>
  <c r="C157" i="54"/>
  <c r="C158" i="54"/>
  <c r="C159" i="54"/>
  <c r="C160" i="54"/>
  <c r="C161" i="54"/>
  <c r="C162" i="54"/>
  <c r="C163" i="54"/>
  <c r="C164" i="54"/>
  <c r="C165" i="54"/>
  <c r="C166" i="54"/>
  <c r="C167" i="54"/>
  <c r="C168" i="54"/>
  <c r="C169" i="54"/>
  <c r="C170" i="54"/>
  <c r="C171" i="54"/>
  <c r="C172" i="54"/>
  <c r="C173" i="54"/>
  <c r="C174" i="54"/>
  <c r="C175" i="54"/>
  <c r="C176" i="54"/>
  <c r="C177" i="54"/>
  <c r="C178" i="54"/>
  <c r="C179" i="54"/>
  <c r="C180" i="54"/>
  <c r="C181" i="54"/>
  <c r="C182" i="54"/>
  <c r="C183" i="54"/>
  <c r="C184" i="54"/>
  <c r="C185" i="54"/>
  <c r="C186" i="54"/>
  <c r="C187" i="54"/>
  <c r="C188" i="54"/>
  <c r="C189" i="54"/>
  <c r="C190" i="54"/>
  <c r="C191" i="54"/>
  <c r="C192" i="54"/>
  <c r="C193" i="54"/>
  <c r="C194" i="54"/>
  <c r="C195" i="54"/>
  <c r="C196" i="54"/>
  <c r="C197" i="54"/>
  <c r="C198" i="54"/>
  <c r="C199" i="54"/>
  <c r="C200" i="54"/>
  <c r="C201" i="54"/>
  <c r="C202" i="54"/>
  <c r="C203" i="54"/>
  <c r="C204" i="54"/>
  <c r="C205" i="54"/>
  <c r="C206" i="54"/>
  <c r="C207" i="54"/>
  <c r="C208" i="54"/>
  <c r="C209" i="54"/>
  <c r="C210" i="54"/>
  <c r="C211" i="54"/>
  <c r="C212" i="54"/>
  <c r="C213" i="54"/>
  <c r="C214" i="54"/>
  <c r="C215" i="54"/>
  <c r="C216" i="54"/>
  <c r="C217" i="54"/>
  <c r="C218" i="54"/>
  <c r="C219" i="54"/>
  <c r="C220" i="54"/>
  <c r="C221" i="54"/>
  <c r="C222" i="54"/>
  <c r="C223" i="54"/>
  <c r="C224" i="54"/>
  <c r="C225" i="54"/>
  <c r="C226" i="54"/>
  <c r="C227" i="54"/>
  <c r="C228" i="54"/>
  <c r="C229" i="54"/>
  <c r="C230" i="54"/>
  <c r="C231" i="54"/>
  <c r="C232" i="54"/>
  <c r="C233" i="54"/>
  <c r="C234" i="54"/>
  <c r="C235" i="54"/>
  <c r="C236" i="54"/>
  <c r="C237" i="54"/>
  <c r="C238" i="54"/>
  <c r="C239" i="54"/>
  <c r="C240" i="54"/>
  <c r="C241" i="54"/>
  <c r="C242" i="54"/>
  <c r="C243" i="54"/>
  <c r="C244" i="54"/>
  <c r="C245" i="54"/>
  <c r="C246" i="54"/>
  <c r="C247" i="54"/>
  <c r="C248" i="54"/>
  <c r="C249" i="54"/>
  <c r="C250" i="54"/>
  <c r="C251" i="54"/>
  <c r="C252" i="54"/>
  <c r="C253" i="54"/>
  <c r="C254" i="54"/>
  <c r="C255" i="54"/>
  <c r="C256" i="54"/>
  <c r="C257" i="54"/>
  <c r="C258" i="54"/>
  <c r="C259" i="54"/>
  <c r="C260" i="54"/>
  <c r="C261" i="54"/>
  <c r="C262" i="54"/>
  <c r="C263" i="54"/>
  <c r="C264" i="54"/>
  <c r="C265" i="54"/>
  <c r="C266" i="54"/>
  <c r="C267" i="54"/>
  <c r="C268" i="54"/>
  <c r="C269" i="54"/>
  <c r="C270" i="54"/>
  <c r="C271" i="54"/>
  <c r="C272" i="54"/>
  <c r="C273" i="54"/>
  <c r="C274" i="54"/>
  <c r="C275" i="54"/>
  <c r="C276" i="54"/>
  <c r="C277" i="54"/>
  <c r="C278" i="54"/>
  <c r="C279" i="54"/>
  <c r="C280" i="54"/>
  <c r="C281" i="54"/>
  <c r="C282" i="54"/>
  <c r="C283" i="54"/>
  <c r="C284" i="54"/>
  <c r="C285" i="54"/>
  <c r="C286" i="54"/>
  <c r="C287" i="54"/>
  <c r="C288" i="54"/>
  <c r="C289" i="54"/>
  <c r="C290" i="54"/>
  <c r="C291" i="54"/>
  <c r="C292" i="54"/>
  <c r="C293" i="54"/>
  <c r="C294" i="54"/>
  <c r="C295" i="54"/>
  <c r="C296" i="54"/>
  <c r="C297" i="54"/>
  <c r="C298" i="54"/>
  <c r="C299" i="54"/>
  <c r="C300" i="54"/>
  <c r="C301" i="54"/>
  <c r="C302" i="54"/>
  <c r="C303" i="54"/>
  <c r="C304" i="54"/>
  <c r="C305" i="54"/>
  <c r="C306" i="54"/>
  <c r="C307" i="54"/>
  <c r="C308" i="54"/>
  <c r="C309" i="54"/>
  <c r="C310" i="54"/>
  <c r="C311" i="54"/>
  <c r="C312" i="54"/>
  <c r="C313" i="54"/>
  <c r="C314" i="54"/>
  <c r="C315" i="54"/>
  <c r="C316" i="54"/>
  <c r="C317" i="54"/>
  <c r="C318" i="54"/>
  <c r="C319" i="54"/>
  <c r="C320" i="54"/>
  <c r="C321" i="54"/>
  <c r="C322" i="54"/>
  <c r="C323" i="54"/>
  <c r="C324" i="54"/>
  <c r="C325" i="54"/>
  <c r="C326" i="54"/>
  <c r="C327" i="54"/>
  <c r="C328" i="54"/>
  <c r="C329" i="54"/>
  <c r="C330" i="54"/>
  <c r="C331" i="54"/>
  <c r="C332" i="54"/>
  <c r="C333" i="54"/>
  <c r="C334" i="54"/>
  <c r="C335" i="54"/>
  <c r="C336" i="54"/>
  <c r="C337" i="54"/>
  <c r="C338" i="54"/>
  <c r="C339" i="54"/>
  <c r="C340" i="54"/>
  <c r="C341" i="54"/>
  <c r="C342" i="54"/>
  <c r="C343" i="54"/>
  <c r="C344" i="54"/>
  <c r="C345" i="54"/>
  <c r="C346" i="54"/>
  <c r="C347" i="54"/>
  <c r="C348" i="54"/>
  <c r="C349" i="54"/>
  <c r="C350" i="54"/>
  <c r="C351" i="54"/>
  <c r="C352" i="54"/>
  <c r="C353" i="54"/>
  <c r="C354" i="54"/>
  <c r="C355" i="54"/>
  <c r="C356" i="54"/>
  <c r="C357" i="54"/>
  <c r="C358" i="54"/>
  <c r="C359" i="54"/>
  <c r="C360" i="54"/>
  <c r="C361" i="54"/>
  <c r="C362" i="54"/>
  <c r="C363" i="54"/>
  <c r="C364" i="54"/>
  <c r="C365" i="54"/>
  <c r="C366" i="54"/>
  <c r="C367" i="54"/>
  <c r="C368" i="54"/>
  <c r="C369" i="54"/>
  <c r="C370" i="54"/>
  <c r="C371" i="54"/>
  <c r="C372" i="54"/>
  <c r="C373" i="54"/>
  <c r="C374" i="54"/>
  <c r="C375" i="54"/>
  <c r="C376" i="54"/>
  <c r="C377" i="54"/>
  <c r="C378" i="54"/>
  <c r="C379" i="54"/>
  <c r="C380" i="54"/>
  <c r="C381" i="54"/>
  <c r="C382" i="54"/>
  <c r="C383" i="54"/>
  <c r="C384" i="54"/>
  <c r="C385" i="54"/>
  <c r="C386" i="54"/>
  <c r="C387" i="54"/>
  <c r="C388" i="54"/>
  <c r="C389" i="54"/>
  <c r="C390" i="54"/>
  <c r="C391" i="54"/>
  <c r="C392" i="54"/>
  <c r="C393" i="54"/>
  <c r="C394" i="54"/>
  <c r="C395" i="54"/>
  <c r="C396" i="54"/>
  <c r="C397" i="54"/>
  <c r="C398" i="54"/>
  <c r="C399" i="54"/>
  <c r="C400" i="54"/>
  <c r="C401" i="54"/>
  <c r="C402" i="54"/>
  <c r="C403" i="54"/>
  <c r="C404" i="54"/>
  <c r="C405" i="54"/>
  <c r="C406" i="54"/>
  <c r="C407" i="54"/>
  <c r="C408" i="54"/>
  <c r="C409" i="54"/>
  <c r="C410" i="54"/>
  <c r="C411" i="54"/>
  <c r="C412" i="54"/>
  <c r="C413" i="54"/>
  <c r="C414" i="54"/>
  <c r="C415" i="54"/>
  <c r="C416" i="54"/>
  <c r="C417" i="54"/>
  <c r="C418" i="54"/>
  <c r="C419" i="54"/>
  <c r="C420" i="54"/>
  <c r="C421" i="54"/>
  <c r="C422" i="54"/>
  <c r="C423" i="54"/>
  <c r="C424" i="54"/>
  <c r="C425" i="54"/>
  <c r="C426" i="54"/>
  <c r="C427" i="54"/>
  <c r="C428" i="54"/>
  <c r="C429" i="54"/>
  <c r="C430" i="54"/>
  <c r="C431" i="54"/>
  <c r="C432" i="54"/>
  <c r="C433" i="54"/>
  <c r="C434" i="54"/>
  <c r="C435" i="54"/>
  <c r="C436" i="54"/>
  <c r="C437" i="54"/>
  <c r="C438" i="54"/>
  <c r="C439" i="54"/>
  <c r="C440" i="54"/>
  <c r="C441" i="54"/>
  <c r="C442" i="54"/>
  <c r="C443" i="54"/>
  <c r="C444" i="54"/>
  <c r="C445" i="54"/>
  <c r="C446" i="54"/>
  <c r="C447" i="54"/>
  <c r="C448" i="54"/>
  <c r="C449" i="54"/>
  <c r="C450" i="54"/>
  <c r="C451" i="54"/>
  <c r="C452" i="54"/>
  <c r="C453" i="54"/>
  <c r="C454" i="54"/>
  <c r="C455" i="54"/>
  <c r="C456" i="54"/>
  <c r="C457" i="54"/>
  <c r="C458" i="54"/>
  <c r="C459" i="54"/>
  <c r="C460" i="54"/>
  <c r="C461" i="54"/>
  <c r="C462" i="54"/>
  <c r="C463" i="54"/>
  <c r="C464" i="54"/>
  <c r="C465" i="54"/>
  <c r="C466" i="54"/>
  <c r="C467" i="54"/>
  <c r="C468" i="54"/>
  <c r="C469" i="54"/>
  <c r="C470" i="54"/>
  <c r="C471" i="54"/>
  <c r="C472" i="54"/>
  <c r="C473" i="54"/>
  <c r="C474" i="54"/>
  <c r="C475" i="54"/>
  <c r="C476" i="54"/>
  <c r="C477" i="54"/>
  <c r="C478" i="54"/>
  <c r="C479" i="54"/>
  <c r="C480" i="54"/>
  <c r="C481" i="54"/>
  <c r="C482" i="54"/>
  <c r="C483" i="54"/>
  <c r="C484" i="54"/>
  <c r="C485" i="54"/>
  <c r="C486" i="54"/>
  <c r="C487" i="54"/>
  <c r="C488" i="54"/>
  <c r="C489" i="54"/>
  <c r="C490" i="54"/>
  <c r="C491" i="54"/>
  <c r="C492" i="54"/>
  <c r="C493" i="54"/>
  <c r="C494" i="54"/>
  <c r="C495" i="54"/>
  <c r="C496" i="54"/>
  <c r="C497" i="54"/>
  <c r="C498" i="54"/>
  <c r="C499" i="54"/>
  <c r="C500" i="54"/>
  <c r="B1" i="54"/>
  <c r="B2" i="54"/>
  <c r="B3" i="54"/>
  <c r="B4" i="54"/>
  <c r="B5" i="54"/>
  <c r="B6" i="54"/>
  <c r="B7" i="54"/>
  <c r="B8" i="54"/>
  <c r="B9" i="54"/>
  <c r="B10" i="54"/>
  <c r="B11" i="54"/>
  <c r="B12" i="54"/>
  <c r="B13" i="54"/>
  <c r="B14" i="54"/>
  <c r="B15" i="54"/>
  <c r="B16" i="54"/>
  <c r="B17" i="54"/>
  <c r="B18" i="54"/>
  <c r="B19" i="54"/>
  <c r="B20" i="54"/>
  <c r="B21" i="54"/>
  <c r="B22" i="54"/>
  <c r="B23" i="54"/>
  <c r="B24" i="54"/>
  <c r="B25" i="54"/>
  <c r="B26" i="54"/>
  <c r="B27" i="54"/>
  <c r="B28" i="54"/>
  <c r="B29" i="54"/>
  <c r="B30" i="54"/>
  <c r="B31" i="54"/>
  <c r="B32" i="54"/>
  <c r="B33" i="54"/>
  <c r="B34" i="54"/>
  <c r="B35" i="54"/>
  <c r="B36" i="54"/>
  <c r="B37" i="54"/>
  <c r="B38" i="54"/>
  <c r="B39" i="54"/>
  <c r="B40" i="54"/>
  <c r="B41" i="54"/>
  <c r="B42" i="54"/>
  <c r="B43" i="54"/>
  <c r="B44" i="54"/>
  <c r="B45" i="54"/>
  <c r="B46" i="54"/>
  <c r="B47" i="54"/>
  <c r="B48" i="54"/>
  <c r="B49" i="54"/>
  <c r="B50" i="54"/>
  <c r="B51" i="54"/>
  <c r="B52" i="54"/>
  <c r="B53" i="54"/>
  <c r="B54" i="54"/>
  <c r="B55" i="54"/>
  <c r="B56" i="54"/>
  <c r="B57" i="54"/>
  <c r="B58" i="54"/>
  <c r="B59" i="54"/>
  <c r="B60" i="54"/>
  <c r="B61" i="54"/>
  <c r="B62" i="54"/>
  <c r="B63" i="54"/>
  <c r="B64" i="54"/>
  <c r="B65" i="54"/>
  <c r="B66" i="54"/>
  <c r="B67" i="54"/>
  <c r="B68" i="54"/>
  <c r="B69" i="54"/>
  <c r="B70" i="54"/>
  <c r="B71" i="54"/>
  <c r="B72" i="54"/>
  <c r="B73" i="54"/>
  <c r="B74" i="54"/>
  <c r="B75" i="54"/>
  <c r="B76" i="54"/>
  <c r="B77" i="54"/>
  <c r="B78" i="54"/>
  <c r="B79" i="54"/>
  <c r="B80" i="54"/>
  <c r="B81" i="54"/>
  <c r="B82" i="54"/>
  <c r="B83" i="54"/>
  <c r="B84" i="54"/>
  <c r="B85" i="54"/>
  <c r="B86" i="54"/>
  <c r="B87" i="54"/>
  <c r="B88" i="54"/>
  <c r="B89" i="54"/>
  <c r="B90" i="54"/>
  <c r="B91" i="54"/>
  <c r="B92" i="54"/>
  <c r="B93" i="54"/>
  <c r="B94" i="54"/>
  <c r="B95" i="54"/>
  <c r="B96" i="54"/>
  <c r="B97" i="54"/>
  <c r="B98" i="54"/>
  <c r="B99" i="54"/>
  <c r="B100" i="54"/>
  <c r="B101" i="54"/>
  <c r="B102" i="54"/>
  <c r="B103" i="54"/>
  <c r="B104" i="54"/>
  <c r="B105" i="54"/>
  <c r="B106" i="54"/>
  <c r="B107" i="54"/>
  <c r="B108" i="54"/>
  <c r="B109" i="54"/>
  <c r="B110" i="54"/>
  <c r="B111" i="54"/>
  <c r="B112" i="54"/>
  <c r="B113" i="54"/>
  <c r="B114" i="54"/>
  <c r="B115" i="54"/>
  <c r="B116" i="54"/>
  <c r="B117" i="54"/>
  <c r="B118" i="54"/>
  <c r="B119" i="54"/>
  <c r="B120" i="54"/>
  <c r="B121" i="54"/>
  <c r="B122" i="54"/>
  <c r="B123" i="54"/>
  <c r="B124" i="54"/>
  <c r="B125" i="54"/>
  <c r="B126" i="54"/>
  <c r="B127" i="54"/>
  <c r="B128" i="54"/>
  <c r="B129" i="54"/>
  <c r="B130" i="54"/>
  <c r="B131" i="54"/>
  <c r="B132" i="54"/>
  <c r="B133" i="54"/>
  <c r="B134" i="54"/>
  <c r="B135" i="54"/>
  <c r="B136" i="54"/>
  <c r="B137" i="54"/>
  <c r="B138" i="54"/>
  <c r="B139" i="54"/>
  <c r="B140" i="54"/>
  <c r="B141" i="54"/>
  <c r="B142" i="54"/>
  <c r="B143" i="54"/>
  <c r="B144" i="54"/>
  <c r="B145" i="54"/>
  <c r="B146" i="54"/>
  <c r="B147" i="54"/>
  <c r="B148" i="54"/>
  <c r="B149" i="54"/>
  <c r="B150" i="54"/>
  <c r="B151" i="54"/>
  <c r="B152" i="54"/>
  <c r="B153" i="54"/>
  <c r="B154" i="54"/>
  <c r="B155" i="54"/>
  <c r="B156" i="54"/>
  <c r="B157" i="54"/>
  <c r="B158" i="54"/>
  <c r="B159" i="54"/>
  <c r="B160" i="54"/>
  <c r="B161" i="54"/>
  <c r="B162" i="54"/>
  <c r="B163" i="54"/>
  <c r="B164" i="54"/>
  <c r="B165" i="54"/>
  <c r="B166" i="54"/>
  <c r="B167" i="54"/>
  <c r="B168" i="54"/>
  <c r="B169" i="54"/>
  <c r="B170" i="54"/>
  <c r="B171" i="54"/>
  <c r="B172" i="54"/>
  <c r="B173" i="54"/>
  <c r="B174" i="54"/>
  <c r="B175" i="54"/>
  <c r="B176" i="54"/>
  <c r="B177" i="54"/>
  <c r="B178" i="54"/>
  <c r="B179" i="54"/>
  <c r="B180" i="54"/>
  <c r="B181" i="54"/>
  <c r="B182" i="54"/>
  <c r="B183" i="54"/>
  <c r="B184" i="54"/>
  <c r="B185" i="54"/>
  <c r="B186" i="54"/>
  <c r="B187" i="54"/>
  <c r="B188" i="54"/>
  <c r="B189" i="54"/>
  <c r="B190" i="54"/>
  <c r="B191" i="54"/>
  <c r="B192" i="54"/>
  <c r="B193" i="54"/>
  <c r="B194" i="54"/>
  <c r="B195" i="54"/>
  <c r="B196" i="54"/>
  <c r="B197" i="54"/>
  <c r="B198" i="54"/>
  <c r="B199" i="54"/>
  <c r="B200" i="54"/>
  <c r="B201" i="54"/>
  <c r="B202" i="54"/>
  <c r="B203" i="54"/>
  <c r="B204" i="54"/>
  <c r="B205" i="54"/>
  <c r="B206" i="54"/>
  <c r="B207" i="54"/>
  <c r="B208" i="54"/>
  <c r="B209" i="54"/>
  <c r="B210" i="54"/>
  <c r="B211" i="54"/>
  <c r="B212" i="54"/>
  <c r="B213" i="54"/>
  <c r="B214" i="54"/>
  <c r="B215" i="54"/>
  <c r="B216" i="54"/>
  <c r="B217" i="54"/>
  <c r="B218" i="54"/>
  <c r="B219" i="54"/>
  <c r="B220" i="54"/>
  <c r="B221" i="54"/>
  <c r="B222" i="54"/>
  <c r="B223" i="54"/>
  <c r="B224" i="54"/>
  <c r="B225" i="54"/>
  <c r="B226" i="54"/>
  <c r="B227" i="54"/>
  <c r="B228" i="54"/>
  <c r="B229" i="54"/>
  <c r="B230" i="54"/>
  <c r="B231" i="54"/>
  <c r="B232" i="54"/>
  <c r="B233" i="54"/>
  <c r="B234" i="54"/>
  <c r="B235" i="54"/>
  <c r="B236" i="54"/>
  <c r="B237" i="54"/>
  <c r="B238" i="54"/>
  <c r="B239" i="54"/>
  <c r="B240" i="54"/>
  <c r="B241" i="54"/>
  <c r="B242" i="54"/>
  <c r="B243" i="54"/>
  <c r="B244" i="54"/>
  <c r="B245" i="54"/>
  <c r="B246" i="54"/>
  <c r="B247" i="54"/>
  <c r="B248" i="54"/>
  <c r="B249" i="54"/>
  <c r="B250" i="54"/>
  <c r="B251" i="54"/>
  <c r="B252" i="54"/>
  <c r="B253" i="54"/>
  <c r="B254" i="54"/>
  <c r="B255" i="54"/>
  <c r="B256" i="54"/>
  <c r="B257" i="54"/>
  <c r="B258" i="54"/>
  <c r="B259" i="54"/>
  <c r="B260" i="54"/>
  <c r="B261" i="54"/>
  <c r="B262" i="54"/>
  <c r="B263" i="54"/>
  <c r="B264" i="54"/>
  <c r="B265" i="54"/>
  <c r="B266" i="54"/>
  <c r="B267" i="54"/>
  <c r="B268" i="54"/>
  <c r="B269" i="54"/>
  <c r="B270" i="54"/>
  <c r="B271" i="54"/>
  <c r="B272" i="54"/>
  <c r="B273" i="54"/>
  <c r="B274" i="54"/>
  <c r="B275" i="54"/>
  <c r="B276" i="54"/>
  <c r="B277" i="54"/>
  <c r="B278" i="54"/>
  <c r="B279" i="54"/>
  <c r="B280" i="54"/>
  <c r="B281" i="54"/>
  <c r="B282" i="54"/>
  <c r="B283" i="54"/>
  <c r="B284" i="54"/>
  <c r="B285" i="54"/>
  <c r="B286" i="54"/>
  <c r="B287" i="54"/>
  <c r="B288" i="54"/>
  <c r="B289" i="54"/>
  <c r="B290" i="54"/>
  <c r="B291" i="54"/>
  <c r="B292" i="54"/>
  <c r="B293" i="54"/>
  <c r="B294" i="54"/>
  <c r="B295" i="54"/>
  <c r="B296" i="54"/>
  <c r="B297" i="54"/>
  <c r="B298" i="54"/>
  <c r="B299" i="54"/>
  <c r="B300" i="54"/>
  <c r="B301" i="54"/>
  <c r="B302" i="54"/>
  <c r="B303" i="54"/>
  <c r="B304" i="54"/>
  <c r="B305" i="54"/>
  <c r="B306" i="54"/>
  <c r="B307" i="54"/>
  <c r="B308" i="54"/>
  <c r="B309" i="54"/>
  <c r="B310" i="54"/>
  <c r="B311" i="54"/>
  <c r="B312" i="54"/>
  <c r="B313" i="54"/>
  <c r="B314" i="54"/>
  <c r="B315" i="54"/>
  <c r="B316" i="54"/>
  <c r="B317" i="54"/>
  <c r="B318" i="54"/>
  <c r="B319" i="54"/>
  <c r="B320" i="54"/>
  <c r="B321" i="54"/>
  <c r="B322" i="54"/>
  <c r="B323" i="54"/>
  <c r="B324" i="54"/>
  <c r="B325" i="54"/>
  <c r="B326" i="54"/>
  <c r="B327" i="54"/>
  <c r="B328" i="54"/>
  <c r="B329" i="54"/>
  <c r="B330" i="54"/>
  <c r="B331" i="54"/>
  <c r="B332" i="54"/>
  <c r="B333" i="54"/>
  <c r="B334" i="54"/>
  <c r="B335" i="54"/>
  <c r="B336" i="54"/>
  <c r="B337" i="54"/>
  <c r="B338" i="54"/>
  <c r="B339" i="54"/>
  <c r="B340" i="54"/>
  <c r="B341" i="54"/>
  <c r="B342" i="54"/>
  <c r="B343" i="54"/>
  <c r="B344" i="54"/>
  <c r="B345" i="54"/>
  <c r="B346" i="54"/>
  <c r="B347" i="54"/>
  <c r="B348" i="54"/>
  <c r="B349" i="54"/>
  <c r="B350" i="54"/>
  <c r="B351" i="54"/>
  <c r="B352" i="54"/>
  <c r="B353" i="54"/>
  <c r="B354" i="54"/>
  <c r="B355" i="54"/>
  <c r="B356" i="54"/>
  <c r="B357" i="54"/>
  <c r="B358" i="54"/>
  <c r="B359" i="54"/>
  <c r="B360" i="54"/>
  <c r="B361" i="54"/>
  <c r="B362" i="54"/>
  <c r="B363" i="54"/>
  <c r="B364" i="54"/>
  <c r="B365" i="54"/>
  <c r="B366" i="54"/>
  <c r="B367" i="54"/>
  <c r="B368" i="54"/>
  <c r="B369" i="54"/>
  <c r="B370" i="54"/>
  <c r="B371" i="54"/>
  <c r="B372" i="54"/>
  <c r="B373" i="54"/>
  <c r="B374" i="54"/>
  <c r="B375" i="54"/>
  <c r="B376" i="54"/>
  <c r="B377" i="54"/>
  <c r="B378" i="54"/>
  <c r="B379" i="54"/>
  <c r="B380" i="54"/>
  <c r="B381" i="54"/>
  <c r="B382" i="54"/>
  <c r="B383" i="54"/>
  <c r="B384" i="54"/>
  <c r="B385" i="54"/>
  <c r="B386" i="54"/>
  <c r="B387" i="54"/>
  <c r="B388" i="54"/>
  <c r="B389" i="54"/>
  <c r="B390" i="54"/>
  <c r="B391" i="54"/>
  <c r="B392" i="54"/>
  <c r="B393" i="54"/>
  <c r="B394" i="54"/>
  <c r="B395" i="54"/>
  <c r="B396" i="54"/>
  <c r="B397" i="54"/>
  <c r="B398" i="54"/>
  <c r="B399" i="54"/>
  <c r="B400" i="54"/>
  <c r="B401" i="54"/>
  <c r="B402" i="54"/>
  <c r="B403" i="54"/>
  <c r="B404" i="54"/>
  <c r="B405" i="54"/>
  <c r="B406" i="54"/>
  <c r="B407" i="54"/>
  <c r="B408" i="54"/>
  <c r="B409" i="54"/>
  <c r="B410" i="54"/>
  <c r="B411" i="54"/>
  <c r="B412" i="54"/>
  <c r="B413" i="54"/>
  <c r="B414" i="54"/>
  <c r="B415" i="54"/>
  <c r="B416" i="54"/>
  <c r="B417" i="54"/>
  <c r="B418" i="54"/>
  <c r="B419" i="54"/>
  <c r="B420" i="54"/>
  <c r="B421" i="54"/>
  <c r="B422" i="54"/>
  <c r="B423" i="54"/>
  <c r="B424" i="54"/>
  <c r="B425" i="54"/>
  <c r="B426" i="54"/>
  <c r="B427" i="54"/>
  <c r="B428" i="54"/>
  <c r="B429" i="54"/>
  <c r="B430" i="54"/>
  <c r="B431" i="54"/>
  <c r="B432" i="54"/>
  <c r="B433" i="54"/>
  <c r="B434" i="54"/>
  <c r="B435" i="54"/>
  <c r="B436" i="54"/>
  <c r="B437" i="54"/>
  <c r="B438" i="54"/>
  <c r="B439" i="54"/>
  <c r="B440" i="54"/>
  <c r="B441" i="54"/>
  <c r="B442" i="54"/>
  <c r="B443" i="54"/>
  <c r="B444" i="54"/>
  <c r="B445" i="54"/>
  <c r="B446" i="54"/>
  <c r="B447" i="54"/>
  <c r="B448" i="54"/>
  <c r="B449" i="54"/>
  <c r="B450" i="54"/>
  <c r="B451" i="54"/>
  <c r="B452" i="54"/>
  <c r="B453" i="54"/>
  <c r="B454" i="54"/>
  <c r="B455" i="54"/>
  <c r="B456" i="54"/>
  <c r="B457" i="54"/>
  <c r="B458" i="54"/>
  <c r="B459" i="54"/>
  <c r="B460" i="54"/>
  <c r="B461" i="54"/>
  <c r="B462" i="54"/>
  <c r="B463" i="54"/>
  <c r="B464" i="54"/>
  <c r="B465" i="54"/>
  <c r="B466" i="54"/>
  <c r="B467" i="54"/>
  <c r="B468" i="54"/>
  <c r="B469" i="54"/>
  <c r="B470" i="54"/>
  <c r="B471" i="54"/>
  <c r="B472" i="54"/>
  <c r="B473" i="54"/>
  <c r="B474" i="54"/>
  <c r="B475" i="54"/>
  <c r="B476" i="54"/>
  <c r="B477" i="54"/>
  <c r="B478" i="54"/>
  <c r="B479" i="54"/>
  <c r="B480" i="54"/>
  <c r="B481" i="54"/>
  <c r="B482" i="54"/>
  <c r="B483" i="54"/>
  <c r="B484" i="54"/>
  <c r="B485" i="54"/>
  <c r="B486" i="54"/>
  <c r="B487" i="54"/>
  <c r="B488" i="54"/>
  <c r="B489" i="54"/>
  <c r="B490" i="54"/>
  <c r="B491" i="54"/>
  <c r="B492" i="54"/>
  <c r="B493" i="54"/>
  <c r="B494" i="54"/>
  <c r="B495" i="54"/>
  <c r="B496" i="54"/>
  <c r="B497" i="54"/>
  <c r="B498" i="54"/>
  <c r="B499" i="54"/>
  <c r="B500" i="54"/>
  <c r="G1" i="51"/>
  <c r="G2" i="51"/>
  <c r="G3" i="51"/>
  <c r="G4" i="51"/>
  <c r="G5" i="51"/>
  <c r="G6" i="5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1" i="51"/>
  <c r="G32" i="51"/>
  <c r="G33" i="51"/>
  <c r="G34" i="51"/>
  <c r="G35" i="51"/>
  <c r="G36" i="51"/>
  <c r="G37" i="51"/>
  <c r="G38" i="51"/>
  <c r="G39" i="51"/>
  <c r="G40" i="51"/>
  <c r="G41" i="51"/>
  <c r="G42" i="51"/>
  <c r="G43" i="51"/>
  <c r="G44" i="51"/>
  <c r="G45" i="51"/>
  <c r="G46" i="51"/>
  <c r="G47" i="51"/>
  <c r="G48" i="51"/>
  <c r="G49" i="51"/>
  <c r="G50" i="51"/>
  <c r="G51" i="51"/>
  <c r="G52" i="51"/>
  <c r="G53" i="51"/>
  <c r="G54" i="51"/>
  <c r="G55" i="51"/>
  <c r="G56" i="51"/>
  <c r="G57" i="51"/>
  <c r="G58" i="51"/>
  <c r="G59" i="51"/>
  <c r="G60" i="51"/>
  <c r="G61" i="51"/>
  <c r="G62" i="51"/>
  <c r="G63" i="51"/>
  <c r="G64" i="51"/>
  <c r="G65" i="51"/>
  <c r="G66" i="51"/>
  <c r="G67" i="51"/>
  <c r="G68" i="51"/>
  <c r="G69" i="51"/>
  <c r="G70" i="51"/>
  <c r="G71" i="51"/>
  <c r="G72" i="51"/>
  <c r="G73" i="51"/>
  <c r="G74" i="51"/>
  <c r="G75" i="51"/>
  <c r="G76" i="51"/>
  <c r="G77" i="51"/>
  <c r="G78" i="51"/>
  <c r="G79" i="51"/>
  <c r="G80" i="51"/>
  <c r="G81" i="51"/>
  <c r="G82" i="51"/>
  <c r="G83" i="51"/>
  <c r="G84" i="51"/>
  <c r="G85" i="51"/>
  <c r="G86" i="51"/>
  <c r="G87" i="51"/>
  <c r="G88" i="51"/>
  <c r="G89" i="51"/>
  <c r="G90" i="51"/>
  <c r="G91" i="51"/>
  <c r="G92" i="51"/>
  <c r="G93" i="51"/>
  <c r="G94" i="51"/>
  <c r="G95" i="51"/>
  <c r="G96" i="51"/>
  <c r="G97" i="51"/>
  <c r="G98" i="51"/>
  <c r="G99" i="51"/>
  <c r="G100" i="51"/>
  <c r="G101" i="51"/>
  <c r="G102" i="51"/>
  <c r="G103" i="51"/>
  <c r="G104" i="51"/>
  <c r="G105" i="51"/>
  <c r="G106" i="51"/>
  <c r="G107" i="51"/>
  <c r="G108" i="51"/>
  <c r="G109" i="51"/>
  <c r="G110" i="51"/>
  <c r="G111" i="51"/>
  <c r="G112" i="51"/>
  <c r="G113" i="51"/>
  <c r="G114" i="51"/>
  <c r="G115" i="51"/>
  <c r="G116" i="51"/>
  <c r="G117" i="51"/>
  <c r="G118" i="51"/>
  <c r="G119" i="51"/>
  <c r="G120" i="51"/>
  <c r="G121" i="51"/>
  <c r="G122" i="51"/>
  <c r="G123" i="51"/>
  <c r="G124" i="51"/>
  <c r="G125" i="51"/>
  <c r="G126" i="51"/>
  <c r="G127" i="51"/>
  <c r="G128" i="51"/>
  <c r="G129" i="51"/>
  <c r="G130" i="51"/>
  <c r="G131" i="51"/>
  <c r="G132" i="51"/>
  <c r="G133" i="51"/>
  <c r="G134" i="51"/>
  <c r="G135" i="51"/>
  <c r="G136" i="51"/>
  <c r="G137" i="51"/>
  <c r="G138" i="51"/>
  <c r="G139" i="51"/>
  <c r="G140" i="51"/>
  <c r="G141" i="51"/>
  <c r="G142" i="51"/>
  <c r="G143" i="51"/>
  <c r="G144" i="51"/>
  <c r="G145" i="51"/>
  <c r="G146" i="51"/>
  <c r="G147" i="51"/>
  <c r="G148" i="51"/>
  <c r="G149" i="51"/>
  <c r="G150" i="51"/>
  <c r="G151" i="51"/>
  <c r="G152" i="51"/>
  <c r="G153" i="51"/>
  <c r="G154" i="51"/>
  <c r="G155" i="51"/>
  <c r="G156" i="51"/>
  <c r="G157" i="51"/>
  <c r="G158" i="51"/>
  <c r="G159" i="51"/>
  <c r="G160" i="51"/>
  <c r="G161" i="51"/>
  <c r="G162" i="51"/>
  <c r="G163" i="51"/>
  <c r="G164" i="51"/>
  <c r="G165" i="51"/>
  <c r="G166" i="51"/>
  <c r="G167" i="51"/>
  <c r="G168" i="51"/>
  <c r="G169" i="51"/>
  <c r="G170" i="51"/>
  <c r="G171" i="51"/>
  <c r="G172" i="51"/>
  <c r="G173" i="51"/>
  <c r="G174" i="51"/>
  <c r="G175" i="51"/>
  <c r="G176" i="51"/>
  <c r="G177" i="51"/>
  <c r="G178" i="51"/>
  <c r="G179" i="51"/>
  <c r="G180" i="51"/>
  <c r="G181" i="51"/>
  <c r="G182" i="51"/>
  <c r="G183" i="51"/>
  <c r="G184" i="51"/>
  <c r="G185" i="51"/>
  <c r="G186" i="51"/>
  <c r="G187" i="51"/>
  <c r="G188" i="51"/>
  <c r="G189" i="51"/>
  <c r="G190" i="51"/>
  <c r="G191" i="51"/>
  <c r="G192" i="51"/>
  <c r="G193" i="51"/>
  <c r="G194" i="51"/>
  <c r="G195" i="51"/>
  <c r="G196" i="51"/>
  <c r="G197" i="51"/>
  <c r="G198" i="51"/>
  <c r="G199" i="51"/>
  <c r="G200" i="51"/>
  <c r="G201" i="51"/>
  <c r="G202" i="51"/>
  <c r="G203" i="51"/>
  <c r="G204" i="51"/>
  <c r="G205" i="51"/>
  <c r="G206" i="51"/>
  <c r="G207" i="51"/>
  <c r="G208" i="51"/>
  <c r="G209" i="51"/>
  <c r="G210" i="51"/>
  <c r="G211" i="51"/>
  <c r="G212" i="51"/>
  <c r="G213" i="51"/>
  <c r="G214" i="51"/>
  <c r="G215" i="51"/>
  <c r="G216" i="51"/>
  <c r="G217" i="51"/>
  <c r="G218" i="51"/>
  <c r="G219" i="51"/>
  <c r="G220" i="51"/>
  <c r="G221" i="51"/>
  <c r="G222" i="51"/>
  <c r="G223" i="51"/>
  <c r="G224" i="51"/>
  <c r="G225" i="51"/>
  <c r="G226" i="51"/>
  <c r="G227" i="51"/>
  <c r="G228" i="51"/>
  <c r="G229" i="51"/>
  <c r="G230" i="51"/>
  <c r="G231" i="51"/>
  <c r="G232" i="51"/>
  <c r="G233" i="51"/>
  <c r="G234" i="51"/>
  <c r="G235" i="51"/>
  <c r="G236" i="51"/>
  <c r="G237" i="51"/>
  <c r="G238" i="51"/>
  <c r="G239" i="51"/>
  <c r="G240" i="51"/>
  <c r="G241" i="51"/>
  <c r="G242" i="51"/>
  <c r="G243" i="51"/>
  <c r="G244" i="51"/>
  <c r="G245" i="51"/>
  <c r="G246" i="51"/>
  <c r="G247" i="51"/>
  <c r="G248" i="51"/>
  <c r="G249" i="51"/>
  <c r="G250" i="51"/>
  <c r="G251" i="51"/>
  <c r="G252" i="51"/>
  <c r="G253" i="51"/>
  <c r="G254" i="51"/>
  <c r="G255" i="51"/>
  <c r="G256" i="51"/>
  <c r="G257" i="51"/>
  <c r="G258" i="51"/>
  <c r="G259" i="51"/>
  <c r="G260" i="51"/>
  <c r="G261" i="51"/>
  <c r="G262" i="51"/>
  <c r="G263" i="51"/>
  <c r="G264" i="51"/>
  <c r="G265" i="51"/>
  <c r="G266" i="51"/>
  <c r="G267" i="51"/>
  <c r="G268" i="51"/>
  <c r="G269" i="51"/>
  <c r="G270" i="51"/>
  <c r="G271" i="51"/>
  <c r="G272" i="51"/>
  <c r="G273" i="51"/>
  <c r="G274" i="51"/>
  <c r="G275" i="51"/>
  <c r="G276" i="51"/>
  <c r="G277" i="51"/>
  <c r="G278" i="51"/>
  <c r="G279" i="51"/>
  <c r="G280" i="51"/>
  <c r="G281" i="51"/>
  <c r="G282" i="51"/>
  <c r="G283" i="51"/>
  <c r="G284" i="51"/>
  <c r="G285" i="51"/>
  <c r="G286" i="51"/>
  <c r="G287" i="51"/>
  <c r="G288" i="51"/>
  <c r="G289" i="51"/>
  <c r="G290" i="51"/>
  <c r="G291" i="51"/>
  <c r="G292" i="51"/>
  <c r="G293" i="51"/>
  <c r="G294" i="51"/>
  <c r="G295" i="51"/>
  <c r="G296" i="51"/>
  <c r="G297" i="51"/>
  <c r="G298" i="51"/>
  <c r="G299" i="51"/>
  <c r="G300" i="51"/>
  <c r="G301" i="51"/>
  <c r="G302" i="51"/>
  <c r="G303" i="51"/>
  <c r="G304" i="51"/>
  <c r="G305" i="51"/>
  <c r="G306" i="51"/>
  <c r="G307" i="51"/>
  <c r="G308" i="51"/>
  <c r="G309" i="51"/>
  <c r="G310" i="51"/>
  <c r="G311" i="51"/>
  <c r="G312" i="51"/>
  <c r="G313" i="51"/>
  <c r="G314" i="51"/>
  <c r="G315" i="51"/>
  <c r="G316" i="51"/>
  <c r="G317" i="51"/>
  <c r="G318" i="51"/>
  <c r="G319" i="51"/>
  <c r="G320" i="51"/>
  <c r="G321" i="51"/>
  <c r="G322" i="51"/>
  <c r="G323" i="51"/>
  <c r="G324" i="51"/>
  <c r="G325" i="51"/>
  <c r="G326" i="51"/>
  <c r="G327" i="51"/>
  <c r="G328" i="51"/>
  <c r="G329" i="51"/>
  <c r="G330" i="51"/>
  <c r="G331" i="51"/>
  <c r="G332" i="51"/>
  <c r="G333" i="51"/>
  <c r="G334" i="51"/>
  <c r="G335" i="51"/>
  <c r="G336" i="51"/>
  <c r="G337" i="51"/>
  <c r="G338" i="51"/>
  <c r="G339" i="51"/>
  <c r="G340" i="51"/>
  <c r="G341" i="51"/>
  <c r="G342" i="51"/>
  <c r="G343" i="51"/>
  <c r="G344" i="51"/>
  <c r="G345" i="51"/>
  <c r="G346" i="51"/>
  <c r="G347" i="51"/>
  <c r="G348" i="51"/>
  <c r="G349" i="51"/>
  <c r="G350" i="51"/>
  <c r="G351" i="51"/>
  <c r="G352" i="51"/>
  <c r="G353" i="51"/>
  <c r="G354" i="51"/>
  <c r="G355" i="51"/>
  <c r="G356" i="51"/>
  <c r="G357" i="51"/>
  <c r="G358" i="51"/>
  <c r="G359" i="51"/>
  <c r="G360" i="51"/>
  <c r="G361" i="51"/>
  <c r="G362" i="51"/>
  <c r="G363" i="51"/>
  <c r="G364" i="51"/>
  <c r="G365" i="51"/>
  <c r="G366" i="51"/>
  <c r="G367" i="51"/>
  <c r="G368" i="51"/>
  <c r="G369" i="51"/>
  <c r="G370" i="51"/>
  <c r="G371" i="51"/>
  <c r="G372" i="51"/>
  <c r="G373" i="51"/>
  <c r="G374" i="51"/>
  <c r="G375" i="51"/>
  <c r="G376" i="51"/>
  <c r="G377" i="51"/>
  <c r="G378" i="51"/>
  <c r="G379" i="51"/>
  <c r="G380" i="51"/>
  <c r="G381" i="51"/>
  <c r="G382" i="51"/>
  <c r="G383" i="51"/>
  <c r="G384" i="51"/>
  <c r="G385" i="51"/>
  <c r="G386" i="51"/>
  <c r="G387" i="51"/>
  <c r="G388" i="51"/>
  <c r="G389" i="51"/>
  <c r="G390" i="51"/>
  <c r="G391" i="51"/>
  <c r="G392" i="51"/>
  <c r="G393" i="51"/>
  <c r="G394" i="51"/>
  <c r="G395" i="51"/>
  <c r="G396" i="51"/>
  <c r="G397" i="51"/>
  <c r="G398" i="51"/>
  <c r="G399" i="51"/>
  <c r="G400" i="51"/>
  <c r="G401" i="51"/>
  <c r="G402" i="51"/>
  <c r="G403" i="51"/>
  <c r="G404" i="51"/>
  <c r="G405" i="51"/>
  <c r="G406" i="51"/>
  <c r="G407" i="51"/>
  <c r="G408" i="51"/>
  <c r="G409" i="51"/>
  <c r="G410" i="51"/>
  <c r="G411" i="51"/>
  <c r="G412" i="51"/>
  <c r="G413" i="51"/>
  <c r="G414" i="51"/>
  <c r="G415" i="51"/>
  <c r="G416" i="51"/>
  <c r="G417" i="51"/>
  <c r="G418" i="51"/>
  <c r="G419" i="51"/>
  <c r="G420" i="51"/>
  <c r="G421" i="51"/>
  <c r="G422" i="51"/>
  <c r="G423" i="51"/>
  <c r="G424" i="51"/>
  <c r="G425" i="51"/>
  <c r="G426" i="51"/>
  <c r="G427" i="51"/>
  <c r="G428" i="51"/>
  <c r="G429" i="51"/>
  <c r="G430" i="51"/>
  <c r="G431" i="51"/>
  <c r="G432" i="51"/>
  <c r="G433" i="51"/>
  <c r="G434" i="51"/>
  <c r="G435" i="51"/>
  <c r="G436" i="51"/>
  <c r="G437" i="51"/>
  <c r="G438" i="51"/>
  <c r="G439" i="51"/>
  <c r="G440" i="51"/>
  <c r="G441" i="51"/>
  <c r="G442" i="51"/>
  <c r="G443" i="51"/>
  <c r="G444" i="51"/>
  <c r="G445" i="51"/>
  <c r="G446" i="51"/>
  <c r="G447" i="51"/>
  <c r="G448" i="51"/>
  <c r="G449" i="51"/>
  <c r="G450" i="51"/>
  <c r="G451" i="51"/>
  <c r="G452" i="51"/>
  <c r="G453" i="51"/>
  <c r="G454" i="51"/>
  <c r="G455" i="51"/>
  <c r="G456" i="51"/>
  <c r="G457" i="51"/>
  <c r="G458" i="51"/>
  <c r="G459" i="51"/>
  <c r="G460" i="51"/>
  <c r="G461" i="51"/>
  <c r="G462" i="51"/>
  <c r="G463" i="51"/>
  <c r="G464" i="51"/>
  <c r="G465" i="51"/>
  <c r="G466" i="51"/>
  <c r="G467" i="51"/>
  <c r="G468" i="51"/>
  <c r="G469" i="51"/>
  <c r="G470" i="51"/>
  <c r="G471" i="51"/>
  <c r="G472" i="51"/>
  <c r="G473" i="51"/>
  <c r="G474" i="51"/>
  <c r="G475" i="51"/>
  <c r="G476" i="51"/>
  <c r="G477" i="51"/>
  <c r="G478" i="51"/>
  <c r="G479" i="51"/>
  <c r="G480" i="51"/>
  <c r="G481" i="51"/>
  <c r="G482" i="51"/>
  <c r="G483" i="51"/>
  <c r="G484" i="51"/>
  <c r="G485" i="51"/>
  <c r="G486" i="51"/>
  <c r="G487" i="51"/>
  <c r="G488" i="51"/>
  <c r="G489" i="51"/>
  <c r="G490" i="51"/>
  <c r="G491" i="51"/>
  <c r="G492" i="51"/>
  <c r="G493" i="51"/>
  <c r="G494" i="51"/>
  <c r="G495" i="51"/>
  <c r="G496" i="51"/>
  <c r="G497" i="51"/>
  <c r="G498" i="51"/>
  <c r="G499" i="51"/>
  <c r="G500" i="51"/>
  <c r="C1" i="51"/>
  <c r="C2" i="51"/>
  <c r="C3" i="51"/>
  <c r="C4" i="51"/>
  <c r="C5" i="51"/>
  <c r="C6" i="51"/>
  <c r="C7" i="51"/>
  <c r="C8" i="51"/>
  <c r="C9" i="51"/>
  <c r="C10" i="51"/>
  <c r="C11" i="51"/>
  <c r="C12" i="51"/>
  <c r="C13" i="51"/>
  <c r="C14" i="51"/>
  <c r="C15" i="51"/>
  <c r="C16" i="51"/>
  <c r="C17" i="51"/>
  <c r="C18" i="51"/>
  <c r="C19" i="51"/>
  <c r="C20" i="51"/>
  <c r="C21" i="51"/>
  <c r="C22" i="51"/>
  <c r="C23" i="51"/>
  <c r="C24" i="51"/>
  <c r="C25" i="51"/>
  <c r="C26" i="51"/>
  <c r="C27" i="51"/>
  <c r="C28" i="51"/>
  <c r="C29" i="51"/>
  <c r="C30" i="51"/>
  <c r="C31" i="51"/>
  <c r="C32" i="51"/>
  <c r="C33" i="51"/>
  <c r="C34" i="51"/>
  <c r="C35" i="51"/>
  <c r="C36" i="51"/>
  <c r="C37" i="51"/>
  <c r="C38" i="51"/>
  <c r="C39" i="51"/>
  <c r="C40" i="51"/>
  <c r="C41" i="51"/>
  <c r="C42" i="51"/>
  <c r="C43" i="51"/>
  <c r="C44" i="51"/>
  <c r="C45" i="51"/>
  <c r="C46" i="51"/>
  <c r="C47" i="51"/>
  <c r="C48" i="51"/>
  <c r="C49" i="51"/>
  <c r="C50" i="51"/>
  <c r="C51" i="51"/>
  <c r="C52" i="51"/>
  <c r="C53" i="51"/>
  <c r="C54" i="51"/>
  <c r="C55" i="51"/>
  <c r="C56" i="51"/>
  <c r="C57" i="51"/>
  <c r="C58" i="51"/>
  <c r="C59" i="51"/>
  <c r="C60" i="51"/>
  <c r="C61" i="51"/>
  <c r="C62" i="51"/>
  <c r="C63" i="51"/>
  <c r="C64" i="51"/>
  <c r="C65" i="51"/>
  <c r="C66" i="51"/>
  <c r="C67" i="51"/>
  <c r="C68" i="51"/>
  <c r="C69" i="51"/>
  <c r="C70" i="51"/>
  <c r="C71" i="51"/>
  <c r="C72" i="51"/>
  <c r="C73" i="51"/>
  <c r="C74" i="51"/>
  <c r="C75" i="51"/>
  <c r="C76" i="51"/>
  <c r="C77" i="51"/>
  <c r="C78" i="51"/>
  <c r="C79" i="51"/>
  <c r="C80" i="51"/>
  <c r="C81" i="51"/>
  <c r="C82" i="51"/>
  <c r="C83" i="51"/>
  <c r="C84" i="51"/>
  <c r="C85" i="51"/>
  <c r="C86" i="51"/>
  <c r="C87" i="51"/>
  <c r="C88" i="51"/>
  <c r="C89" i="51"/>
  <c r="C90" i="51"/>
  <c r="C91" i="51"/>
  <c r="C92" i="51"/>
  <c r="C93" i="51"/>
  <c r="C94" i="51"/>
  <c r="C95" i="51"/>
  <c r="C96" i="51"/>
  <c r="C97" i="51"/>
  <c r="C98" i="51"/>
  <c r="C99" i="51"/>
  <c r="C100" i="51"/>
  <c r="C101" i="51"/>
  <c r="C102" i="51"/>
  <c r="C103" i="51"/>
  <c r="C104" i="51"/>
  <c r="C105" i="51"/>
  <c r="C106" i="51"/>
  <c r="C107" i="51"/>
  <c r="C108" i="51"/>
  <c r="C109" i="51"/>
  <c r="C110" i="51"/>
  <c r="C111" i="51"/>
  <c r="C112" i="51"/>
  <c r="C113" i="51"/>
  <c r="C114" i="51"/>
  <c r="C115" i="51"/>
  <c r="C116" i="51"/>
  <c r="C117" i="51"/>
  <c r="C118" i="51"/>
  <c r="C119" i="51"/>
  <c r="C120" i="51"/>
  <c r="C121" i="51"/>
  <c r="C122" i="51"/>
  <c r="C123" i="51"/>
  <c r="C124" i="51"/>
  <c r="C125" i="51"/>
  <c r="C126" i="51"/>
  <c r="C127" i="51"/>
  <c r="C128" i="51"/>
  <c r="C129" i="51"/>
  <c r="C130" i="51"/>
  <c r="C131" i="51"/>
  <c r="C132" i="51"/>
  <c r="C133" i="51"/>
  <c r="C134" i="51"/>
  <c r="C135" i="51"/>
  <c r="C136" i="51"/>
  <c r="C137" i="51"/>
  <c r="C138" i="51"/>
  <c r="C139" i="51"/>
  <c r="C140" i="51"/>
  <c r="C141" i="51"/>
  <c r="C142" i="51"/>
  <c r="C143" i="51"/>
  <c r="C144" i="51"/>
  <c r="C145" i="51"/>
  <c r="C146" i="51"/>
  <c r="C147" i="51"/>
  <c r="C148" i="51"/>
  <c r="C149" i="51"/>
  <c r="C150" i="51"/>
  <c r="C151" i="51"/>
  <c r="C152" i="51"/>
  <c r="C153" i="51"/>
  <c r="C154" i="51"/>
  <c r="C155" i="51"/>
  <c r="C156" i="51"/>
  <c r="C157" i="51"/>
  <c r="C158" i="51"/>
  <c r="C159" i="51"/>
  <c r="C160" i="51"/>
  <c r="C161" i="51"/>
  <c r="C162" i="51"/>
  <c r="C163" i="51"/>
  <c r="C164" i="51"/>
  <c r="C165" i="51"/>
  <c r="C166" i="51"/>
  <c r="C167" i="51"/>
  <c r="C168" i="51"/>
  <c r="C169" i="51"/>
  <c r="C170" i="51"/>
  <c r="C171" i="51"/>
  <c r="C172" i="51"/>
  <c r="C173" i="51"/>
  <c r="C174" i="51"/>
  <c r="C175" i="51"/>
  <c r="C176" i="51"/>
  <c r="C177" i="51"/>
  <c r="C178" i="51"/>
  <c r="C179" i="51"/>
  <c r="C180" i="51"/>
  <c r="C181" i="51"/>
  <c r="C182" i="51"/>
  <c r="C183" i="51"/>
  <c r="C184" i="51"/>
  <c r="C185" i="51"/>
  <c r="C186" i="51"/>
  <c r="C187" i="51"/>
  <c r="C188" i="51"/>
  <c r="C189" i="51"/>
  <c r="C190" i="51"/>
  <c r="C191" i="51"/>
  <c r="C192" i="51"/>
  <c r="C193" i="51"/>
  <c r="C194" i="51"/>
  <c r="C195" i="51"/>
  <c r="C196" i="51"/>
  <c r="C197" i="51"/>
  <c r="C198" i="51"/>
  <c r="C199" i="51"/>
  <c r="C200" i="51"/>
  <c r="C201" i="51"/>
  <c r="C202" i="51"/>
  <c r="C203" i="51"/>
  <c r="C204" i="51"/>
  <c r="C205" i="51"/>
  <c r="C206" i="51"/>
  <c r="C207" i="51"/>
  <c r="C208" i="51"/>
  <c r="C209" i="51"/>
  <c r="C210" i="51"/>
  <c r="C211" i="51"/>
  <c r="C212" i="51"/>
  <c r="C213" i="51"/>
  <c r="C214" i="51"/>
  <c r="C215" i="51"/>
  <c r="C216" i="51"/>
  <c r="C217" i="51"/>
  <c r="C218" i="51"/>
  <c r="C219" i="51"/>
  <c r="C220" i="51"/>
  <c r="C221" i="51"/>
  <c r="C222" i="51"/>
  <c r="C223" i="51"/>
  <c r="C224" i="51"/>
  <c r="C225" i="51"/>
  <c r="C226" i="51"/>
  <c r="C227" i="51"/>
  <c r="C228" i="51"/>
  <c r="C229" i="51"/>
  <c r="C230" i="51"/>
  <c r="C231" i="51"/>
  <c r="C232" i="51"/>
  <c r="C233" i="51"/>
  <c r="C234" i="51"/>
  <c r="C235" i="51"/>
  <c r="C236" i="51"/>
  <c r="C237" i="51"/>
  <c r="C238" i="51"/>
  <c r="C239" i="51"/>
  <c r="C240" i="51"/>
  <c r="C241" i="51"/>
  <c r="C242" i="51"/>
  <c r="C243" i="51"/>
  <c r="C244" i="51"/>
  <c r="C245" i="51"/>
  <c r="C246" i="51"/>
  <c r="C247" i="51"/>
  <c r="C248" i="51"/>
  <c r="C249" i="51"/>
  <c r="C250" i="51"/>
  <c r="C251" i="51"/>
  <c r="C252" i="51"/>
  <c r="C253" i="51"/>
  <c r="C254" i="51"/>
  <c r="C255" i="51"/>
  <c r="C256" i="51"/>
  <c r="C257" i="51"/>
  <c r="C258" i="51"/>
  <c r="C259" i="51"/>
  <c r="C260" i="51"/>
  <c r="C261" i="51"/>
  <c r="C262" i="51"/>
  <c r="C263" i="51"/>
  <c r="C264" i="51"/>
  <c r="C265" i="51"/>
  <c r="C266" i="51"/>
  <c r="C267" i="51"/>
  <c r="C268" i="51"/>
  <c r="C269" i="51"/>
  <c r="C270" i="51"/>
  <c r="C271" i="51"/>
  <c r="C272" i="51"/>
  <c r="C273" i="51"/>
  <c r="C274" i="51"/>
  <c r="C275" i="51"/>
  <c r="C276" i="51"/>
  <c r="C277" i="51"/>
  <c r="C278" i="51"/>
  <c r="C279" i="51"/>
  <c r="C280" i="51"/>
  <c r="C281" i="51"/>
  <c r="C282" i="51"/>
  <c r="C283" i="51"/>
  <c r="C284" i="51"/>
  <c r="C285" i="51"/>
  <c r="C286" i="51"/>
  <c r="C287" i="51"/>
  <c r="C288" i="51"/>
  <c r="C289" i="51"/>
  <c r="C290" i="51"/>
  <c r="C291" i="51"/>
  <c r="C292" i="51"/>
  <c r="C293" i="51"/>
  <c r="C294" i="51"/>
  <c r="C295" i="51"/>
  <c r="C296" i="51"/>
  <c r="C297" i="51"/>
  <c r="C298" i="51"/>
  <c r="C299" i="51"/>
  <c r="C300" i="51"/>
  <c r="C301" i="51"/>
  <c r="C302" i="51"/>
  <c r="C303" i="51"/>
  <c r="C304" i="51"/>
  <c r="C305" i="51"/>
  <c r="C306" i="51"/>
  <c r="C307" i="51"/>
  <c r="C308" i="51"/>
  <c r="C309" i="51"/>
  <c r="C310" i="51"/>
  <c r="C311" i="51"/>
  <c r="C312" i="51"/>
  <c r="C313" i="51"/>
  <c r="C314" i="51"/>
  <c r="C315" i="51"/>
  <c r="C316" i="51"/>
  <c r="C317" i="51"/>
  <c r="C318" i="51"/>
  <c r="C319" i="51"/>
  <c r="C320" i="51"/>
  <c r="C321" i="51"/>
  <c r="C322" i="51"/>
  <c r="C323" i="51"/>
  <c r="C324" i="51"/>
  <c r="C325" i="51"/>
  <c r="C326" i="51"/>
  <c r="C327" i="51"/>
  <c r="C328" i="51"/>
  <c r="C329" i="51"/>
  <c r="C330" i="51"/>
  <c r="C331" i="51"/>
  <c r="C332" i="51"/>
  <c r="C333" i="51"/>
  <c r="C334" i="51"/>
  <c r="C335" i="51"/>
  <c r="C336" i="51"/>
  <c r="C337" i="51"/>
  <c r="C338" i="51"/>
  <c r="C339" i="51"/>
  <c r="C340" i="51"/>
  <c r="C341" i="51"/>
  <c r="C342" i="51"/>
  <c r="C343" i="51"/>
  <c r="C344" i="51"/>
  <c r="C345" i="51"/>
  <c r="C346" i="51"/>
  <c r="C347" i="51"/>
  <c r="C348" i="51"/>
  <c r="C349" i="51"/>
  <c r="C350" i="51"/>
  <c r="C351" i="51"/>
  <c r="C352" i="51"/>
  <c r="C353" i="51"/>
  <c r="C354" i="51"/>
  <c r="C355" i="51"/>
  <c r="C356" i="51"/>
  <c r="C357" i="51"/>
  <c r="C358" i="51"/>
  <c r="C359" i="51"/>
  <c r="C360" i="51"/>
  <c r="C361" i="51"/>
  <c r="C362" i="51"/>
  <c r="C363" i="51"/>
  <c r="C364" i="51"/>
  <c r="C365" i="51"/>
  <c r="C366" i="51"/>
  <c r="C367" i="51"/>
  <c r="C368" i="51"/>
  <c r="C369" i="51"/>
  <c r="C370" i="51"/>
  <c r="C371" i="51"/>
  <c r="C372" i="51"/>
  <c r="C373" i="51"/>
  <c r="C374" i="51"/>
  <c r="C375" i="51"/>
  <c r="C376" i="51"/>
  <c r="C377" i="51"/>
  <c r="C378" i="51"/>
  <c r="C379" i="51"/>
  <c r="C380" i="51"/>
  <c r="C381" i="51"/>
  <c r="C382" i="51"/>
  <c r="C383" i="51"/>
  <c r="C384" i="51"/>
  <c r="C385" i="51"/>
  <c r="C386" i="51"/>
  <c r="C387" i="51"/>
  <c r="C388" i="51"/>
  <c r="C389" i="51"/>
  <c r="C390" i="51"/>
  <c r="C391" i="51"/>
  <c r="C392" i="51"/>
  <c r="C393" i="51"/>
  <c r="C394" i="51"/>
  <c r="C395" i="51"/>
  <c r="C396" i="51"/>
  <c r="C397" i="51"/>
  <c r="C398" i="51"/>
  <c r="C399" i="51"/>
  <c r="C400" i="51"/>
  <c r="C401" i="51"/>
  <c r="C402" i="51"/>
  <c r="C403" i="51"/>
  <c r="C404" i="51"/>
  <c r="C405" i="51"/>
  <c r="C406" i="51"/>
  <c r="C407" i="51"/>
  <c r="C408" i="51"/>
  <c r="C409" i="51"/>
  <c r="C410" i="51"/>
  <c r="C411" i="51"/>
  <c r="C412" i="51"/>
  <c r="C413" i="51"/>
  <c r="C414" i="51"/>
  <c r="C415" i="51"/>
  <c r="C416" i="51"/>
  <c r="C417" i="51"/>
  <c r="C418" i="51"/>
  <c r="C419" i="51"/>
  <c r="C420" i="51"/>
  <c r="C421" i="51"/>
  <c r="C422" i="51"/>
  <c r="C423" i="51"/>
  <c r="C424" i="51"/>
  <c r="C425" i="51"/>
  <c r="C426" i="51"/>
  <c r="C427" i="51"/>
  <c r="C428" i="51"/>
  <c r="C429" i="51"/>
  <c r="C430" i="51"/>
  <c r="C431" i="51"/>
  <c r="C432" i="51"/>
  <c r="C433" i="51"/>
  <c r="C434" i="51"/>
  <c r="C435" i="51"/>
  <c r="C436" i="51"/>
  <c r="C437" i="51"/>
  <c r="C438" i="51"/>
  <c r="C439" i="51"/>
  <c r="C440" i="51"/>
  <c r="C441" i="51"/>
  <c r="C442" i="51"/>
  <c r="C443" i="51"/>
  <c r="C444" i="51"/>
  <c r="C445" i="51"/>
  <c r="C446" i="51"/>
  <c r="C447" i="51"/>
  <c r="C448" i="51"/>
  <c r="C449" i="51"/>
  <c r="C450" i="51"/>
  <c r="C451" i="51"/>
  <c r="C452" i="51"/>
  <c r="C453" i="51"/>
  <c r="C454" i="51"/>
  <c r="C455" i="51"/>
  <c r="C456" i="51"/>
  <c r="C457" i="51"/>
  <c r="C458" i="51"/>
  <c r="C459" i="51"/>
  <c r="C460" i="51"/>
  <c r="C461" i="51"/>
  <c r="C462" i="51"/>
  <c r="C463" i="51"/>
  <c r="C464" i="51"/>
  <c r="C465" i="51"/>
  <c r="C466" i="51"/>
  <c r="C467" i="51"/>
  <c r="C468" i="51"/>
  <c r="C469" i="51"/>
  <c r="C470" i="51"/>
  <c r="C471" i="51"/>
  <c r="C472" i="51"/>
  <c r="C473" i="51"/>
  <c r="C474" i="51"/>
  <c r="C475" i="51"/>
  <c r="C476" i="51"/>
  <c r="C477" i="51"/>
  <c r="C478" i="51"/>
  <c r="C479" i="51"/>
  <c r="C480" i="51"/>
  <c r="C481" i="51"/>
  <c r="C482" i="51"/>
  <c r="C483" i="51"/>
  <c r="C484" i="51"/>
  <c r="C485" i="51"/>
  <c r="C486" i="51"/>
  <c r="C487" i="51"/>
  <c r="C488" i="51"/>
  <c r="C489" i="51"/>
  <c r="C490" i="51"/>
  <c r="C491" i="51"/>
  <c r="C492" i="51"/>
  <c r="C493" i="51"/>
  <c r="C494" i="51"/>
  <c r="C495" i="51"/>
  <c r="C496" i="51"/>
  <c r="C497" i="51"/>
  <c r="C498" i="51"/>
  <c r="C499" i="51"/>
  <c r="C500" i="51"/>
  <c r="B1" i="51"/>
  <c r="B2" i="51"/>
  <c r="B3" i="51"/>
  <c r="B4" i="51"/>
  <c r="B5" i="51"/>
  <c r="B6" i="51"/>
  <c r="B7" i="51"/>
  <c r="B8" i="51"/>
  <c r="B9" i="51"/>
  <c r="B10" i="51"/>
  <c r="B11" i="51"/>
  <c r="B12" i="51"/>
  <c r="B13" i="51"/>
  <c r="B14" i="51"/>
  <c r="B15" i="51"/>
  <c r="B16" i="51"/>
  <c r="B17" i="51"/>
  <c r="B18" i="51"/>
  <c r="B19" i="51"/>
  <c r="B20" i="51"/>
  <c r="B21" i="51"/>
  <c r="B22" i="51"/>
  <c r="B23" i="51"/>
  <c r="B24" i="51"/>
  <c r="B25" i="51"/>
  <c r="B26" i="51"/>
  <c r="B27" i="51"/>
  <c r="B28" i="51"/>
  <c r="B29" i="51"/>
  <c r="B30" i="51"/>
  <c r="B31" i="51"/>
  <c r="B32" i="51"/>
  <c r="B33" i="51"/>
  <c r="B34" i="51"/>
  <c r="B35" i="51"/>
  <c r="B36" i="51"/>
  <c r="B37" i="51"/>
  <c r="B38" i="51"/>
  <c r="B39" i="51"/>
  <c r="B40" i="51"/>
  <c r="B41" i="51"/>
  <c r="B42" i="51"/>
  <c r="B43" i="51"/>
  <c r="B44" i="51"/>
  <c r="B45" i="51"/>
  <c r="B46" i="51"/>
  <c r="B47" i="51"/>
  <c r="B48" i="51"/>
  <c r="B49" i="51"/>
  <c r="B50" i="51"/>
  <c r="B51" i="51"/>
  <c r="B52" i="51"/>
  <c r="B53" i="51"/>
  <c r="B54" i="51"/>
  <c r="B55" i="51"/>
  <c r="B56" i="51"/>
  <c r="B57" i="51"/>
  <c r="B58" i="51"/>
  <c r="B59" i="51"/>
  <c r="B60" i="51"/>
  <c r="B61" i="51"/>
  <c r="B62" i="51"/>
  <c r="B63" i="51"/>
  <c r="B64" i="51"/>
  <c r="B65" i="51"/>
  <c r="B66" i="51"/>
  <c r="B67" i="51"/>
  <c r="B68" i="51"/>
  <c r="B69" i="51"/>
  <c r="B70" i="51"/>
  <c r="B71" i="51"/>
  <c r="B72" i="51"/>
  <c r="B73" i="51"/>
  <c r="B74" i="51"/>
  <c r="B75" i="51"/>
  <c r="B76" i="51"/>
  <c r="B77" i="51"/>
  <c r="B78" i="51"/>
  <c r="B79" i="51"/>
  <c r="B80" i="51"/>
  <c r="B81" i="51"/>
  <c r="B82" i="51"/>
  <c r="B83" i="51"/>
  <c r="B84" i="51"/>
  <c r="B85" i="51"/>
  <c r="B86" i="51"/>
  <c r="B87" i="51"/>
  <c r="B88" i="51"/>
  <c r="B89" i="51"/>
  <c r="B90" i="51"/>
  <c r="B91" i="51"/>
  <c r="B92" i="51"/>
  <c r="B93" i="51"/>
  <c r="B94" i="51"/>
  <c r="B95" i="51"/>
  <c r="B96" i="51"/>
  <c r="B97" i="51"/>
  <c r="B98" i="51"/>
  <c r="B99" i="51"/>
  <c r="B100" i="51"/>
  <c r="B101" i="51"/>
  <c r="B102" i="51"/>
  <c r="B103" i="51"/>
  <c r="B104" i="51"/>
  <c r="B105" i="51"/>
  <c r="B106" i="51"/>
  <c r="B107" i="51"/>
  <c r="B108" i="51"/>
  <c r="B109" i="51"/>
  <c r="B110" i="51"/>
  <c r="B111" i="51"/>
  <c r="B112" i="51"/>
  <c r="B113" i="51"/>
  <c r="B114" i="51"/>
  <c r="B115" i="51"/>
  <c r="B116" i="51"/>
  <c r="B117" i="51"/>
  <c r="B118" i="51"/>
  <c r="B119" i="51"/>
  <c r="B120" i="51"/>
  <c r="B121" i="51"/>
  <c r="B122" i="51"/>
  <c r="B123" i="51"/>
  <c r="B124" i="51"/>
  <c r="B125" i="51"/>
  <c r="B126" i="51"/>
  <c r="B127" i="51"/>
  <c r="B128" i="51"/>
  <c r="B129" i="51"/>
  <c r="B130" i="51"/>
  <c r="B131" i="51"/>
  <c r="B132" i="51"/>
  <c r="B133" i="51"/>
  <c r="B134" i="51"/>
  <c r="B135" i="51"/>
  <c r="B136" i="51"/>
  <c r="B137" i="51"/>
  <c r="B138" i="51"/>
  <c r="B139" i="51"/>
  <c r="B140" i="51"/>
  <c r="B141" i="51"/>
  <c r="B142" i="51"/>
  <c r="B143" i="51"/>
  <c r="B144" i="51"/>
  <c r="B145" i="51"/>
  <c r="B146" i="51"/>
  <c r="B147" i="51"/>
  <c r="B148" i="51"/>
  <c r="B149" i="51"/>
  <c r="B150" i="51"/>
  <c r="B151" i="51"/>
  <c r="B152" i="51"/>
  <c r="B153" i="51"/>
  <c r="B154" i="51"/>
  <c r="B155" i="51"/>
  <c r="B156" i="51"/>
  <c r="B157" i="51"/>
  <c r="B158" i="51"/>
  <c r="B159" i="51"/>
  <c r="B160" i="51"/>
  <c r="B161" i="51"/>
  <c r="B162" i="51"/>
  <c r="B163" i="51"/>
  <c r="B164" i="51"/>
  <c r="B165" i="51"/>
  <c r="B166" i="51"/>
  <c r="B167" i="51"/>
  <c r="B168" i="51"/>
  <c r="B169" i="51"/>
  <c r="B170" i="51"/>
  <c r="B171" i="51"/>
  <c r="B172" i="51"/>
  <c r="B173" i="51"/>
  <c r="B174" i="51"/>
  <c r="B175" i="51"/>
  <c r="B176" i="51"/>
  <c r="B177" i="51"/>
  <c r="B178" i="51"/>
  <c r="B179" i="51"/>
  <c r="B180" i="51"/>
  <c r="B181" i="51"/>
  <c r="B182" i="51"/>
  <c r="B183" i="51"/>
  <c r="B184" i="51"/>
  <c r="B185" i="51"/>
  <c r="B186" i="51"/>
  <c r="B187" i="51"/>
  <c r="B188" i="51"/>
  <c r="B189" i="51"/>
  <c r="B190" i="51"/>
  <c r="B191" i="51"/>
  <c r="B192" i="51"/>
  <c r="B193" i="51"/>
  <c r="B194" i="51"/>
  <c r="B195" i="51"/>
  <c r="B196" i="51"/>
  <c r="B197" i="51"/>
  <c r="B198" i="51"/>
  <c r="B199" i="51"/>
  <c r="B200" i="51"/>
  <c r="B201" i="51"/>
  <c r="B202" i="51"/>
  <c r="B203" i="51"/>
  <c r="B204" i="51"/>
  <c r="B205" i="51"/>
  <c r="B206" i="51"/>
  <c r="B207" i="51"/>
  <c r="B208" i="51"/>
  <c r="B209" i="51"/>
  <c r="B210" i="51"/>
  <c r="B211" i="51"/>
  <c r="B212" i="51"/>
  <c r="B213" i="51"/>
  <c r="B214" i="51"/>
  <c r="B215" i="51"/>
  <c r="B216" i="51"/>
  <c r="B217" i="51"/>
  <c r="B218" i="51"/>
  <c r="B219" i="51"/>
  <c r="B220" i="51"/>
  <c r="B221" i="51"/>
  <c r="B222" i="51"/>
  <c r="B223" i="51"/>
  <c r="B224" i="51"/>
  <c r="B225" i="51"/>
  <c r="B226" i="51"/>
  <c r="B227" i="51"/>
  <c r="B228" i="51"/>
  <c r="B229" i="51"/>
  <c r="B230" i="51"/>
  <c r="B231" i="51"/>
  <c r="B232" i="51"/>
  <c r="B233" i="51"/>
  <c r="B234" i="51"/>
  <c r="B235" i="51"/>
  <c r="B236" i="51"/>
  <c r="B237" i="51"/>
  <c r="B238" i="51"/>
  <c r="B239" i="51"/>
  <c r="B240" i="51"/>
  <c r="B241" i="51"/>
  <c r="B242" i="51"/>
  <c r="B243" i="51"/>
  <c r="B244" i="51"/>
  <c r="B245" i="51"/>
  <c r="B246" i="51"/>
  <c r="B247" i="51"/>
  <c r="B248" i="51"/>
  <c r="B249" i="51"/>
  <c r="B250" i="51"/>
  <c r="B251" i="51"/>
  <c r="B252" i="51"/>
  <c r="B253" i="51"/>
  <c r="B254" i="51"/>
  <c r="B255" i="51"/>
  <c r="B256" i="51"/>
  <c r="B257" i="51"/>
  <c r="B258" i="51"/>
  <c r="B259" i="51"/>
  <c r="B260" i="51"/>
  <c r="B261" i="51"/>
  <c r="B262" i="51"/>
  <c r="B263" i="51"/>
  <c r="B264" i="51"/>
  <c r="B265" i="51"/>
  <c r="B266" i="51"/>
  <c r="B267" i="51"/>
  <c r="B268" i="51"/>
  <c r="B269" i="51"/>
  <c r="B270" i="51"/>
  <c r="B271" i="51"/>
  <c r="B272" i="51"/>
  <c r="B273" i="51"/>
  <c r="B274" i="51"/>
  <c r="B275" i="51"/>
  <c r="B276" i="51"/>
  <c r="B277" i="51"/>
  <c r="B278" i="51"/>
  <c r="B279" i="51"/>
  <c r="B280" i="51"/>
  <c r="B281" i="51"/>
  <c r="B282" i="51"/>
  <c r="B283" i="51"/>
  <c r="B284" i="51"/>
  <c r="B285" i="51"/>
  <c r="B286" i="51"/>
  <c r="B287" i="51"/>
  <c r="B288" i="51"/>
  <c r="B289" i="51"/>
  <c r="B290" i="51"/>
  <c r="B291" i="51"/>
  <c r="B292" i="51"/>
  <c r="B293" i="51"/>
  <c r="B294" i="51"/>
  <c r="B295" i="51"/>
  <c r="B296" i="51"/>
  <c r="B297" i="51"/>
  <c r="B298" i="51"/>
  <c r="B299" i="51"/>
  <c r="B300" i="51"/>
  <c r="B301" i="51"/>
  <c r="B302" i="51"/>
  <c r="B303" i="51"/>
  <c r="B304" i="51"/>
  <c r="B305" i="51"/>
  <c r="B306" i="51"/>
  <c r="B307" i="51"/>
  <c r="B308" i="51"/>
  <c r="B309" i="51"/>
  <c r="B310" i="51"/>
  <c r="B311" i="51"/>
  <c r="B312" i="51"/>
  <c r="B313" i="51"/>
  <c r="B314" i="51"/>
  <c r="B315" i="51"/>
  <c r="B316" i="51"/>
  <c r="B317" i="51"/>
  <c r="B318" i="51"/>
  <c r="B319" i="51"/>
  <c r="B320" i="51"/>
  <c r="B321" i="51"/>
  <c r="B322" i="51"/>
  <c r="B323" i="51"/>
  <c r="B324" i="51"/>
  <c r="B325" i="51"/>
  <c r="B326" i="51"/>
  <c r="B327" i="51"/>
  <c r="B328" i="51"/>
  <c r="B329" i="51"/>
  <c r="B330" i="51"/>
  <c r="B331" i="51"/>
  <c r="B332" i="51"/>
  <c r="B333" i="51"/>
  <c r="B334" i="51"/>
  <c r="B335" i="51"/>
  <c r="B336" i="51"/>
  <c r="B337" i="51"/>
  <c r="B338" i="51"/>
  <c r="B339" i="51"/>
  <c r="B340" i="51"/>
  <c r="B341" i="51"/>
  <c r="B342" i="51"/>
  <c r="B343" i="51"/>
  <c r="B344" i="51"/>
  <c r="B345" i="51"/>
  <c r="B346" i="51"/>
  <c r="B347" i="51"/>
  <c r="B348" i="51"/>
  <c r="B349" i="51"/>
  <c r="B350" i="51"/>
  <c r="B351" i="51"/>
  <c r="B352" i="51"/>
  <c r="B353" i="51"/>
  <c r="B354" i="51"/>
  <c r="B355" i="51"/>
  <c r="B356" i="51"/>
  <c r="B357" i="51"/>
  <c r="B358" i="51"/>
  <c r="B359" i="51"/>
  <c r="B360" i="51"/>
  <c r="B361" i="51"/>
  <c r="B362" i="51"/>
  <c r="B363" i="51"/>
  <c r="B364" i="51"/>
  <c r="B365" i="51"/>
  <c r="B366" i="51"/>
  <c r="B367" i="51"/>
  <c r="B368" i="51"/>
  <c r="B369" i="51"/>
  <c r="B370" i="51"/>
  <c r="B371" i="51"/>
  <c r="B372" i="51"/>
  <c r="B373" i="51"/>
  <c r="B374" i="51"/>
  <c r="B375" i="51"/>
  <c r="B376" i="51"/>
  <c r="B377" i="51"/>
  <c r="B378" i="51"/>
  <c r="B379" i="51"/>
  <c r="B380" i="51"/>
  <c r="B381" i="51"/>
  <c r="B382" i="51"/>
  <c r="B383" i="51"/>
  <c r="B384" i="51"/>
  <c r="B385" i="51"/>
  <c r="B386" i="51"/>
  <c r="B387" i="51"/>
  <c r="B388" i="51"/>
  <c r="B389" i="51"/>
  <c r="B390" i="51"/>
  <c r="B391" i="51"/>
  <c r="B392" i="51"/>
  <c r="B393" i="51"/>
  <c r="B394" i="51"/>
  <c r="B395" i="51"/>
  <c r="B396" i="51"/>
  <c r="B397" i="51"/>
  <c r="B398" i="51"/>
  <c r="B399" i="51"/>
  <c r="B400" i="51"/>
  <c r="B401" i="51"/>
  <c r="B402" i="51"/>
  <c r="B403" i="51"/>
  <c r="B404" i="51"/>
  <c r="B405" i="51"/>
  <c r="B406" i="51"/>
  <c r="B407" i="51"/>
  <c r="B408" i="51"/>
  <c r="B409" i="51"/>
  <c r="B410" i="51"/>
  <c r="B411" i="51"/>
  <c r="B412" i="51"/>
  <c r="B413" i="51"/>
  <c r="B414" i="51"/>
  <c r="B415" i="51"/>
  <c r="B416" i="51"/>
  <c r="B417" i="51"/>
  <c r="B418" i="51"/>
  <c r="B419" i="51"/>
  <c r="B420" i="51"/>
  <c r="B421" i="51"/>
  <c r="B422" i="51"/>
  <c r="B423" i="51"/>
  <c r="B424" i="51"/>
  <c r="B425" i="51"/>
  <c r="B426" i="51"/>
  <c r="B427" i="51"/>
  <c r="B428" i="51"/>
  <c r="B429" i="51"/>
  <c r="B430" i="51"/>
  <c r="B431" i="51"/>
  <c r="B432" i="51"/>
  <c r="B433" i="51"/>
  <c r="B434" i="51"/>
  <c r="B435" i="51"/>
  <c r="B436" i="51"/>
  <c r="B437" i="51"/>
  <c r="B438" i="51"/>
  <c r="B439" i="51"/>
  <c r="B440" i="51"/>
  <c r="B441" i="51"/>
  <c r="B442" i="51"/>
  <c r="B443" i="51"/>
  <c r="B444" i="51"/>
  <c r="B445" i="51"/>
  <c r="B446" i="51"/>
  <c r="B447" i="51"/>
  <c r="B448" i="51"/>
  <c r="B449" i="51"/>
  <c r="B450" i="51"/>
  <c r="B451" i="51"/>
  <c r="B452" i="51"/>
  <c r="B453" i="51"/>
  <c r="B454" i="51"/>
  <c r="B455" i="51"/>
  <c r="B456" i="51"/>
  <c r="B457" i="51"/>
  <c r="B458" i="51"/>
  <c r="B459" i="51"/>
  <c r="B460" i="51"/>
  <c r="B461" i="51"/>
  <c r="B462" i="51"/>
  <c r="B463" i="51"/>
  <c r="B464" i="51"/>
  <c r="B465" i="51"/>
  <c r="B466" i="51"/>
  <c r="B467" i="51"/>
  <c r="B468" i="51"/>
  <c r="B469" i="51"/>
  <c r="B470" i="51"/>
  <c r="B471" i="51"/>
  <c r="B472" i="51"/>
  <c r="B473" i="51"/>
  <c r="B474" i="51"/>
  <c r="B475" i="51"/>
  <c r="B476" i="51"/>
  <c r="B477" i="51"/>
  <c r="B478" i="51"/>
  <c r="B479" i="51"/>
  <c r="B480" i="51"/>
  <c r="B481" i="51"/>
  <c r="B482" i="51"/>
  <c r="B483" i="51"/>
  <c r="B484" i="51"/>
  <c r="B485" i="51"/>
  <c r="B486" i="51"/>
  <c r="B487" i="51"/>
  <c r="B488" i="51"/>
  <c r="B489" i="51"/>
  <c r="B490" i="51"/>
  <c r="B491" i="51"/>
  <c r="B492" i="51"/>
  <c r="B493" i="51"/>
  <c r="B494" i="51"/>
  <c r="B495" i="51"/>
  <c r="B496" i="51"/>
  <c r="B497" i="51"/>
  <c r="B498" i="51"/>
  <c r="B499" i="51"/>
  <c r="B500" i="51"/>
  <c r="K1" i="33"/>
  <c r="K2" i="33"/>
  <c r="K3" i="33"/>
  <c r="K4" i="33"/>
  <c r="K5" i="33"/>
  <c r="K6" i="33"/>
  <c r="K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38" i="33"/>
  <c r="K39" i="33"/>
  <c r="K40" i="33"/>
  <c r="K41" i="33"/>
  <c r="K42" i="33"/>
  <c r="K43" i="33"/>
  <c r="K44" i="33"/>
  <c r="K45" i="33"/>
  <c r="K46" i="33"/>
  <c r="K47" i="33"/>
  <c r="K48" i="33"/>
  <c r="K49" i="33"/>
  <c r="K50" i="33"/>
  <c r="K51" i="33"/>
  <c r="K52" i="33"/>
  <c r="K53" i="33"/>
  <c r="K54" i="33"/>
  <c r="K55" i="33"/>
  <c r="K56" i="33"/>
  <c r="K57" i="33"/>
  <c r="K58" i="33"/>
  <c r="K59" i="33"/>
  <c r="K60" i="33"/>
  <c r="K61" i="33"/>
  <c r="K62" i="33"/>
  <c r="K63" i="33"/>
  <c r="K64" i="33"/>
  <c r="K65" i="33"/>
  <c r="K66" i="33"/>
  <c r="K67" i="33"/>
  <c r="K68" i="33"/>
  <c r="K69" i="33"/>
  <c r="K70" i="33"/>
  <c r="K71" i="33"/>
  <c r="K72" i="33"/>
  <c r="K73" i="33"/>
  <c r="K74" i="33"/>
  <c r="K75" i="33"/>
  <c r="K76" i="33"/>
  <c r="K77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00" i="33"/>
  <c r="K101" i="33"/>
  <c r="K102" i="33"/>
  <c r="K103" i="33"/>
  <c r="K104" i="33"/>
  <c r="K105" i="33"/>
  <c r="K106" i="33"/>
  <c r="K107" i="33"/>
  <c r="K108" i="33"/>
  <c r="K109" i="33"/>
  <c r="K110" i="33"/>
  <c r="K111" i="33"/>
  <c r="K112" i="33"/>
  <c r="K113" i="33"/>
  <c r="K114" i="33"/>
  <c r="K115" i="33"/>
  <c r="K116" i="33"/>
  <c r="K117" i="33"/>
  <c r="K118" i="33"/>
  <c r="K119" i="33"/>
  <c r="K120" i="33"/>
  <c r="K121" i="33"/>
  <c r="K122" i="33"/>
  <c r="K123" i="33"/>
  <c r="K124" i="33"/>
  <c r="K125" i="33"/>
  <c r="K126" i="33"/>
  <c r="K127" i="33"/>
  <c r="K128" i="33"/>
  <c r="K129" i="33"/>
  <c r="K130" i="33"/>
  <c r="K131" i="33"/>
  <c r="K132" i="33"/>
  <c r="K133" i="33"/>
  <c r="K134" i="33"/>
  <c r="K135" i="33"/>
  <c r="K136" i="33"/>
  <c r="K137" i="33"/>
  <c r="K138" i="33"/>
  <c r="K139" i="33"/>
  <c r="K140" i="33"/>
  <c r="K141" i="33"/>
  <c r="K142" i="33"/>
  <c r="K143" i="33"/>
  <c r="K144" i="33"/>
  <c r="K145" i="33"/>
  <c r="K146" i="33"/>
  <c r="K147" i="33"/>
  <c r="K148" i="33"/>
  <c r="K149" i="33"/>
  <c r="K150" i="33"/>
  <c r="K151" i="33"/>
  <c r="K152" i="33"/>
  <c r="K153" i="33"/>
  <c r="K154" i="33"/>
  <c r="K155" i="33"/>
  <c r="K156" i="33"/>
  <c r="K157" i="33"/>
  <c r="K158" i="33"/>
  <c r="K159" i="33"/>
  <c r="K160" i="33"/>
  <c r="K161" i="33"/>
  <c r="K162" i="33"/>
  <c r="K163" i="33"/>
  <c r="K164" i="33"/>
  <c r="K165" i="33"/>
  <c r="K166" i="33"/>
  <c r="K167" i="33"/>
  <c r="K168" i="33"/>
  <c r="K169" i="33"/>
  <c r="K170" i="33"/>
  <c r="K171" i="33"/>
  <c r="K172" i="33"/>
  <c r="K173" i="33"/>
  <c r="K174" i="33"/>
  <c r="K175" i="33"/>
  <c r="K176" i="33"/>
  <c r="K177" i="33"/>
  <c r="K178" i="33"/>
  <c r="K179" i="33"/>
  <c r="K180" i="33"/>
  <c r="K181" i="33"/>
  <c r="K182" i="33"/>
  <c r="K183" i="33"/>
  <c r="K184" i="33"/>
  <c r="K185" i="33"/>
  <c r="K186" i="33"/>
  <c r="K187" i="33"/>
  <c r="K188" i="33"/>
  <c r="K189" i="33"/>
  <c r="K190" i="33"/>
  <c r="K191" i="33"/>
  <c r="K192" i="33"/>
  <c r="K193" i="33"/>
  <c r="K194" i="33"/>
  <c r="K195" i="33"/>
  <c r="K196" i="33"/>
  <c r="K197" i="33"/>
  <c r="K198" i="33"/>
  <c r="K199" i="33"/>
  <c r="K200" i="33"/>
  <c r="K201" i="33"/>
  <c r="K202" i="33"/>
  <c r="K203" i="33"/>
  <c r="K204" i="33"/>
  <c r="K205" i="33"/>
  <c r="K206" i="33"/>
  <c r="K207" i="33"/>
  <c r="K208" i="33"/>
  <c r="K209" i="33"/>
  <c r="K210" i="33"/>
  <c r="K211" i="33"/>
  <c r="K212" i="33"/>
  <c r="K213" i="33"/>
  <c r="K214" i="33"/>
  <c r="K215" i="33"/>
  <c r="K216" i="33"/>
  <c r="K217" i="33"/>
  <c r="K218" i="33"/>
  <c r="K219" i="33"/>
  <c r="K220" i="33"/>
  <c r="K221" i="33"/>
  <c r="K222" i="33"/>
  <c r="K223" i="33"/>
  <c r="K224" i="33"/>
  <c r="K225" i="33"/>
  <c r="K226" i="33"/>
  <c r="K227" i="33"/>
  <c r="K228" i="33"/>
  <c r="K229" i="33"/>
  <c r="K230" i="33"/>
  <c r="K231" i="33"/>
  <c r="K232" i="33"/>
  <c r="K233" i="33"/>
  <c r="K234" i="33"/>
  <c r="K235" i="33"/>
  <c r="K236" i="33"/>
  <c r="K237" i="33"/>
  <c r="K238" i="33"/>
  <c r="K239" i="33"/>
  <c r="K240" i="33"/>
  <c r="K241" i="33"/>
  <c r="K242" i="33"/>
  <c r="K243" i="33"/>
  <c r="K244" i="33"/>
  <c r="K245" i="33"/>
  <c r="K246" i="33"/>
  <c r="K247" i="33"/>
  <c r="K248" i="33"/>
  <c r="K249" i="33"/>
  <c r="K250" i="33"/>
  <c r="K251" i="33"/>
  <c r="K252" i="33"/>
  <c r="K253" i="33"/>
  <c r="K254" i="33"/>
  <c r="K255" i="33"/>
  <c r="K256" i="33"/>
  <c r="K257" i="33"/>
  <c r="K258" i="33"/>
  <c r="K259" i="33"/>
  <c r="K260" i="33"/>
  <c r="K261" i="33"/>
  <c r="K262" i="33"/>
  <c r="K263" i="33"/>
  <c r="K264" i="33"/>
  <c r="K265" i="33"/>
  <c r="K266" i="33"/>
  <c r="K267" i="33"/>
  <c r="K268" i="33"/>
  <c r="K269" i="33"/>
  <c r="K270" i="33"/>
  <c r="K271" i="33"/>
  <c r="K272" i="33"/>
  <c r="K273" i="33"/>
  <c r="K274" i="33"/>
  <c r="K275" i="33"/>
  <c r="K276" i="33"/>
  <c r="K277" i="33"/>
  <c r="K278" i="33"/>
  <c r="K279" i="33"/>
  <c r="K280" i="33"/>
  <c r="K281" i="33"/>
  <c r="K282" i="33"/>
  <c r="K283" i="33"/>
  <c r="K284" i="33"/>
  <c r="K285" i="33"/>
  <c r="K286" i="33"/>
  <c r="K287" i="33"/>
  <c r="K288" i="33"/>
  <c r="K289" i="33"/>
  <c r="K290" i="33"/>
  <c r="K291" i="33"/>
  <c r="K292" i="33"/>
  <c r="K293" i="33"/>
  <c r="K294" i="33"/>
  <c r="K295" i="33"/>
  <c r="K296" i="33"/>
  <c r="K297" i="33"/>
  <c r="K298" i="33"/>
  <c r="K299" i="33"/>
  <c r="K300" i="33"/>
  <c r="K301" i="33"/>
  <c r="K302" i="33"/>
  <c r="K303" i="33"/>
  <c r="K304" i="33"/>
  <c r="K305" i="33"/>
  <c r="K306" i="33"/>
  <c r="K307" i="33"/>
  <c r="K308" i="33"/>
  <c r="K309" i="33"/>
  <c r="K310" i="33"/>
  <c r="K311" i="33"/>
  <c r="K312" i="33"/>
  <c r="K313" i="33"/>
  <c r="K314" i="33"/>
  <c r="K315" i="33"/>
  <c r="K316" i="33"/>
  <c r="K317" i="33"/>
  <c r="K318" i="33"/>
  <c r="K319" i="33"/>
  <c r="K320" i="33"/>
  <c r="K321" i="33"/>
  <c r="K322" i="33"/>
  <c r="K323" i="33"/>
  <c r="K324" i="33"/>
  <c r="K325" i="33"/>
  <c r="K326" i="33"/>
  <c r="K327" i="33"/>
  <c r="K328" i="33"/>
  <c r="K329" i="33"/>
  <c r="K330" i="33"/>
  <c r="K331" i="33"/>
  <c r="K332" i="33"/>
  <c r="K333" i="33"/>
  <c r="K334" i="33"/>
  <c r="K335" i="33"/>
  <c r="K336" i="33"/>
  <c r="K337" i="33"/>
  <c r="K338" i="33"/>
  <c r="K339" i="33"/>
  <c r="K340" i="33"/>
  <c r="K341" i="33"/>
  <c r="K342" i="33"/>
  <c r="K343" i="33"/>
  <c r="K344" i="33"/>
  <c r="K345" i="33"/>
  <c r="K346" i="33"/>
  <c r="K347" i="33"/>
  <c r="K348" i="33"/>
  <c r="K349" i="33"/>
  <c r="K350" i="33"/>
  <c r="K351" i="33"/>
  <c r="K352" i="33"/>
  <c r="K353" i="33"/>
  <c r="K354" i="33"/>
  <c r="K355" i="33"/>
  <c r="K356" i="33"/>
  <c r="K357" i="33"/>
  <c r="K358" i="33"/>
  <c r="K359" i="33"/>
  <c r="K360" i="33"/>
  <c r="K361" i="33"/>
  <c r="K362" i="33"/>
  <c r="K363" i="33"/>
  <c r="K364" i="33"/>
  <c r="K365" i="33"/>
  <c r="K366" i="33"/>
  <c r="K367" i="33"/>
  <c r="K368" i="33"/>
  <c r="K369" i="33"/>
  <c r="K370" i="33"/>
  <c r="K371" i="33"/>
  <c r="K372" i="33"/>
  <c r="K373" i="33"/>
  <c r="K374" i="33"/>
  <c r="K375" i="33"/>
  <c r="K376" i="33"/>
  <c r="K377" i="33"/>
  <c r="K378" i="33"/>
  <c r="K379" i="33"/>
  <c r="K380" i="33"/>
  <c r="K381" i="33"/>
  <c r="K382" i="33"/>
  <c r="K383" i="33"/>
  <c r="K384" i="33"/>
  <c r="K385" i="33"/>
  <c r="K386" i="33"/>
  <c r="K387" i="33"/>
  <c r="K388" i="33"/>
  <c r="K389" i="33"/>
  <c r="K390" i="33"/>
  <c r="K391" i="33"/>
  <c r="K392" i="33"/>
  <c r="K393" i="33"/>
  <c r="K394" i="33"/>
  <c r="K395" i="33"/>
  <c r="K396" i="33"/>
  <c r="K397" i="33"/>
  <c r="K398" i="33"/>
  <c r="K399" i="33"/>
  <c r="K400" i="33"/>
  <c r="K401" i="33"/>
  <c r="K402" i="33"/>
  <c r="K403" i="33"/>
  <c r="K404" i="33"/>
  <c r="K405" i="33"/>
  <c r="K406" i="33"/>
  <c r="K407" i="33"/>
  <c r="K408" i="33"/>
  <c r="K409" i="33"/>
  <c r="K410" i="33"/>
  <c r="K411" i="33"/>
  <c r="K412" i="33"/>
  <c r="K413" i="33"/>
  <c r="K414" i="33"/>
  <c r="K415" i="33"/>
  <c r="K416" i="33"/>
  <c r="K417" i="33"/>
  <c r="K418" i="33"/>
  <c r="K419" i="33"/>
  <c r="K420" i="33"/>
  <c r="K421" i="33"/>
  <c r="K422" i="33"/>
  <c r="K423" i="33"/>
  <c r="K424" i="33"/>
  <c r="K425" i="33"/>
  <c r="K426" i="33"/>
  <c r="K427" i="33"/>
  <c r="K428" i="33"/>
  <c r="K429" i="33"/>
  <c r="K430" i="33"/>
  <c r="K431" i="33"/>
  <c r="K432" i="33"/>
  <c r="K433" i="33"/>
  <c r="K434" i="33"/>
  <c r="K435" i="33"/>
  <c r="K436" i="33"/>
  <c r="K437" i="33"/>
  <c r="K438" i="33"/>
  <c r="K439" i="33"/>
  <c r="K440" i="33"/>
  <c r="K441" i="33"/>
  <c r="K442" i="33"/>
  <c r="K443" i="33"/>
  <c r="K444" i="33"/>
  <c r="K445" i="33"/>
  <c r="K446" i="33"/>
  <c r="K447" i="33"/>
  <c r="K448" i="33"/>
  <c r="K449" i="33"/>
  <c r="K450" i="33"/>
  <c r="K451" i="33"/>
  <c r="K452" i="33"/>
  <c r="K453" i="33"/>
  <c r="K454" i="33"/>
  <c r="K455" i="33"/>
  <c r="K456" i="33"/>
  <c r="K457" i="33"/>
  <c r="K458" i="33"/>
  <c r="K459" i="33"/>
  <c r="K460" i="33"/>
  <c r="K461" i="33"/>
  <c r="K462" i="33"/>
  <c r="K463" i="33"/>
  <c r="K464" i="33"/>
  <c r="K465" i="33"/>
  <c r="K466" i="33"/>
  <c r="K467" i="33"/>
  <c r="K468" i="33"/>
  <c r="K469" i="33"/>
  <c r="K470" i="33"/>
  <c r="K471" i="33"/>
  <c r="K472" i="33"/>
  <c r="K473" i="33"/>
  <c r="K474" i="33"/>
  <c r="K475" i="33"/>
  <c r="K476" i="33"/>
  <c r="K477" i="33"/>
  <c r="K478" i="33"/>
  <c r="K479" i="33"/>
  <c r="K480" i="33"/>
  <c r="K481" i="33"/>
  <c r="K482" i="33"/>
  <c r="K483" i="33"/>
  <c r="K484" i="33"/>
  <c r="K485" i="33"/>
  <c r="K486" i="33"/>
  <c r="K487" i="33"/>
  <c r="K488" i="33"/>
  <c r="K489" i="33"/>
  <c r="K490" i="33"/>
  <c r="K491" i="33"/>
  <c r="K492" i="33"/>
  <c r="K493" i="33"/>
  <c r="K494" i="33"/>
  <c r="K495" i="33"/>
  <c r="K496" i="33"/>
  <c r="K497" i="33"/>
  <c r="K498" i="33"/>
  <c r="K499" i="33"/>
  <c r="K500" i="33"/>
  <c r="G1" i="33"/>
  <c r="G2" i="33"/>
  <c r="G3" i="33"/>
  <c r="G4" i="33"/>
  <c r="G5" i="33"/>
  <c r="G6" i="33"/>
  <c r="G7" i="33"/>
  <c r="G8" i="33"/>
  <c r="G9" i="33"/>
  <c r="G10" i="33"/>
  <c r="G11" i="33"/>
  <c r="G12" i="33"/>
  <c r="G13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7" i="33"/>
  <c r="G28" i="33"/>
  <c r="G29" i="33"/>
  <c r="G30" i="33"/>
  <c r="G31" i="33"/>
  <c r="G32" i="33"/>
  <c r="G33" i="33"/>
  <c r="G34" i="33"/>
  <c r="G35" i="33"/>
  <c r="G36" i="33"/>
  <c r="G37" i="33"/>
  <c r="G38" i="33"/>
  <c r="G39" i="33"/>
  <c r="G40" i="33"/>
  <c r="G41" i="33"/>
  <c r="G42" i="33"/>
  <c r="G43" i="33"/>
  <c r="G44" i="33"/>
  <c r="G45" i="33"/>
  <c r="G46" i="33"/>
  <c r="G47" i="33"/>
  <c r="G48" i="33"/>
  <c r="G49" i="33"/>
  <c r="G50" i="33"/>
  <c r="G51" i="33"/>
  <c r="G52" i="33"/>
  <c r="G53" i="33"/>
  <c r="G54" i="33"/>
  <c r="G55" i="33"/>
  <c r="G56" i="33"/>
  <c r="G57" i="33"/>
  <c r="G58" i="33"/>
  <c r="G59" i="33"/>
  <c r="G60" i="33"/>
  <c r="G61" i="33"/>
  <c r="G62" i="33"/>
  <c r="G63" i="33"/>
  <c r="G64" i="33"/>
  <c r="G65" i="33"/>
  <c r="G66" i="33"/>
  <c r="G67" i="33"/>
  <c r="G68" i="33"/>
  <c r="G69" i="33"/>
  <c r="G70" i="33"/>
  <c r="G71" i="33"/>
  <c r="G72" i="33"/>
  <c r="G73" i="33"/>
  <c r="G74" i="33"/>
  <c r="G75" i="33"/>
  <c r="G76" i="33"/>
  <c r="G77" i="33"/>
  <c r="G78" i="33"/>
  <c r="G79" i="33"/>
  <c r="G80" i="33"/>
  <c r="G81" i="33"/>
  <c r="G82" i="33"/>
  <c r="G83" i="33"/>
  <c r="G84" i="33"/>
  <c r="G85" i="33"/>
  <c r="G86" i="33"/>
  <c r="G87" i="33"/>
  <c r="G88" i="33"/>
  <c r="G89" i="33"/>
  <c r="G90" i="33"/>
  <c r="G91" i="33"/>
  <c r="G92" i="33"/>
  <c r="G93" i="33"/>
  <c r="G94" i="33"/>
  <c r="G95" i="33"/>
  <c r="G96" i="33"/>
  <c r="G97" i="33"/>
  <c r="G98" i="33"/>
  <c r="G99" i="33"/>
  <c r="G100" i="33"/>
  <c r="G101" i="33"/>
  <c r="G102" i="33"/>
  <c r="G103" i="33"/>
  <c r="G104" i="33"/>
  <c r="G105" i="33"/>
  <c r="G106" i="33"/>
  <c r="G107" i="33"/>
  <c r="G108" i="33"/>
  <c r="G109" i="33"/>
  <c r="G110" i="33"/>
  <c r="G111" i="33"/>
  <c r="G112" i="33"/>
  <c r="G113" i="33"/>
  <c r="G114" i="33"/>
  <c r="G115" i="33"/>
  <c r="G116" i="33"/>
  <c r="G117" i="33"/>
  <c r="G118" i="33"/>
  <c r="G119" i="33"/>
  <c r="G120" i="33"/>
  <c r="G121" i="33"/>
  <c r="G122" i="33"/>
  <c r="G123" i="33"/>
  <c r="G124" i="33"/>
  <c r="G125" i="33"/>
  <c r="G126" i="33"/>
  <c r="G127" i="33"/>
  <c r="G128" i="33"/>
  <c r="G129" i="33"/>
  <c r="G130" i="33"/>
  <c r="G131" i="33"/>
  <c r="G132" i="33"/>
  <c r="G133" i="33"/>
  <c r="G134" i="33"/>
  <c r="G135" i="33"/>
  <c r="G136" i="33"/>
  <c r="G137" i="33"/>
  <c r="G138" i="33"/>
  <c r="G139" i="33"/>
  <c r="G140" i="33"/>
  <c r="G141" i="33"/>
  <c r="G142" i="33"/>
  <c r="G143" i="33"/>
  <c r="G144" i="33"/>
  <c r="G145" i="33"/>
  <c r="G146" i="33"/>
  <c r="G147" i="33"/>
  <c r="G148" i="33"/>
  <c r="G149" i="33"/>
  <c r="G150" i="33"/>
  <c r="G151" i="33"/>
  <c r="G152" i="33"/>
  <c r="G153" i="33"/>
  <c r="G154" i="33"/>
  <c r="G155" i="33"/>
  <c r="G156" i="33"/>
  <c r="G157" i="33"/>
  <c r="G158" i="33"/>
  <c r="G159" i="33"/>
  <c r="G160" i="33"/>
  <c r="G161" i="33"/>
  <c r="G162" i="33"/>
  <c r="G163" i="33"/>
  <c r="G164" i="33"/>
  <c r="G165" i="33"/>
  <c r="G166" i="33"/>
  <c r="G167" i="33"/>
  <c r="G168" i="33"/>
  <c r="G169" i="33"/>
  <c r="G170" i="33"/>
  <c r="G171" i="33"/>
  <c r="G172" i="33"/>
  <c r="G173" i="33"/>
  <c r="G174" i="33"/>
  <c r="G175" i="33"/>
  <c r="G176" i="33"/>
  <c r="G177" i="33"/>
  <c r="G178" i="33"/>
  <c r="G179" i="33"/>
  <c r="G180" i="33"/>
  <c r="G181" i="33"/>
  <c r="G182" i="33"/>
  <c r="G183" i="33"/>
  <c r="G184" i="33"/>
  <c r="G185" i="33"/>
  <c r="G186" i="33"/>
  <c r="G187" i="33"/>
  <c r="G188" i="33"/>
  <c r="G189" i="33"/>
  <c r="G190" i="33"/>
  <c r="G191" i="33"/>
  <c r="G192" i="33"/>
  <c r="G193" i="33"/>
  <c r="G194" i="33"/>
  <c r="G195" i="33"/>
  <c r="G196" i="33"/>
  <c r="G197" i="33"/>
  <c r="G198" i="33"/>
  <c r="G199" i="33"/>
  <c r="G200" i="33"/>
  <c r="G201" i="33"/>
  <c r="G202" i="33"/>
  <c r="G203" i="33"/>
  <c r="G204" i="33"/>
  <c r="G205" i="33"/>
  <c r="G206" i="33"/>
  <c r="G207" i="33"/>
  <c r="G208" i="33"/>
  <c r="G209" i="33"/>
  <c r="G210" i="33"/>
  <c r="G211" i="33"/>
  <c r="G212" i="33"/>
  <c r="G213" i="33"/>
  <c r="G214" i="33"/>
  <c r="G215" i="33"/>
  <c r="G216" i="33"/>
  <c r="G217" i="33"/>
  <c r="G218" i="33"/>
  <c r="G219" i="33"/>
  <c r="G220" i="33"/>
  <c r="G221" i="33"/>
  <c r="G222" i="33"/>
  <c r="G223" i="33"/>
  <c r="G224" i="33"/>
  <c r="G225" i="33"/>
  <c r="G226" i="33"/>
  <c r="G227" i="33"/>
  <c r="G228" i="33"/>
  <c r="G229" i="33"/>
  <c r="G230" i="33"/>
  <c r="G231" i="33"/>
  <c r="G232" i="33"/>
  <c r="G233" i="33"/>
  <c r="G234" i="33"/>
  <c r="G235" i="33"/>
  <c r="G236" i="33"/>
  <c r="G237" i="33"/>
  <c r="G238" i="33"/>
  <c r="G239" i="33"/>
  <c r="G240" i="33"/>
  <c r="G241" i="33"/>
  <c r="G242" i="33"/>
  <c r="G243" i="33"/>
  <c r="G244" i="33"/>
  <c r="G245" i="33"/>
  <c r="G246" i="33"/>
  <c r="G247" i="33"/>
  <c r="G248" i="33"/>
  <c r="G249" i="33"/>
  <c r="G250" i="33"/>
  <c r="G251" i="33"/>
  <c r="G252" i="33"/>
  <c r="G253" i="33"/>
  <c r="G254" i="33"/>
  <c r="G255" i="33"/>
  <c r="G256" i="33"/>
  <c r="G257" i="33"/>
  <c r="G258" i="33"/>
  <c r="G259" i="33"/>
  <c r="G260" i="33"/>
  <c r="G261" i="33"/>
  <c r="G262" i="33"/>
  <c r="G263" i="33"/>
  <c r="G264" i="33"/>
  <c r="G265" i="33"/>
  <c r="G266" i="33"/>
  <c r="G267" i="33"/>
  <c r="G268" i="33"/>
  <c r="G269" i="33"/>
  <c r="G270" i="33"/>
  <c r="G271" i="33"/>
  <c r="G272" i="33"/>
  <c r="G273" i="33"/>
  <c r="G274" i="33"/>
  <c r="G275" i="33"/>
  <c r="G276" i="33"/>
  <c r="G277" i="33"/>
  <c r="G278" i="33"/>
  <c r="G279" i="33"/>
  <c r="G280" i="33"/>
  <c r="G281" i="33"/>
  <c r="G282" i="33"/>
  <c r="G283" i="33"/>
  <c r="G284" i="33"/>
  <c r="G285" i="33"/>
  <c r="G286" i="33"/>
  <c r="G287" i="33"/>
  <c r="G288" i="33"/>
  <c r="G289" i="33"/>
  <c r="G290" i="33"/>
  <c r="G291" i="33"/>
  <c r="G292" i="33"/>
  <c r="G293" i="33"/>
  <c r="G294" i="33"/>
  <c r="G295" i="33"/>
  <c r="G296" i="33"/>
  <c r="G297" i="33"/>
  <c r="G298" i="33"/>
  <c r="G299" i="33"/>
  <c r="G300" i="33"/>
  <c r="G301" i="33"/>
  <c r="G302" i="33"/>
  <c r="G303" i="33"/>
  <c r="G304" i="33"/>
  <c r="G305" i="33"/>
  <c r="G306" i="33"/>
  <c r="G307" i="33"/>
  <c r="G308" i="33"/>
  <c r="G309" i="33"/>
  <c r="G310" i="33"/>
  <c r="G311" i="33"/>
  <c r="G312" i="33"/>
  <c r="G313" i="33"/>
  <c r="G314" i="33"/>
  <c r="G315" i="33"/>
  <c r="G316" i="33"/>
  <c r="G317" i="33"/>
  <c r="G318" i="33"/>
  <c r="G319" i="33"/>
  <c r="G320" i="33"/>
  <c r="G321" i="33"/>
  <c r="G322" i="33"/>
  <c r="G323" i="33"/>
  <c r="G324" i="33"/>
  <c r="G325" i="33"/>
  <c r="G326" i="33"/>
  <c r="G327" i="33"/>
  <c r="G328" i="33"/>
  <c r="G329" i="33"/>
  <c r="G330" i="33"/>
  <c r="G331" i="33"/>
  <c r="G332" i="33"/>
  <c r="G333" i="33"/>
  <c r="G334" i="33"/>
  <c r="G335" i="33"/>
  <c r="G336" i="33"/>
  <c r="G337" i="33"/>
  <c r="G338" i="33"/>
  <c r="G339" i="33"/>
  <c r="G340" i="33"/>
  <c r="G341" i="33"/>
  <c r="G342" i="33"/>
  <c r="G343" i="33"/>
  <c r="G344" i="33"/>
  <c r="G345" i="33"/>
  <c r="G346" i="33"/>
  <c r="G347" i="33"/>
  <c r="G348" i="33"/>
  <c r="G349" i="33"/>
  <c r="G350" i="33"/>
  <c r="G351" i="33"/>
  <c r="G352" i="33"/>
  <c r="G353" i="33"/>
  <c r="G354" i="33"/>
  <c r="G355" i="33"/>
  <c r="G356" i="33"/>
  <c r="G357" i="33"/>
  <c r="G358" i="33"/>
  <c r="G359" i="33"/>
  <c r="G360" i="33"/>
  <c r="G361" i="33"/>
  <c r="G362" i="33"/>
  <c r="G363" i="33"/>
  <c r="G364" i="33"/>
  <c r="G365" i="33"/>
  <c r="G366" i="33"/>
  <c r="G367" i="33"/>
  <c r="G368" i="33"/>
  <c r="G369" i="33"/>
  <c r="G370" i="33"/>
  <c r="G371" i="33"/>
  <c r="G372" i="33"/>
  <c r="G373" i="33"/>
  <c r="G374" i="33"/>
  <c r="G375" i="33"/>
  <c r="G376" i="33"/>
  <c r="G377" i="33"/>
  <c r="G378" i="33"/>
  <c r="G379" i="33"/>
  <c r="G380" i="33"/>
  <c r="G381" i="33"/>
  <c r="G382" i="33"/>
  <c r="G383" i="33"/>
  <c r="G384" i="33"/>
  <c r="G385" i="33"/>
  <c r="G386" i="33"/>
  <c r="G387" i="33"/>
  <c r="G388" i="33"/>
  <c r="G389" i="33"/>
  <c r="G390" i="33"/>
  <c r="G391" i="33"/>
  <c r="G392" i="33"/>
  <c r="G393" i="33"/>
  <c r="G394" i="33"/>
  <c r="G395" i="33"/>
  <c r="G396" i="33"/>
  <c r="G397" i="33"/>
  <c r="G398" i="33"/>
  <c r="G399" i="33"/>
  <c r="G400" i="33"/>
  <c r="G401" i="33"/>
  <c r="G402" i="33"/>
  <c r="G403" i="33"/>
  <c r="G404" i="33"/>
  <c r="G405" i="33"/>
  <c r="G406" i="33"/>
  <c r="G407" i="33"/>
  <c r="G408" i="33"/>
  <c r="G409" i="33"/>
  <c r="G410" i="33"/>
  <c r="G411" i="33"/>
  <c r="G412" i="33"/>
  <c r="G413" i="33"/>
  <c r="G414" i="33"/>
  <c r="G415" i="33"/>
  <c r="G416" i="33"/>
  <c r="G417" i="33"/>
  <c r="G418" i="33"/>
  <c r="G419" i="33"/>
  <c r="G420" i="33"/>
  <c r="G421" i="33"/>
  <c r="G422" i="33"/>
  <c r="G423" i="33"/>
  <c r="G424" i="33"/>
  <c r="G425" i="33"/>
  <c r="G426" i="33"/>
  <c r="G427" i="33"/>
  <c r="G428" i="33"/>
  <c r="G429" i="33"/>
  <c r="G430" i="33"/>
  <c r="G431" i="33"/>
  <c r="G432" i="33"/>
  <c r="G433" i="33"/>
  <c r="G434" i="33"/>
  <c r="G435" i="33"/>
  <c r="G436" i="33"/>
  <c r="G437" i="33"/>
  <c r="G438" i="33"/>
  <c r="G439" i="33"/>
  <c r="G440" i="33"/>
  <c r="G441" i="33"/>
  <c r="G442" i="33"/>
  <c r="G443" i="33"/>
  <c r="G444" i="33"/>
  <c r="G445" i="33"/>
  <c r="G446" i="33"/>
  <c r="G447" i="33"/>
  <c r="G448" i="33"/>
  <c r="G449" i="33"/>
  <c r="G450" i="33"/>
  <c r="G451" i="33"/>
  <c r="G452" i="33"/>
  <c r="G453" i="33"/>
  <c r="G454" i="33"/>
  <c r="G455" i="33"/>
  <c r="G456" i="33"/>
  <c r="G457" i="33"/>
  <c r="G458" i="33"/>
  <c r="G459" i="33"/>
  <c r="G460" i="33"/>
  <c r="G461" i="33"/>
  <c r="G462" i="33"/>
  <c r="G463" i="33"/>
  <c r="G464" i="33"/>
  <c r="G465" i="33"/>
  <c r="G466" i="33"/>
  <c r="G467" i="33"/>
  <c r="G468" i="33"/>
  <c r="G469" i="33"/>
  <c r="G470" i="33"/>
  <c r="G471" i="33"/>
  <c r="G472" i="33"/>
  <c r="G473" i="33"/>
  <c r="G474" i="33"/>
  <c r="G475" i="33"/>
  <c r="G476" i="33"/>
  <c r="G477" i="33"/>
  <c r="G478" i="33"/>
  <c r="G479" i="33"/>
  <c r="G480" i="33"/>
  <c r="G481" i="33"/>
  <c r="G482" i="33"/>
  <c r="G483" i="33"/>
  <c r="G484" i="33"/>
  <c r="G485" i="33"/>
  <c r="G486" i="33"/>
  <c r="G487" i="33"/>
  <c r="G488" i="33"/>
  <c r="G489" i="33"/>
  <c r="G490" i="33"/>
  <c r="G491" i="33"/>
  <c r="G492" i="33"/>
  <c r="G493" i="33"/>
  <c r="G494" i="33"/>
  <c r="G495" i="33"/>
  <c r="G496" i="33"/>
  <c r="G497" i="33"/>
  <c r="G498" i="33"/>
  <c r="G499" i="33"/>
  <c r="G500" i="33"/>
  <c r="F1" i="33"/>
  <c r="F2" i="33"/>
  <c r="F3" i="33"/>
  <c r="F4" i="33"/>
  <c r="F5" i="33"/>
  <c r="F6" i="33"/>
  <c r="F7" i="33"/>
  <c r="F8" i="33"/>
  <c r="F9" i="33"/>
  <c r="F10" i="33"/>
  <c r="F11" i="33"/>
  <c r="F12" i="33"/>
  <c r="F13" i="33"/>
  <c r="F14" i="33"/>
  <c r="F15" i="33"/>
  <c r="F16" i="33"/>
  <c r="F17" i="33"/>
  <c r="F18" i="33"/>
  <c r="F19" i="33"/>
  <c r="F20" i="33"/>
  <c r="F21" i="33"/>
  <c r="F22" i="33"/>
  <c r="F23" i="33"/>
  <c r="F24" i="33"/>
  <c r="F25" i="33"/>
  <c r="F26" i="33"/>
  <c r="F27" i="33"/>
  <c r="F28" i="33"/>
  <c r="F29" i="33"/>
  <c r="F30" i="33"/>
  <c r="F31" i="33"/>
  <c r="F32" i="33"/>
  <c r="F33" i="33"/>
  <c r="F34" i="33"/>
  <c r="F35" i="33"/>
  <c r="F36" i="33"/>
  <c r="F37" i="33"/>
  <c r="F38" i="33"/>
  <c r="F39" i="33"/>
  <c r="F40" i="33"/>
  <c r="F41" i="33"/>
  <c r="F42" i="33"/>
  <c r="F43" i="33"/>
  <c r="F44" i="33"/>
  <c r="F45" i="33"/>
  <c r="F46" i="33"/>
  <c r="F47" i="33"/>
  <c r="F48" i="33"/>
  <c r="F49" i="33"/>
  <c r="F50" i="33"/>
  <c r="F51" i="33"/>
  <c r="F52" i="33"/>
  <c r="F53" i="33"/>
  <c r="F54" i="33"/>
  <c r="F55" i="33"/>
  <c r="F56" i="33"/>
  <c r="F57" i="33"/>
  <c r="F58" i="33"/>
  <c r="F59" i="33"/>
  <c r="F60" i="33"/>
  <c r="F61" i="33"/>
  <c r="F62" i="33"/>
  <c r="F63" i="33"/>
  <c r="F64" i="33"/>
  <c r="F65" i="33"/>
  <c r="F66" i="33"/>
  <c r="F67" i="33"/>
  <c r="F68" i="33"/>
  <c r="F69" i="33"/>
  <c r="F70" i="33"/>
  <c r="F71" i="33"/>
  <c r="F72" i="33"/>
  <c r="F73" i="33"/>
  <c r="F74" i="33"/>
  <c r="F75" i="33"/>
  <c r="F76" i="33"/>
  <c r="F77" i="33"/>
  <c r="F78" i="33"/>
  <c r="F79" i="33"/>
  <c r="F80" i="33"/>
  <c r="F81" i="33"/>
  <c r="F82" i="33"/>
  <c r="F83" i="33"/>
  <c r="F84" i="33"/>
  <c r="F85" i="33"/>
  <c r="F86" i="33"/>
  <c r="F87" i="33"/>
  <c r="F88" i="33"/>
  <c r="F89" i="33"/>
  <c r="F90" i="33"/>
  <c r="F91" i="33"/>
  <c r="F92" i="33"/>
  <c r="F93" i="33"/>
  <c r="F94" i="33"/>
  <c r="F95" i="33"/>
  <c r="F96" i="33"/>
  <c r="F97" i="33"/>
  <c r="F98" i="33"/>
  <c r="F99" i="33"/>
  <c r="F100" i="33"/>
  <c r="F101" i="33"/>
  <c r="F102" i="33"/>
  <c r="F103" i="33"/>
  <c r="F104" i="33"/>
  <c r="F105" i="33"/>
  <c r="F106" i="33"/>
  <c r="F107" i="33"/>
  <c r="F108" i="33"/>
  <c r="F109" i="33"/>
  <c r="F110" i="33"/>
  <c r="F111" i="33"/>
  <c r="F112" i="33"/>
  <c r="F113" i="33"/>
  <c r="F114" i="33"/>
  <c r="F115" i="33"/>
  <c r="F116" i="33"/>
  <c r="F117" i="33"/>
  <c r="F118" i="33"/>
  <c r="F119" i="33"/>
  <c r="F120" i="33"/>
  <c r="F121" i="33"/>
  <c r="F122" i="33"/>
  <c r="F123" i="33"/>
  <c r="F124" i="33"/>
  <c r="F125" i="33"/>
  <c r="F126" i="33"/>
  <c r="F127" i="33"/>
  <c r="F128" i="33"/>
  <c r="F129" i="33"/>
  <c r="F130" i="33"/>
  <c r="F131" i="33"/>
  <c r="F132" i="33"/>
  <c r="F133" i="33"/>
  <c r="F134" i="33"/>
  <c r="F135" i="33"/>
  <c r="F136" i="33"/>
  <c r="F137" i="33"/>
  <c r="F138" i="33"/>
  <c r="F139" i="33"/>
  <c r="F140" i="33"/>
  <c r="F141" i="33"/>
  <c r="F142" i="33"/>
  <c r="F143" i="33"/>
  <c r="F144" i="33"/>
  <c r="F145" i="33"/>
  <c r="F146" i="33"/>
  <c r="F147" i="33"/>
  <c r="F148" i="33"/>
  <c r="F149" i="33"/>
  <c r="F150" i="33"/>
  <c r="F151" i="33"/>
  <c r="F152" i="33"/>
  <c r="F153" i="33"/>
  <c r="F154" i="33"/>
  <c r="F155" i="33"/>
  <c r="F156" i="33"/>
  <c r="F157" i="33"/>
  <c r="F158" i="33"/>
  <c r="F159" i="33"/>
  <c r="F160" i="33"/>
  <c r="F161" i="33"/>
  <c r="F162" i="33"/>
  <c r="F163" i="33"/>
  <c r="F164" i="33"/>
  <c r="F165" i="33"/>
  <c r="F166" i="33"/>
  <c r="F167" i="33"/>
  <c r="F168" i="33"/>
  <c r="F169" i="33"/>
  <c r="F170" i="33"/>
  <c r="F171" i="33"/>
  <c r="F172" i="33"/>
  <c r="F173" i="33"/>
  <c r="F174" i="33"/>
  <c r="F175" i="33"/>
  <c r="F176" i="33"/>
  <c r="F177" i="33"/>
  <c r="F178" i="33"/>
  <c r="F179" i="33"/>
  <c r="F180" i="33"/>
  <c r="F181" i="33"/>
  <c r="F182" i="33"/>
  <c r="F183" i="33"/>
  <c r="F184" i="33"/>
  <c r="F185" i="33"/>
  <c r="F186" i="33"/>
  <c r="F187" i="33"/>
  <c r="F188" i="33"/>
  <c r="F189" i="33"/>
  <c r="F190" i="33"/>
  <c r="F191" i="33"/>
  <c r="F192" i="33"/>
  <c r="F193" i="33"/>
  <c r="F194" i="33"/>
  <c r="F195" i="33"/>
  <c r="F196" i="33"/>
  <c r="F197" i="33"/>
  <c r="F198" i="33"/>
  <c r="F199" i="33"/>
  <c r="F200" i="33"/>
  <c r="F201" i="33"/>
  <c r="F202" i="33"/>
  <c r="F203" i="33"/>
  <c r="F204" i="33"/>
  <c r="F205" i="33"/>
  <c r="F206" i="33"/>
  <c r="F207" i="33"/>
  <c r="F208" i="33"/>
  <c r="F209" i="33"/>
  <c r="F210" i="33"/>
  <c r="F211" i="33"/>
  <c r="F212" i="33"/>
  <c r="F213" i="33"/>
  <c r="F214" i="33"/>
  <c r="F215" i="33"/>
  <c r="F216" i="33"/>
  <c r="F217" i="33"/>
  <c r="F218" i="33"/>
  <c r="F219" i="33"/>
  <c r="F220" i="33"/>
  <c r="F221" i="33"/>
  <c r="F222" i="33"/>
  <c r="F223" i="33"/>
  <c r="F224" i="33"/>
  <c r="F225" i="33"/>
  <c r="F226" i="33"/>
  <c r="F227" i="33"/>
  <c r="F228" i="33"/>
  <c r="F229" i="33"/>
  <c r="F230" i="33"/>
  <c r="F231" i="33"/>
  <c r="F232" i="33"/>
  <c r="F233" i="33"/>
  <c r="F234" i="33"/>
  <c r="F235" i="33"/>
  <c r="F236" i="33"/>
  <c r="F237" i="33"/>
  <c r="F238" i="33"/>
  <c r="F239" i="33"/>
  <c r="F240" i="33"/>
  <c r="F241" i="33"/>
  <c r="F242" i="33"/>
  <c r="F243" i="33"/>
  <c r="F244" i="33"/>
  <c r="F245" i="33"/>
  <c r="F246" i="33"/>
  <c r="F247" i="33"/>
  <c r="F248" i="33"/>
  <c r="F249" i="33"/>
  <c r="F250" i="33"/>
  <c r="F251" i="33"/>
  <c r="F252" i="33"/>
  <c r="F253" i="33"/>
  <c r="F254" i="33"/>
  <c r="F255" i="33"/>
  <c r="F256" i="33"/>
  <c r="F257" i="33"/>
  <c r="F258" i="33"/>
  <c r="F259" i="33"/>
  <c r="F260" i="33"/>
  <c r="F261" i="33"/>
  <c r="F262" i="33"/>
  <c r="F263" i="33"/>
  <c r="F264" i="33"/>
  <c r="F265" i="33"/>
  <c r="F266" i="33"/>
  <c r="F267" i="33"/>
  <c r="F268" i="33"/>
  <c r="F269" i="33"/>
  <c r="F270" i="33"/>
  <c r="F271" i="33"/>
  <c r="F272" i="33"/>
  <c r="F273" i="33"/>
  <c r="F274" i="33"/>
  <c r="F275" i="33"/>
  <c r="F276" i="33"/>
  <c r="F277" i="33"/>
  <c r="F278" i="33"/>
  <c r="F279" i="33"/>
  <c r="F280" i="33"/>
  <c r="F281" i="33"/>
  <c r="F282" i="33"/>
  <c r="F283" i="33"/>
  <c r="F284" i="33"/>
  <c r="F285" i="33"/>
  <c r="F286" i="33"/>
  <c r="F287" i="33"/>
  <c r="F288" i="33"/>
  <c r="F289" i="33"/>
  <c r="F290" i="33"/>
  <c r="F291" i="33"/>
  <c r="F292" i="33"/>
  <c r="F293" i="33"/>
  <c r="F294" i="33"/>
  <c r="F295" i="33"/>
  <c r="F296" i="33"/>
  <c r="F297" i="33"/>
  <c r="F298" i="33"/>
  <c r="F299" i="33"/>
  <c r="F300" i="33"/>
  <c r="F301" i="33"/>
  <c r="F302" i="33"/>
  <c r="F303" i="33"/>
  <c r="F304" i="33"/>
  <c r="F305" i="33"/>
  <c r="F306" i="33"/>
  <c r="F307" i="33"/>
  <c r="F308" i="33"/>
  <c r="F309" i="33"/>
  <c r="F310" i="33"/>
  <c r="F311" i="33"/>
  <c r="F312" i="33"/>
  <c r="F313" i="33"/>
  <c r="F314" i="33"/>
  <c r="F315" i="33"/>
  <c r="F316" i="33"/>
  <c r="F317" i="33"/>
  <c r="F318" i="33"/>
  <c r="F319" i="33"/>
  <c r="F320" i="33"/>
  <c r="F321" i="33"/>
  <c r="F322" i="33"/>
  <c r="F323" i="33"/>
  <c r="F324" i="33"/>
  <c r="F325" i="33"/>
  <c r="F326" i="33"/>
  <c r="F327" i="33"/>
  <c r="F328" i="33"/>
  <c r="F329" i="33"/>
  <c r="F330" i="33"/>
  <c r="F331" i="33"/>
  <c r="F332" i="33"/>
  <c r="F333" i="33"/>
  <c r="F334" i="33"/>
  <c r="F335" i="33"/>
  <c r="F336" i="33"/>
  <c r="F337" i="33"/>
  <c r="F338" i="33"/>
  <c r="F339" i="33"/>
  <c r="F340" i="33"/>
  <c r="F341" i="33"/>
  <c r="F342" i="33"/>
  <c r="F343" i="33"/>
  <c r="F344" i="33"/>
  <c r="F345" i="33"/>
  <c r="F346" i="33"/>
  <c r="F347" i="33"/>
  <c r="F348" i="33"/>
  <c r="F349" i="33"/>
  <c r="F350" i="33"/>
  <c r="F351" i="33"/>
  <c r="F352" i="33"/>
  <c r="F353" i="33"/>
  <c r="F354" i="33"/>
  <c r="F355" i="33"/>
  <c r="F356" i="33"/>
  <c r="F357" i="33"/>
  <c r="F358" i="33"/>
  <c r="F359" i="33"/>
  <c r="F360" i="33"/>
  <c r="F361" i="33"/>
  <c r="F362" i="33"/>
  <c r="F363" i="33"/>
  <c r="F364" i="33"/>
  <c r="F365" i="33"/>
  <c r="F366" i="33"/>
  <c r="F367" i="33"/>
  <c r="F368" i="33"/>
  <c r="F369" i="33"/>
  <c r="F370" i="33"/>
  <c r="F371" i="33"/>
  <c r="F372" i="33"/>
  <c r="F373" i="33"/>
  <c r="F374" i="33"/>
  <c r="F375" i="33"/>
  <c r="F376" i="33"/>
  <c r="F377" i="33"/>
  <c r="F378" i="33"/>
  <c r="F379" i="33"/>
  <c r="F380" i="33"/>
  <c r="F381" i="33"/>
  <c r="F382" i="33"/>
  <c r="F383" i="33"/>
  <c r="F384" i="33"/>
  <c r="F385" i="33"/>
  <c r="F386" i="33"/>
  <c r="F387" i="33"/>
  <c r="F388" i="33"/>
  <c r="F389" i="33"/>
  <c r="F390" i="33"/>
  <c r="F391" i="33"/>
  <c r="F392" i="33"/>
  <c r="F393" i="33"/>
  <c r="F394" i="33"/>
  <c r="F395" i="33"/>
  <c r="F396" i="33"/>
  <c r="F397" i="33"/>
  <c r="F398" i="33"/>
  <c r="F399" i="33"/>
  <c r="F400" i="33"/>
  <c r="F401" i="33"/>
  <c r="F402" i="33"/>
  <c r="F403" i="33"/>
  <c r="F404" i="33"/>
  <c r="F405" i="33"/>
  <c r="F406" i="33"/>
  <c r="F407" i="33"/>
  <c r="F408" i="33"/>
  <c r="F409" i="33"/>
  <c r="F410" i="33"/>
  <c r="F411" i="33"/>
  <c r="F412" i="33"/>
  <c r="F413" i="33"/>
  <c r="F414" i="33"/>
  <c r="F415" i="33"/>
  <c r="F416" i="33"/>
  <c r="F417" i="33"/>
  <c r="F418" i="33"/>
  <c r="F419" i="33"/>
  <c r="F420" i="33"/>
  <c r="F421" i="33"/>
  <c r="F422" i="33"/>
  <c r="F423" i="33"/>
  <c r="F424" i="33"/>
  <c r="F425" i="33"/>
  <c r="F426" i="33"/>
  <c r="F427" i="33"/>
  <c r="F428" i="33"/>
  <c r="F429" i="33"/>
  <c r="F430" i="33"/>
  <c r="F431" i="33"/>
  <c r="F432" i="33"/>
  <c r="F433" i="33"/>
  <c r="F434" i="33"/>
  <c r="F435" i="33"/>
  <c r="F436" i="33"/>
  <c r="F437" i="33"/>
  <c r="F438" i="33"/>
  <c r="F439" i="33"/>
  <c r="F440" i="33"/>
  <c r="F441" i="33"/>
  <c r="F442" i="33"/>
  <c r="F443" i="33"/>
  <c r="F444" i="33"/>
  <c r="F445" i="33"/>
  <c r="F446" i="33"/>
  <c r="F447" i="33"/>
  <c r="F448" i="33"/>
  <c r="F449" i="33"/>
  <c r="F450" i="33"/>
  <c r="F451" i="33"/>
  <c r="F452" i="33"/>
  <c r="F453" i="33"/>
  <c r="F454" i="33"/>
  <c r="F455" i="33"/>
  <c r="F456" i="33"/>
  <c r="F457" i="33"/>
  <c r="F458" i="33"/>
  <c r="F459" i="33"/>
  <c r="F460" i="33"/>
  <c r="F461" i="33"/>
  <c r="F462" i="33"/>
  <c r="F463" i="33"/>
  <c r="F464" i="33"/>
  <c r="F465" i="33"/>
  <c r="F466" i="33"/>
  <c r="F467" i="33"/>
  <c r="F468" i="33"/>
  <c r="F469" i="33"/>
  <c r="F470" i="33"/>
  <c r="F471" i="33"/>
  <c r="F472" i="33"/>
  <c r="F473" i="33"/>
  <c r="F474" i="33"/>
  <c r="F475" i="33"/>
  <c r="F476" i="33"/>
  <c r="F477" i="33"/>
  <c r="F478" i="33"/>
  <c r="F479" i="33"/>
  <c r="F480" i="33"/>
  <c r="F481" i="33"/>
  <c r="F482" i="33"/>
  <c r="F483" i="33"/>
  <c r="F484" i="33"/>
  <c r="F485" i="33"/>
  <c r="F486" i="33"/>
  <c r="F487" i="33"/>
  <c r="F488" i="33"/>
  <c r="F489" i="33"/>
  <c r="F490" i="33"/>
  <c r="F491" i="33"/>
  <c r="F492" i="33"/>
  <c r="F493" i="33"/>
  <c r="F494" i="33"/>
  <c r="F495" i="33"/>
  <c r="F496" i="33"/>
  <c r="F497" i="33"/>
  <c r="F498" i="33"/>
  <c r="F499" i="33"/>
  <c r="F500" i="33"/>
  <c r="C1" i="33"/>
  <c r="C2" i="33"/>
  <c r="C3" i="33"/>
  <c r="C4" i="33"/>
  <c r="C5" i="33"/>
  <c r="C6" i="33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C50" i="33"/>
  <c r="C51" i="33"/>
  <c r="C52" i="33"/>
  <c r="C53" i="33"/>
  <c r="C54" i="33"/>
  <c r="C55" i="33"/>
  <c r="C56" i="33"/>
  <c r="C57" i="33"/>
  <c r="C58" i="33"/>
  <c r="C59" i="33"/>
  <c r="C60" i="33"/>
  <c r="C61" i="33"/>
  <c r="C62" i="33"/>
  <c r="C63" i="33"/>
  <c r="C64" i="33"/>
  <c r="C65" i="33"/>
  <c r="C66" i="33"/>
  <c r="C67" i="33"/>
  <c r="C68" i="33"/>
  <c r="C69" i="33"/>
  <c r="C70" i="33"/>
  <c r="C71" i="33"/>
  <c r="C72" i="33"/>
  <c r="C73" i="33"/>
  <c r="C74" i="33"/>
  <c r="C75" i="33"/>
  <c r="C76" i="33"/>
  <c r="C77" i="33"/>
  <c r="C78" i="33"/>
  <c r="C79" i="33"/>
  <c r="C80" i="33"/>
  <c r="C81" i="33"/>
  <c r="C82" i="33"/>
  <c r="C83" i="33"/>
  <c r="C84" i="33"/>
  <c r="C85" i="33"/>
  <c r="C86" i="33"/>
  <c r="C87" i="33"/>
  <c r="C88" i="33"/>
  <c r="C89" i="33"/>
  <c r="C90" i="33"/>
  <c r="C91" i="33"/>
  <c r="C92" i="33"/>
  <c r="C93" i="33"/>
  <c r="C94" i="33"/>
  <c r="C95" i="33"/>
  <c r="C96" i="33"/>
  <c r="C97" i="33"/>
  <c r="C98" i="33"/>
  <c r="C99" i="33"/>
  <c r="C100" i="33"/>
  <c r="C101" i="33"/>
  <c r="C102" i="33"/>
  <c r="C103" i="33"/>
  <c r="C104" i="33"/>
  <c r="C105" i="33"/>
  <c r="C106" i="33"/>
  <c r="C107" i="33"/>
  <c r="C108" i="33"/>
  <c r="C109" i="33"/>
  <c r="C110" i="33"/>
  <c r="C111" i="33"/>
  <c r="C112" i="33"/>
  <c r="C113" i="33"/>
  <c r="C114" i="33"/>
  <c r="C115" i="33"/>
  <c r="C116" i="33"/>
  <c r="C117" i="33"/>
  <c r="C118" i="33"/>
  <c r="C119" i="33"/>
  <c r="C120" i="33"/>
  <c r="C121" i="33"/>
  <c r="C122" i="33"/>
  <c r="C123" i="33"/>
  <c r="C124" i="33"/>
  <c r="C125" i="33"/>
  <c r="C126" i="33"/>
  <c r="C127" i="33"/>
  <c r="C128" i="33"/>
  <c r="C129" i="33"/>
  <c r="C130" i="33"/>
  <c r="C131" i="33"/>
  <c r="C132" i="33"/>
  <c r="C133" i="33"/>
  <c r="C134" i="33"/>
  <c r="C135" i="33"/>
  <c r="C136" i="33"/>
  <c r="C137" i="33"/>
  <c r="C138" i="33"/>
  <c r="C139" i="33"/>
  <c r="C140" i="33"/>
  <c r="C141" i="33"/>
  <c r="C142" i="33"/>
  <c r="C143" i="33"/>
  <c r="C144" i="33"/>
  <c r="C145" i="33"/>
  <c r="C146" i="33"/>
  <c r="C147" i="33"/>
  <c r="C148" i="33"/>
  <c r="C149" i="33"/>
  <c r="C150" i="33"/>
  <c r="C151" i="33"/>
  <c r="C152" i="33"/>
  <c r="C153" i="33"/>
  <c r="C154" i="33"/>
  <c r="C155" i="33"/>
  <c r="C156" i="33"/>
  <c r="C157" i="33"/>
  <c r="C158" i="33"/>
  <c r="C159" i="33"/>
  <c r="C160" i="33"/>
  <c r="C161" i="33"/>
  <c r="C162" i="33"/>
  <c r="C163" i="33"/>
  <c r="C164" i="33"/>
  <c r="C165" i="33"/>
  <c r="C166" i="33"/>
  <c r="C167" i="33"/>
  <c r="C168" i="33"/>
  <c r="C169" i="33"/>
  <c r="C170" i="33"/>
  <c r="C171" i="33"/>
  <c r="C172" i="33"/>
  <c r="C173" i="33"/>
  <c r="C174" i="33"/>
  <c r="C175" i="33"/>
  <c r="C176" i="33"/>
  <c r="C177" i="33"/>
  <c r="C178" i="33"/>
  <c r="C179" i="33"/>
  <c r="C180" i="33"/>
  <c r="C181" i="33"/>
  <c r="C182" i="33"/>
  <c r="C183" i="33"/>
  <c r="C184" i="33"/>
  <c r="C185" i="33"/>
  <c r="C186" i="33"/>
  <c r="C187" i="33"/>
  <c r="C188" i="33"/>
  <c r="C189" i="33"/>
  <c r="C190" i="33"/>
  <c r="C191" i="33"/>
  <c r="C192" i="33"/>
  <c r="C193" i="33"/>
  <c r="C194" i="33"/>
  <c r="C195" i="33"/>
  <c r="C196" i="33"/>
  <c r="C197" i="33"/>
  <c r="C198" i="33"/>
  <c r="C199" i="33"/>
  <c r="C200" i="33"/>
  <c r="C201" i="33"/>
  <c r="C202" i="33"/>
  <c r="C203" i="33"/>
  <c r="C204" i="33"/>
  <c r="C205" i="33"/>
  <c r="C206" i="33"/>
  <c r="C207" i="33"/>
  <c r="C208" i="33"/>
  <c r="C209" i="33"/>
  <c r="C210" i="33"/>
  <c r="C211" i="33"/>
  <c r="C212" i="33"/>
  <c r="C213" i="33"/>
  <c r="C214" i="33"/>
  <c r="C215" i="33"/>
  <c r="C216" i="33"/>
  <c r="C217" i="33"/>
  <c r="C218" i="33"/>
  <c r="C219" i="33"/>
  <c r="C220" i="33"/>
  <c r="C221" i="33"/>
  <c r="C222" i="33"/>
  <c r="C223" i="33"/>
  <c r="C224" i="33"/>
  <c r="C225" i="33"/>
  <c r="C226" i="33"/>
  <c r="C227" i="33"/>
  <c r="C228" i="33"/>
  <c r="C229" i="33"/>
  <c r="C230" i="33"/>
  <c r="C231" i="33"/>
  <c r="C232" i="33"/>
  <c r="C233" i="33"/>
  <c r="C234" i="33"/>
  <c r="C235" i="33"/>
  <c r="C236" i="33"/>
  <c r="C237" i="33"/>
  <c r="C238" i="33"/>
  <c r="C239" i="33"/>
  <c r="C240" i="33"/>
  <c r="C241" i="33"/>
  <c r="C242" i="33"/>
  <c r="C243" i="33"/>
  <c r="C244" i="33"/>
  <c r="C245" i="33"/>
  <c r="C246" i="33"/>
  <c r="C247" i="33"/>
  <c r="C248" i="33"/>
  <c r="C249" i="33"/>
  <c r="C250" i="33"/>
  <c r="C251" i="33"/>
  <c r="C252" i="33"/>
  <c r="C253" i="33"/>
  <c r="C254" i="33"/>
  <c r="C255" i="33"/>
  <c r="C256" i="33"/>
  <c r="C257" i="33"/>
  <c r="C258" i="33"/>
  <c r="C259" i="33"/>
  <c r="C260" i="33"/>
  <c r="C261" i="33"/>
  <c r="C262" i="33"/>
  <c r="C263" i="33"/>
  <c r="C264" i="33"/>
  <c r="C265" i="33"/>
  <c r="C266" i="33"/>
  <c r="C267" i="33"/>
  <c r="C268" i="33"/>
  <c r="C269" i="33"/>
  <c r="C270" i="33"/>
  <c r="C271" i="33"/>
  <c r="C272" i="33"/>
  <c r="C273" i="33"/>
  <c r="C274" i="33"/>
  <c r="C275" i="33"/>
  <c r="C276" i="33"/>
  <c r="C277" i="33"/>
  <c r="C278" i="33"/>
  <c r="C279" i="33"/>
  <c r="C280" i="33"/>
  <c r="C281" i="33"/>
  <c r="C282" i="33"/>
  <c r="C283" i="33"/>
  <c r="C284" i="33"/>
  <c r="C285" i="33"/>
  <c r="C286" i="33"/>
  <c r="C287" i="33"/>
  <c r="C288" i="33"/>
  <c r="C289" i="33"/>
  <c r="C290" i="33"/>
  <c r="C291" i="33"/>
  <c r="C292" i="33"/>
  <c r="C293" i="33"/>
  <c r="C294" i="33"/>
  <c r="C295" i="33"/>
  <c r="C296" i="33"/>
  <c r="C297" i="33"/>
  <c r="C298" i="33"/>
  <c r="C299" i="33"/>
  <c r="C300" i="33"/>
  <c r="C301" i="33"/>
  <c r="C302" i="33"/>
  <c r="C303" i="33"/>
  <c r="C304" i="33"/>
  <c r="C305" i="33"/>
  <c r="C306" i="33"/>
  <c r="C307" i="33"/>
  <c r="C308" i="33"/>
  <c r="C309" i="33"/>
  <c r="C310" i="33"/>
  <c r="C311" i="33"/>
  <c r="C312" i="33"/>
  <c r="C313" i="33"/>
  <c r="C314" i="33"/>
  <c r="C315" i="33"/>
  <c r="C316" i="33"/>
  <c r="C317" i="33"/>
  <c r="C318" i="33"/>
  <c r="C319" i="33"/>
  <c r="C320" i="33"/>
  <c r="C321" i="33"/>
  <c r="C322" i="33"/>
  <c r="C323" i="33"/>
  <c r="C324" i="33"/>
  <c r="C325" i="33"/>
  <c r="C326" i="33"/>
  <c r="C327" i="33"/>
  <c r="C328" i="33"/>
  <c r="C329" i="33"/>
  <c r="C330" i="33"/>
  <c r="C331" i="33"/>
  <c r="C332" i="33"/>
  <c r="C333" i="33"/>
  <c r="C334" i="33"/>
  <c r="C335" i="33"/>
  <c r="C336" i="33"/>
  <c r="C337" i="33"/>
  <c r="C338" i="33"/>
  <c r="C339" i="33"/>
  <c r="C340" i="33"/>
  <c r="C341" i="33"/>
  <c r="C342" i="33"/>
  <c r="C343" i="33"/>
  <c r="C344" i="33"/>
  <c r="C345" i="33"/>
  <c r="C346" i="33"/>
  <c r="C347" i="33"/>
  <c r="C348" i="33"/>
  <c r="C349" i="33"/>
  <c r="C350" i="33"/>
  <c r="C351" i="33"/>
  <c r="C352" i="33"/>
  <c r="C353" i="33"/>
  <c r="C354" i="33"/>
  <c r="C355" i="33"/>
  <c r="C356" i="33"/>
  <c r="C357" i="33"/>
  <c r="C358" i="33"/>
  <c r="C359" i="33"/>
  <c r="C360" i="33"/>
  <c r="C361" i="33"/>
  <c r="C362" i="33"/>
  <c r="C363" i="33"/>
  <c r="C364" i="33"/>
  <c r="C365" i="33"/>
  <c r="C366" i="33"/>
  <c r="C367" i="33"/>
  <c r="C368" i="33"/>
  <c r="C369" i="33"/>
  <c r="C370" i="33"/>
  <c r="C371" i="33"/>
  <c r="C372" i="33"/>
  <c r="C373" i="33"/>
  <c r="C374" i="33"/>
  <c r="C375" i="33"/>
  <c r="C376" i="33"/>
  <c r="C377" i="33"/>
  <c r="C378" i="33"/>
  <c r="C379" i="33"/>
  <c r="C380" i="33"/>
  <c r="C381" i="33"/>
  <c r="C382" i="33"/>
  <c r="C383" i="33"/>
  <c r="C384" i="33"/>
  <c r="C385" i="33"/>
  <c r="C386" i="33"/>
  <c r="C387" i="33"/>
  <c r="C388" i="33"/>
  <c r="C389" i="33"/>
  <c r="C390" i="33"/>
  <c r="C391" i="33"/>
  <c r="C392" i="33"/>
  <c r="C393" i="33"/>
  <c r="C394" i="33"/>
  <c r="C395" i="33"/>
  <c r="C396" i="33"/>
  <c r="C397" i="33"/>
  <c r="C398" i="33"/>
  <c r="C399" i="33"/>
  <c r="C400" i="33"/>
  <c r="C401" i="33"/>
  <c r="C402" i="33"/>
  <c r="C403" i="33"/>
  <c r="C404" i="33"/>
  <c r="C405" i="33"/>
  <c r="C406" i="33"/>
  <c r="C407" i="33"/>
  <c r="C408" i="33"/>
  <c r="C409" i="33"/>
  <c r="C410" i="33"/>
  <c r="C411" i="33"/>
  <c r="C412" i="33"/>
  <c r="C413" i="33"/>
  <c r="C414" i="33"/>
  <c r="C415" i="33"/>
  <c r="C416" i="33"/>
  <c r="C417" i="33"/>
  <c r="C418" i="33"/>
  <c r="C419" i="33"/>
  <c r="C420" i="33"/>
  <c r="C421" i="33"/>
  <c r="C422" i="33"/>
  <c r="C423" i="33"/>
  <c r="C424" i="33"/>
  <c r="C425" i="33"/>
  <c r="C426" i="33"/>
  <c r="C427" i="33"/>
  <c r="C428" i="33"/>
  <c r="C429" i="33"/>
  <c r="C430" i="33"/>
  <c r="C431" i="33"/>
  <c r="C432" i="33"/>
  <c r="C433" i="33"/>
  <c r="C434" i="33"/>
  <c r="C435" i="33"/>
  <c r="C436" i="33"/>
  <c r="C437" i="33"/>
  <c r="C438" i="33"/>
  <c r="C439" i="33"/>
  <c r="C440" i="33"/>
  <c r="C441" i="33"/>
  <c r="C442" i="33"/>
  <c r="C443" i="33"/>
  <c r="C444" i="33"/>
  <c r="C445" i="33"/>
  <c r="C446" i="33"/>
  <c r="C447" i="33"/>
  <c r="C448" i="33"/>
  <c r="C449" i="33"/>
  <c r="C450" i="33"/>
  <c r="C451" i="33"/>
  <c r="C452" i="33"/>
  <c r="C453" i="33"/>
  <c r="C454" i="33"/>
  <c r="C455" i="33"/>
  <c r="C456" i="33"/>
  <c r="C457" i="33"/>
  <c r="C458" i="33"/>
  <c r="C459" i="33"/>
  <c r="C460" i="33"/>
  <c r="C461" i="33"/>
  <c r="C462" i="33"/>
  <c r="C463" i="33"/>
  <c r="C464" i="33"/>
  <c r="C465" i="33"/>
  <c r="C466" i="33"/>
  <c r="C467" i="33"/>
  <c r="C468" i="33"/>
  <c r="C469" i="33"/>
  <c r="C470" i="33"/>
  <c r="C471" i="33"/>
  <c r="C472" i="33"/>
  <c r="C473" i="33"/>
  <c r="C474" i="33"/>
  <c r="C475" i="33"/>
  <c r="C476" i="33"/>
  <c r="C477" i="33"/>
  <c r="C478" i="33"/>
  <c r="C479" i="33"/>
  <c r="C480" i="33"/>
  <c r="C481" i="33"/>
  <c r="C482" i="33"/>
  <c r="C483" i="33"/>
  <c r="C484" i="33"/>
  <c r="C485" i="33"/>
  <c r="C486" i="33"/>
  <c r="C487" i="33"/>
  <c r="C488" i="33"/>
  <c r="C489" i="33"/>
  <c r="C490" i="33"/>
  <c r="C491" i="33"/>
  <c r="C492" i="33"/>
  <c r="C493" i="33"/>
  <c r="C494" i="33"/>
  <c r="C495" i="33"/>
  <c r="C496" i="33"/>
  <c r="C497" i="33"/>
  <c r="C498" i="33"/>
  <c r="C499" i="33"/>
  <c r="C500" i="33"/>
  <c r="B1" i="33"/>
  <c r="B2" i="33"/>
  <c r="B3" i="33"/>
  <c r="B4" i="33"/>
  <c r="B5" i="33"/>
  <c r="B6" i="33"/>
  <c r="B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38" i="33"/>
  <c r="B39" i="33"/>
  <c r="B40" i="33"/>
  <c r="B41" i="33"/>
  <c r="B42" i="33"/>
  <c r="B43" i="33"/>
  <c r="B44" i="33"/>
  <c r="B45" i="33"/>
  <c r="B46" i="33"/>
  <c r="B47" i="33"/>
  <c r="B48" i="33"/>
  <c r="B49" i="33"/>
  <c r="B50" i="33"/>
  <c r="B51" i="33"/>
  <c r="B52" i="33"/>
  <c r="B53" i="33"/>
  <c r="B54" i="33"/>
  <c r="B55" i="33"/>
  <c r="B56" i="33"/>
  <c r="B57" i="33"/>
  <c r="B58" i="33"/>
  <c r="B59" i="33"/>
  <c r="B60" i="33"/>
  <c r="B61" i="33"/>
  <c r="B62" i="33"/>
  <c r="B63" i="33"/>
  <c r="B64" i="33"/>
  <c r="B65" i="33"/>
  <c r="B66" i="33"/>
  <c r="B67" i="33"/>
  <c r="B68" i="33"/>
  <c r="B69" i="33"/>
  <c r="B70" i="33"/>
  <c r="B71" i="33"/>
  <c r="B72" i="33"/>
  <c r="B73" i="33"/>
  <c r="B74" i="33"/>
  <c r="B75" i="33"/>
  <c r="B76" i="33"/>
  <c r="B77" i="33"/>
  <c r="B78" i="33"/>
  <c r="B79" i="33"/>
  <c r="B80" i="33"/>
  <c r="B81" i="33"/>
  <c r="B82" i="33"/>
  <c r="B83" i="33"/>
  <c r="B84" i="33"/>
  <c r="B85" i="33"/>
  <c r="B86" i="33"/>
  <c r="B87" i="33"/>
  <c r="B88" i="33"/>
  <c r="B89" i="33"/>
  <c r="B90" i="33"/>
  <c r="B91" i="33"/>
  <c r="B92" i="33"/>
  <c r="B93" i="33"/>
  <c r="B94" i="33"/>
  <c r="B95" i="33"/>
  <c r="B96" i="33"/>
  <c r="B97" i="33"/>
  <c r="B98" i="33"/>
  <c r="B99" i="33"/>
  <c r="B100" i="33"/>
  <c r="B101" i="33"/>
  <c r="B102" i="33"/>
  <c r="B103" i="33"/>
  <c r="B104" i="33"/>
  <c r="B105" i="33"/>
  <c r="B106" i="33"/>
  <c r="B107" i="33"/>
  <c r="B108" i="33"/>
  <c r="B109" i="33"/>
  <c r="B110" i="33"/>
  <c r="B111" i="33"/>
  <c r="B112" i="33"/>
  <c r="B113" i="33"/>
  <c r="B114" i="33"/>
  <c r="B115" i="33"/>
  <c r="B116" i="33"/>
  <c r="B117" i="33"/>
  <c r="B118" i="33"/>
  <c r="B119" i="33"/>
  <c r="B120" i="33"/>
  <c r="B121" i="33"/>
  <c r="B122" i="33"/>
  <c r="B123" i="33"/>
  <c r="B124" i="33"/>
  <c r="B125" i="33"/>
  <c r="B126" i="33"/>
  <c r="B127" i="33"/>
  <c r="B128" i="33"/>
  <c r="B129" i="33"/>
  <c r="B130" i="33"/>
  <c r="B131" i="33"/>
  <c r="B132" i="33"/>
  <c r="B133" i="33"/>
  <c r="B134" i="33"/>
  <c r="B135" i="33"/>
  <c r="B136" i="33"/>
  <c r="B137" i="33"/>
  <c r="B138" i="33"/>
  <c r="B139" i="33"/>
  <c r="B140" i="33"/>
  <c r="B141" i="33"/>
  <c r="B142" i="33"/>
  <c r="B143" i="33"/>
  <c r="B144" i="33"/>
  <c r="B145" i="33"/>
  <c r="B146" i="33"/>
  <c r="B147" i="33"/>
  <c r="B148" i="33"/>
  <c r="B149" i="33"/>
  <c r="B150" i="33"/>
  <c r="B151" i="33"/>
  <c r="B152" i="33"/>
  <c r="B153" i="33"/>
  <c r="B154" i="33"/>
  <c r="B155" i="33"/>
  <c r="B156" i="33"/>
  <c r="B157" i="33"/>
  <c r="B158" i="33"/>
  <c r="B159" i="33"/>
  <c r="B160" i="33"/>
  <c r="B161" i="33"/>
  <c r="B162" i="33"/>
  <c r="B163" i="33"/>
  <c r="B164" i="33"/>
  <c r="B165" i="33"/>
  <c r="B166" i="33"/>
  <c r="B167" i="33"/>
  <c r="B168" i="33"/>
  <c r="B169" i="33"/>
  <c r="B170" i="33"/>
  <c r="B171" i="33"/>
  <c r="B172" i="33"/>
  <c r="B173" i="33"/>
  <c r="B174" i="33"/>
  <c r="B175" i="33"/>
  <c r="B176" i="33"/>
  <c r="B177" i="33"/>
  <c r="B178" i="33"/>
  <c r="B179" i="33"/>
  <c r="B180" i="33"/>
  <c r="B181" i="33"/>
  <c r="B182" i="33"/>
  <c r="B183" i="33"/>
  <c r="B184" i="33"/>
  <c r="B185" i="33"/>
  <c r="B186" i="33"/>
  <c r="B187" i="33"/>
  <c r="B188" i="33"/>
  <c r="B189" i="33"/>
  <c r="B190" i="33"/>
  <c r="B191" i="33"/>
  <c r="B192" i="33"/>
  <c r="B193" i="33"/>
  <c r="B194" i="33"/>
  <c r="B195" i="33"/>
  <c r="B196" i="33"/>
  <c r="B197" i="33"/>
  <c r="B198" i="33"/>
  <c r="B199" i="33"/>
  <c r="B200" i="33"/>
  <c r="B201" i="33"/>
  <c r="B202" i="33"/>
  <c r="B203" i="33"/>
  <c r="B204" i="33"/>
  <c r="B205" i="33"/>
  <c r="B206" i="33"/>
  <c r="B207" i="33"/>
  <c r="B208" i="33"/>
  <c r="B209" i="33"/>
  <c r="B210" i="33"/>
  <c r="B211" i="33"/>
  <c r="B212" i="33"/>
  <c r="B213" i="33"/>
  <c r="B214" i="33"/>
  <c r="B215" i="33"/>
  <c r="B216" i="33"/>
  <c r="B217" i="33"/>
  <c r="B218" i="33"/>
  <c r="B219" i="33"/>
  <c r="B220" i="33"/>
  <c r="B221" i="33"/>
  <c r="B222" i="33"/>
  <c r="B223" i="33"/>
  <c r="B224" i="33"/>
  <c r="B225" i="33"/>
  <c r="B226" i="33"/>
  <c r="B227" i="33"/>
  <c r="B228" i="33"/>
  <c r="B229" i="33"/>
  <c r="B230" i="33"/>
  <c r="B231" i="33"/>
  <c r="B232" i="33"/>
  <c r="B233" i="33"/>
  <c r="B234" i="33"/>
  <c r="B235" i="33"/>
  <c r="B236" i="33"/>
  <c r="B237" i="33"/>
  <c r="B238" i="33"/>
  <c r="B239" i="33"/>
  <c r="B240" i="33"/>
  <c r="B241" i="33"/>
  <c r="B242" i="33"/>
  <c r="B243" i="33"/>
  <c r="B244" i="33"/>
  <c r="B245" i="33"/>
  <c r="B246" i="33"/>
  <c r="B247" i="33"/>
  <c r="B248" i="33"/>
  <c r="B249" i="33"/>
  <c r="B250" i="33"/>
  <c r="B251" i="33"/>
  <c r="B252" i="33"/>
  <c r="B253" i="33"/>
  <c r="B254" i="33"/>
  <c r="B255" i="33"/>
  <c r="B256" i="33"/>
  <c r="B257" i="33"/>
  <c r="B258" i="33"/>
  <c r="B259" i="33"/>
  <c r="B260" i="33"/>
  <c r="B261" i="33"/>
  <c r="B262" i="33"/>
  <c r="B263" i="33"/>
  <c r="B264" i="33"/>
  <c r="B265" i="33"/>
  <c r="B266" i="33"/>
  <c r="B267" i="33"/>
  <c r="B268" i="33"/>
  <c r="B269" i="33"/>
  <c r="B270" i="33"/>
  <c r="B271" i="33"/>
  <c r="B272" i="33"/>
  <c r="B273" i="33"/>
  <c r="B274" i="33"/>
  <c r="B275" i="33"/>
  <c r="B276" i="33"/>
  <c r="B277" i="33"/>
  <c r="B278" i="33"/>
  <c r="B279" i="33"/>
  <c r="B280" i="33"/>
  <c r="B281" i="33"/>
  <c r="B282" i="33"/>
  <c r="B283" i="33"/>
  <c r="B284" i="33"/>
  <c r="B285" i="33"/>
  <c r="B286" i="33"/>
  <c r="B287" i="33"/>
  <c r="B288" i="33"/>
  <c r="B289" i="33"/>
  <c r="B290" i="33"/>
  <c r="B291" i="33"/>
  <c r="B292" i="33"/>
  <c r="B293" i="33"/>
  <c r="B294" i="33"/>
  <c r="B295" i="33"/>
  <c r="B296" i="33"/>
  <c r="B297" i="33"/>
  <c r="B298" i="33"/>
  <c r="B299" i="33"/>
  <c r="B300" i="33"/>
  <c r="B301" i="33"/>
  <c r="B302" i="33"/>
  <c r="B303" i="33"/>
  <c r="B304" i="33"/>
  <c r="B305" i="33"/>
  <c r="B306" i="33"/>
  <c r="B307" i="33"/>
  <c r="B308" i="33"/>
  <c r="B309" i="33"/>
  <c r="B310" i="33"/>
  <c r="B311" i="33"/>
  <c r="B312" i="33"/>
  <c r="B313" i="33"/>
  <c r="B314" i="33"/>
  <c r="B315" i="33"/>
  <c r="B316" i="33"/>
  <c r="B317" i="33"/>
  <c r="B318" i="33"/>
  <c r="B319" i="33"/>
  <c r="B320" i="33"/>
  <c r="B321" i="33"/>
  <c r="B322" i="33"/>
  <c r="B323" i="33"/>
  <c r="B324" i="33"/>
  <c r="B325" i="33"/>
  <c r="B326" i="33"/>
  <c r="B327" i="33"/>
  <c r="B328" i="33"/>
  <c r="B329" i="33"/>
  <c r="B330" i="33"/>
  <c r="B331" i="33"/>
  <c r="B332" i="33"/>
  <c r="B333" i="33"/>
  <c r="B334" i="33"/>
  <c r="B335" i="33"/>
  <c r="B336" i="33"/>
  <c r="B337" i="33"/>
  <c r="B338" i="33"/>
  <c r="B339" i="33"/>
  <c r="B340" i="33"/>
  <c r="B341" i="33"/>
  <c r="B342" i="33"/>
  <c r="B343" i="33"/>
  <c r="B344" i="33"/>
  <c r="B345" i="33"/>
  <c r="B346" i="33"/>
  <c r="B347" i="33"/>
  <c r="B348" i="33"/>
  <c r="B349" i="33"/>
  <c r="B350" i="33"/>
  <c r="B351" i="33"/>
  <c r="B352" i="33"/>
  <c r="B353" i="33"/>
  <c r="B354" i="33"/>
  <c r="B355" i="33"/>
  <c r="B356" i="33"/>
  <c r="B357" i="33"/>
  <c r="B358" i="33"/>
  <c r="B359" i="33"/>
  <c r="B360" i="33"/>
  <c r="B361" i="33"/>
  <c r="B362" i="33"/>
  <c r="B363" i="33"/>
  <c r="B364" i="33"/>
  <c r="B365" i="33"/>
  <c r="B366" i="33"/>
  <c r="B367" i="33"/>
  <c r="B368" i="33"/>
  <c r="B369" i="33"/>
  <c r="B370" i="33"/>
  <c r="B371" i="33"/>
  <c r="B372" i="33"/>
  <c r="B373" i="33"/>
  <c r="B374" i="33"/>
  <c r="B375" i="33"/>
  <c r="B376" i="33"/>
  <c r="B377" i="33"/>
  <c r="B378" i="33"/>
  <c r="B379" i="33"/>
  <c r="B380" i="33"/>
  <c r="B381" i="33"/>
  <c r="B382" i="33"/>
  <c r="B383" i="33"/>
  <c r="B384" i="33"/>
  <c r="B385" i="33"/>
  <c r="B386" i="33"/>
  <c r="B387" i="33"/>
  <c r="B388" i="33"/>
  <c r="B389" i="33"/>
  <c r="B390" i="33"/>
  <c r="B391" i="33"/>
  <c r="B392" i="33"/>
  <c r="B393" i="33"/>
  <c r="B394" i="33"/>
  <c r="B395" i="33"/>
  <c r="B396" i="33"/>
  <c r="B397" i="33"/>
  <c r="B398" i="33"/>
  <c r="B399" i="33"/>
  <c r="B400" i="33"/>
  <c r="B401" i="33"/>
  <c r="B402" i="33"/>
  <c r="B403" i="33"/>
  <c r="B404" i="33"/>
  <c r="B405" i="33"/>
  <c r="B406" i="33"/>
  <c r="B407" i="33"/>
  <c r="B408" i="33"/>
  <c r="B409" i="33"/>
  <c r="B410" i="33"/>
  <c r="B411" i="33"/>
  <c r="B412" i="33"/>
  <c r="B413" i="33"/>
  <c r="B414" i="33"/>
  <c r="B415" i="33"/>
  <c r="B416" i="33"/>
  <c r="B417" i="33"/>
  <c r="B418" i="33"/>
  <c r="B419" i="33"/>
  <c r="B420" i="33"/>
  <c r="B421" i="33"/>
  <c r="B422" i="33"/>
  <c r="B423" i="33"/>
  <c r="B424" i="33"/>
  <c r="B425" i="33"/>
  <c r="B426" i="33"/>
  <c r="B427" i="33"/>
  <c r="B428" i="33"/>
  <c r="B429" i="33"/>
  <c r="B430" i="33"/>
  <c r="B431" i="33"/>
  <c r="B432" i="33"/>
  <c r="B433" i="33"/>
  <c r="B434" i="33"/>
  <c r="B435" i="33"/>
  <c r="B436" i="33"/>
  <c r="B437" i="33"/>
  <c r="B438" i="33"/>
  <c r="B439" i="33"/>
  <c r="B440" i="33"/>
  <c r="B441" i="33"/>
  <c r="B442" i="33"/>
  <c r="B443" i="33"/>
  <c r="B444" i="33"/>
  <c r="B445" i="33"/>
  <c r="B446" i="33"/>
  <c r="B447" i="33"/>
  <c r="B448" i="33"/>
  <c r="B449" i="33"/>
  <c r="B450" i="33"/>
  <c r="B451" i="33"/>
  <c r="B452" i="33"/>
  <c r="B453" i="33"/>
  <c r="B454" i="33"/>
  <c r="B455" i="33"/>
  <c r="B456" i="33"/>
  <c r="B457" i="33"/>
  <c r="B458" i="33"/>
  <c r="B459" i="33"/>
  <c r="B460" i="33"/>
  <c r="B461" i="33"/>
  <c r="B462" i="33"/>
  <c r="B463" i="33"/>
  <c r="B464" i="33"/>
  <c r="B465" i="33"/>
  <c r="B466" i="33"/>
  <c r="B467" i="33"/>
  <c r="B468" i="33"/>
  <c r="B469" i="33"/>
  <c r="B470" i="33"/>
  <c r="B471" i="33"/>
  <c r="B472" i="33"/>
  <c r="B473" i="33"/>
  <c r="B474" i="33"/>
  <c r="B475" i="33"/>
  <c r="B476" i="33"/>
  <c r="B477" i="33"/>
  <c r="B478" i="33"/>
  <c r="B479" i="33"/>
  <c r="B480" i="33"/>
  <c r="B481" i="33"/>
  <c r="B482" i="33"/>
  <c r="B483" i="33"/>
  <c r="B484" i="33"/>
  <c r="B485" i="33"/>
  <c r="B486" i="33"/>
  <c r="B487" i="33"/>
  <c r="B488" i="33"/>
  <c r="B489" i="33"/>
  <c r="B490" i="33"/>
  <c r="B491" i="33"/>
  <c r="B492" i="33"/>
  <c r="B493" i="33"/>
  <c r="B494" i="33"/>
  <c r="B495" i="33"/>
  <c r="B496" i="33"/>
  <c r="B497" i="33"/>
  <c r="B498" i="33"/>
  <c r="B499" i="33"/>
  <c r="B500" i="33"/>
  <c r="K1" i="31"/>
  <c r="K2" i="31"/>
  <c r="K3" i="31"/>
  <c r="K4" i="31"/>
  <c r="K5" i="31"/>
  <c r="K6" i="31"/>
  <c r="K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38" i="31"/>
  <c r="K39" i="31"/>
  <c r="K40" i="31"/>
  <c r="K41" i="31"/>
  <c r="K42" i="31"/>
  <c r="K43" i="31"/>
  <c r="K44" i="31"/>
  <c r="K45" i="31"/>
  <c r="K46" i="31"/>
  <c r="K47" i="31"/>
  <c r="K48" i="31"/>
  <c r="K49" i="31"/>
  <c r="K50" i="31"/>
  <c r="K51" i="31"/>
  <c r="K52" i="31"/>
  <c r="K53" i="31"/>
  <c r="K54" i="31"/>
  <c r="K55" i="31"/>
  <c r="K56" i="31"/>
  <c r="K57" i="31"/>
  <c r="K58" i="31"/>
  <c r="K59" i="31"/>
  <c r="K60" i="31"/>
  <c r="K61" i="31"/>
  <c r="K62" i="31"/>
  <c r="K63" i="31"/>
  <c r="K64" i="31"/>
  <c r="K65" i="31"/>
  <c r="K66" i="31"/>
  <c r="K67" i="31"/>
  <c r="K68" i="31"/>
  <c r="K69" i="31"/>
  <c r="K70" i="31"/>
  <c r="K71" i="31"/>
  <c r="K72" i="31"/>
  <c r="K73" i="31"/>
  <c r="K74" i="31"/>
  <c r="K75" i="31"/>
  <c r="K76" i="31"/>
  <c r="K77" i="31"/>
  <c r="K78" i="31"/>
  <c r="K79" i="31"/>
  <c r="K80" i="31"/>
  <c r="K81" i="31"/>
  <c r="K82" i="31"/>
  <c r="K83" i="31"/>
  <c r="K84" i="31"/>
  <c r="K85" i="31"/>
  <c r="K86" i="31"/>
  <c r="K87" i="31"/>
  <c r="K88" i="31"/>
  <c r="K89" i="31"/>
  <c r="K90" i="31"/>
  <c r="K91" i="31"/>
  <c r="K92" i="31"/>
  <c r="K93" i="31"/>
  <c r="K94" i="31"/>
  <c r="K95" i="31"/>
  <c r="K96" i="31"/>
  <c r="K97" i="31"/>
  <c r="K98" i="31"/>
  <c r="K99" i="31"/>
  <c r="K100" i="31"/>
  <c r="K101" i="31"/>
  <c r="K102" i="31"/>
  <c r="K103" i="31"/>
  <c r="K104" i="31"/>
  <c r="K105" i="31"/>
  <c r="K106" i="31"/>
  <c r="K107" i="31"/>
  <c r="K108" i="31"/>
  <c r="K109" i="31"/>
  <c r="K110" i="31"/>
  <c r="K111" i="31"/>
  <c r="K112" i="31"/>
  <c r="K113" i="31"/>
  <c r="K114" i="31"/>
  <c r="K115" i="31"/>
  <c r="K116" i="31"/>
  <c r="K117" i="31"/>
  <c r="K118" i="31"/>
  <c r="K119" i="31"/>
  <c r="K120" i="31"/>
  <c r="K121" i="31"/>
  <c r="K122" i="31"/>
  <c r="K123" i="31"/>
  <c r="K124" i="31"/>
  <c r="K125" i="31"/>
  <c r="K126" i="31"/>
  <c r="K127" i="31"/>
  <c r="K128" i="31"/>
  <c r="K129" i="31"/>
  <c r="K130" i="31"/>
  <c r="K131" i="31"/>
  <c r="K132" i="31"/>
  <c r="K133" i="31"/>
  <c r="K134" i="31"/>
  <c r="K135" i="31"/>
  <c r="K136" i="31"/>
  <c r="K137" i="31"/>
  <c r="K138" i="31"/>
  <c r="K139" i="31"/>
  <c r="K140" i="31"/>
  <c r="K141" i="31"/>
  <c r="K142" i="31"/>
  <c r="K143" i="31"/>
  <c r="K144" i="31"/>
  <c r="K145" i="31"/>
  <c r="K146" i="31"/>
  <c r="K147" i="31"/>
  <c r="K148" i="31"/>
  <c r="K149" i="31"/>
  <c r="K150" i="31"/>
  <c r="K151" i="31"/>
  <c r="K152" i="31"/>
  <c r="K153" i="31"/>
  <c r="K154" i="31"/>
  <c r="K155" i="31"/>
  <c r="K156" i="31"/>
  <c r="K157" i="31"/>
  <c r="K158" i="31"/>
  <c r="K159" i="31"/>
  <c r="K160" i="31"/>
  <c r="K161" i="31"/>
  <c r="K162" i="31"/>
  <c r="K163" i="31"/>
  <c r="K164" i="31"/>
  <c r="K165" i="31"/>
  <c r="K166" i="31"/>
  <c r="K167" i="31"/>
  <c r="K168" i="31"/>
  <c r="K169" i="31"/>
  <c r="K170" i="31"/>
  <c r="K171" i="31"/>
  <c r="K172" i="31"/>
  <c r="K173" i="31"/>
  <c r="K174" i="31"/>
  <c r="K175" i="31"/>
  <c r="K176" i="31"/>
  <c r="K177" i="31"/>
  <c r="K178" i="31"/>
  <c r="K179" i="31"/>
  <c r="K180" i="31"/>
  <c r="K181" i="31"/>
  <c r="K182" i="31"/>
  <c r="K183" i="31"/>
  <c r="K184" i="31"/>
  <c r="K185" i="31"/>
  <c r="K186" i="31"/>
  <c r="K187" i="31"/>
  <c r="K188" i="31"/>
  <c r="K189" i="31"/>
  <c r="K190" i="31"/>
  <c r="K191" i="31"/>
  <c r="K192" i="31"/>
  <c r="K193" i="31"/>
  <c r="K194" i="31"/>
  <c r="K195" i="31"/>
  <c r="K196" i="31"/>
  <c r="K197" i="31"/>
  <c r="K198" i="31"/>
  <c r="K199" i="31"/>
  <c r="K200" i="31"/>
  <c r="K201" i="31"/>
  <c r="K202" i="31"/>
  <c r="K203" i="31"/>
  <c r="K204" i="31"/>
  <c r="K205" i="31"/>
  <c r="K206" i="31"/>
  <c r="K207" i="31"/>
  <c r="K208" i="31"/>
  <c r="K209" i="31"/>
  <c r="K210" i="31"/>
  <c r="K211" i="31"/>
  <c r="K212" i="31"/>
  <c r="K213" i="31"/>
  <c r="K214" i="31"/>
  <c r="K215" i="31"/>
  <c r="K216" i="31"/>
  <c r="K217" i="31"/>
  <c r="K218" i="31"/>
  <c r="K219" i="31"/>
  <c r="K220" i="31"/>
  <c r="K221" i="31"/>
  <c r="K222" i="31"/>
  <c r="K223" i="31"/>
  <c r="K224" i="31"/>
  <c r="K225" i="31"/>
  <c r="K226" i="31"/>
  <c r="K227" i="31"/>
  <c r="K228" i="31"/>
  <c r="K229" i="31"/>
  <c r="K230" i="31"/>
  <c r="K231" i="31"/>
  <c r="K232" i="31"/>
  <c r="K233" i="31"/>
  <c r="K234" i="31"/>
  <c r="K235" i="31"/>
  <c r="K236" i="31"/>
  <c r="K237" i="31"/>
  <c r="K238" i="31"/>
  <c r="K239" i="31"/>
  <c r="K240" i="31"/>
  <c r="K241" i="31"/>
  <c r="K242" i="31"/>
  <c r="K243" i="31"/>
  <c r="K244" i="31"/>
  <c r="K245" i="31"/>
  <c r="K246" i="31"/>
  <c r="K247" i="31"/>
  <c r="K248" i="31"/>
  <c r="K249" i="31"/>
  <c r="K250" i="31"/>
  <c r="K251" i="31"/>
  <c r="K252" i="31"/>
  <c r="K253" i="31"/>
  <c r="K254" i="31"/>
  <c r="K255" i="31"/>
  <c r="K256" i="31"/>
  <c r="K257" i="31"/>
  <c r="K258" i="31"/>
  <c r="K259" i="31"/>
  <c r="K260" i="31"/>
  <c r="K261" i="31"/>
  <c r="K262" i="31"/>
  <c r="K263" i="31"/>
  <c r="K264" i="31"/>
  <c r="K265" i="31"/>
  <c r="K266" i="31"/>
  <c r="K267" i="31"/>
  <c r="K268" i="31"/>
  <c r="K269" i="31"/>
  <c r="K270" i="31"/>
  <c r="K271" i="31"/>
  <c r="K272" i="31"/>
  <c r="K273" i="31"/>
  <c r="K274" i="31"/>
  <c r="K275" i="31"/>
  <c r="K276" i="31"/>
  <c r="K277" i="31"/>
  <c r="K278" i="31"/>
  <c r="K279" i="31"/>
  <c r="K280" i="31"/>
  <c r="K281" i="31"/>
  <c r="K282" i="31"/>
  <c r="K283" i="31"/>
  <c r="K284" i="31"/>
  <c r="K285" i="31"/>
  <c r="K286" i="31"/>
  <c r="K287" i="31"/>
  <c r="K288" i="31"/>
  <c r="K289" i="31"/>
  <c r="K290" i="31"/>
  <c r="K291" i="31"/>
  <c r="K292" i="31"/>
  <c r="K293" i="31"/>
  <c r="K294" i="31"/>
  <c r="K295" i="31"/>
  <c r="K296" i="31"/>
  <c r="K297" i="31"/>
  <c r="K298" i="31"/>
  <c r="K299" i="31"/>
  <c r="K300" i="31"/>
  <c r="K301" i="31"/>
  <c r="K302" i="31"/>
  <c r="K303" i="31"/>
  <c r="K304" i="31"/>
  <c r="K305" i="31"/>
  <c r="K306" i="31"/>
  <c r="K307" i="31"/>
  <c r="K308" i="31"/>
  <c r="K309" i="31"/>
  <c r="K310" i="31"/>
  <c r="K311" i="31"/>
  <c r="K312" i="31"/>
  <c r="K313" i="31"/>
  <c r="K314" i="31"/>
  <c r="K315" i="31"/>
  <c r="K316" i="31"/>
  <c r="K317" i="31"/>
  <c r="K318" i="31"/>
  <c r="K319" i="31"/>
  <c r="K320" i="31"/>
  <c r="K321" i="31"/>
  <c r="K322" i="31"/>
  <c r="K323" i="31"/>
  <c r="K324" i="31"/>
  <c r="K325" i="31"/>
  <c r="K326" i="31"/>
  <c r="K327" i="31"/>
  <c r="K328" i="31"/>
  <c r="K329" i="31"/>
  <c r="K330" i="31"/>
  <c r="K331" i="31"/>
  <c r="K332" i="31"/>
  <c r="K333" i="31"/>
  <c r="K334" i="31"/>
  <c r="K335" i="31"/>
  <c r="K336" i="31"/>
  <c r="K337" i="31"/>
  <c r="K338" i="31"/>
  <c r="K339" i="31"/>
  <c r="K340" i="31"/>
  <c r="K341" i="31"/>
  <c r="K342" i="31"/>
  <c r="K343" i="31"/>
  <c r="K344" i="31"/>
  <c r="K345" i="31"/>
  <c r="K346" i="31"/>
  <c r="K347" i="31"/>
  <c r="K348" i="31"/>
  <c r="K349" i="31"/>
  <c r="K350" i="31"/>
  <c r="K351" i="31"/>
  <c r="K352" i="31"/>
  <c r="K353" i="31"/>
  <c r="K354" i="31"/>
  <c r="K355" i="31"/>
  <c r="K356" i="31"/>
  <c r="K357" i="31"/>
  <c r="K358" i="31"/>
  <c r="K359" i="31"/>
  <c r="K360" i="31"/>
  <c r="K361" i="31"/>
  <c r="K362" i="31"/>
  <c r="K363" i="31"/>
  <c r="K364" i="31"/>
  <c r="K365" i="31"/>
  <c r="K366" i="31"/>
  <c r="K367" i="31"/>
  <c r="K368" i="31"/>
  <c r="K369" i="31"/>
  <c r="K370" i="31"/>
  <c r="K371" i="31"/>
  <c r="K372" i="31"/>
  <c r="K373" i="31"/>
  <c r="K374" i="31"/>
  <c r="K375" i="31"/>
  <c r="K376" i="31"/>
  <c r="K377" i="31"/>
  <c r="K378" i="31"/>
  <c r="K379" i="31"/>
  <c r="K380" i="31"/>
  <c r="K381" i="31"/>
  <c r="K382" i="31"/>
  <c r="K383" i="31"/>
  <c r="K384" i="31"/>
  <c r="K385" i="31"/>
  <c r="K386" i="31"/>
  <c r="K387" i="31"/>
  <c r="K388" i="31"/>
  <c r="K389" i="31"/>
  <c r="K390" i="31"/>
  <c r="K391" i="31"/>
  <c r="K392" i="31"/>
  <c r="K393" i="31"/>
  <c r="K394" i="31"/>
  <c r="K395" i="31"/>
  <c r="K396" i="31"/>
  <c r="K397" i="31"/>
  <c r="K398" i="31"/>
  <c r="K399" i="31"/>
  <c r="K400" i="31"/>
  <c r="K401" i="31"/>
  <c r="K402" i="31"/>
  <c r="K403" i="31"/>
  <c r="K404" i="31"/>
  <c r="K405" i="31"/>
  <c r="K406" i="31"/>
  <c r="K407" i="31"/>
  <c r="K408" i="31"/>
  <c r="K409" i="31"/>
  <c r="K410" i="31"/>
  <c r="K411" i="31"/>
  <c r="K412" i="31"/>
  <c r="K413" i="31"/>
  <c r="K414" i="31"/>
  <c r="K415" i="31"/>
  <c r="K416" i="31"/>
  <c r="K417" i="31"/>
  <c r="K418" i="31"/>
  <c r="K419" i="31"/>
  <c r="K420" i="31"/>
  <c r="K421" i="31"/>
  <c r="K422" i="31"/>
  <c r="K423" i="31"/>
  <c r="K424" i="31"/>
  <c r="K425" i="31"/>
  <c r="K426" i="31"/>
  <c r="K427" i="31"/>
  <c r="K428" i="31"/>
  <c r="K429" i="31"/>
  <c r="K430" i="31"/>
  <c r="K431" i="31"/>
  <c r="K432" i="31"/>
  <c r="K433" i="31"/>
  <c r="K434" i="31"/>
  <c r="K435" i="31"/>
  <c r="K436" i="31"/>
  <c r="K437" i="31"/>
  <c r="K438" i="31"/>
  <c r="K439" i="31"/>
  <c r="K440" i="31"/>
  <c r="K441" i="31"/>
  <c r="K442" i="31"/>
  <c r="K443" i="31"/>
  <c r="K444" i="31"/>
  <c r="K445" i="31"/>
  <c r="K446" i="31"/>
  <c r="K447" i="31"/>
  <c r="K448" i="31"/>
  <c r="K449" i="31"/>
  <c r="K450" i="31"/>
  <c r="K451" i="31"/>
  <c r="K452" i="31"/>
  <c r="K453" i="31"/>
  <c r="K454" i="31"/>
  <c r="K455" i="31"/>
  <c r="K456" i="31"/>
  <c r="K457" i="31"/>
  <c r="K458" i="31"/>
  <c r="K459" i="31"/>
  <c r="K460" i="31"/>
  <c r="K461" i="31"/>
  <c r="K462" i="31"/>
  <c r="K463" i="31"/>
  <c r="K464" i="31"/>
  <c r="K465" i="31"/>
  <c r="K466" i="31"/>
  <c r="K467" i="31"/>
  <c r="K468" i="31"/>
  <c r="K469" i="31"/>
  <c r="K470" i="31"/>
  <c r="K471" i="31"/>
  <c r="K472" i="31"/>
  <c r="K473" i="31"/>
  <c r="K474" i="31"/>
  <c r="K475" i="31"/>
  <c r="K476" i="31"/>
  <c r="K477" i="31"/>
  <c r="K478" i="31"/>
  <c r="K479" i="31"/>
  <c r="K480" i="31"/>
  <c r="K481" i="31"/>
  <c r="K482" i="31"/>
  <c r="K483" i="31"/>
  <c r="K484" i="31"/>
  <c r="K485" i="31"/>
  <c r="K486" i="31"/>
  <c r="K487" i="31"/>
  <c r="K488" i="31"/>
  <c r="K489" i="31"/>
  <c r="K490" i="31"/>
  <c r="K491" i="31"/>
  <c r="K492" i="31"/>
  <c r="K493" i="31"/>
  <c r="K494" i="31"/>
  <c r="K495" i="31"/>
  <c r="K496" i="31"/>
  <c r="K497" i="31"/>
  <c r="K498" i="31"/>
  <c r="K499" i="31"/>
  <c r="K500" i="31"/>
  <c r="G1" i="31"/>
  <c r="G2" i="31"/>
  <c r="G3" i="31"/>
  <c r="G4" i="31"/>
  <c r="G5" i="31"/>
  <c r="G6" i="31"/>
  <c r="G7" i="31"/>
  <c r="G8" i="31"/>
  <c r="G9" i="31"/>
  <c r="G10" i="31"/>
  <c r="G11" i="31"/>
  <c r="G12" i="31"/>
  <c r="G13" i="31"/>
  <c r="G14" i="31"/>
  <c r="G15" i="31"/>
  <c r="G16" i="31"/>
  <c r="G17" i="31"/>
  <c r="G18" i="31"/>
  <c r="G19" i="31"/>
  <c r="G20" i="31"/>
  <c r="G21" i="31"/>
  <c r="G22" i="31"/>
  <c r="G23" i="31"/>
  <c r="G24" i="31"/>
  <c r="G25" i="31"/>
  <c r="G26" i="31"/>
  <c r="G27" i="31"/>
  <c r="G28" i="31"/>
  <c r="G29" i="31"/>
  <c r="G30" i="31"/>
  <c r="G31" i="31"/>
  <c r="G32" i="31"/>
  <c r="G33" i="31"/>
  <c r="G34" i="31"/>
  <c r="G35" i="31"/>
  <c r="G36" i="31"/>
  <c r="G37" i="31"/>
  <c r="G38" i="31"/>
  <c r="G39" i="31"/>
  <c r="G40" i="31"/>
  <c r="G41" i="31"/>
  <c r="G42" i="31"/>
  <c r="G43" i="31"/>
  <c r="G44" i="31"/>
  <c r="G45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69" i="31"/>
  <c r="G70" i="31"/>
  <c r="G71" i="31"/>
  <c r="G72" i="31"/>
  <c r="G73" i="31"/>
  <c r="G74" i="31"/>
  <c r="G75" i="31"/>
  <c r="G76" i="31"/>
  <c r="G77" i="31"/>
  <c r="G78" i="31"/>
  <c r="G79" i="31"/>
  <c r="G80" i="31"/>
  <c r="G81" i="31"/>
  <c r="G82" i="31"/>
  <c r="G83" i="31"/>
  <c r="G84" i="31"/>
  <c r="G85" i="31"/>
  <c r="G86" i="31"/>
  <c r="G87" i="31"/>
  <c r="G88" i="31"/>
  <c r="G89" i="31"/>
  <c r="G90" i="31"/>
  <c r="G91" i="31"/>
  <c r="G92" i="31"/>
  <c r="G93" i="31"/>
  <c r="G94" i="31"/>
  <c r="G95" i="31"/>
  <c r="G96" i="31"/>
  <c r="G97" i="31"/>
  <c r="G98" i="31"/>
  <c r="G99" i="31"/>
  <c r="G100" i="31"/>
  <c r="G101" i="31"/>
  <c r="G102" i="31"/>
  <c r="G103" i="31"/>
  <c r="G104" i="31"/>
  <c r="G105" i="31"/>
  <c r="G106" i="31"/>
  <c r="G107" i="31"/>
  <c r="G108" i="31"/>
  <c r="G109" i="31"/>
  <c r="G110" i="31"/>
  <c r="G111" i="31"/>
  <c r="G112" i="31"/>
  <c r="G113" i="31"/>
  <c r="G114" i="31"/>
  <c r="G115" i="31"/>
  <c r="G116" i="31"/>
  <c r="G117" i="31"/>
  <c r="G118" i="31"/>
  <c r="G119" i="31"/>
  <c r="G120" i="31"/>
  <c r="G121" i="31"/>
  <c r="G122" i="31"/>
  <c r="G123" i="31"/>
  <c r="G124" i="31"/>
  <c r="G125" i="31"/>
  <c r="G126" i="31"/>
  <c r="G127" i="31"/>
  <c r="G128" i="31"/>
  <c r="G129" i="31"/>
  <c r="G130" i="31"/>
  <c r="G131" i="31"/>
  <c r="G132" i="31"/>
  <c r="G133" i="31"/>
  <c r="G134" i="31"/>
  <c r="G135" i="31"/>
  <c r="G136" i="31"/>
  <c r="G137" i="31"/>
  <c r="G138" i="31"/>
  <c r="G139" i="31"/>
  <c r="G140" i="31"/>
  <c r="G141" i="31"/>
  <c r="G142" i="31"/>
  <c r="G143" i="31"/>
  <c r="G144" i="31"/>
  <c r="G145" i="31"/>
  <c r="G146" i="31"/>
  <c r="G147" i="31"/>
  <c r="G148" i="31"/>
  <c r="G149" i="31"/>
  <c r="G150" i="31"/>
  <c r="G151" i="31"/>
  <c r="G152" i="31"/>
  <c r="G153" i="31"/>
  <c r="G154" i="31"/>
  <c r="G155" i="31"/>
  <c r="G156" i="31"/>
  <c r="G157" i="31"/>
  <c r="G158" i="31"/>
  <c r="G159" i="31"/>
  <c r="G160" i="31"/>
  <c r="G161" i="31"/>
  <c r="G162" i="31"/>
  <c r="G163" i="31"/>
  <c r="G164" i="31"/>
  <c r="G165" i="31"/>
  <c r="G166" i="31"/>
  <c r="G167" i="31"/>
  <c r="G168" i="31"/>
  <c r="G169" i="31"/>
  <c r="G170" i="31"/>
  <c r="G171" i="31"/>
  <c r="G172" i="31"/>
  <c r="G173" i="31"/>
  <c r="G174" i="31"/>
  <c r="G175" i="31"/>
  <c r="G176" i="31"/>
  <c r="G177" i="31"/>
  <c r="G178" i="31"/>
  <c r="G179" i="31"/>
  <c r="G180" i="31"/>
  <c r="G181" i="31"/>
  <c r="G182" i="31"/>
  <c r="G183" i="31"/>
  <c r="G184" i="31"/>
  <c r="G185" i="31"/>
  <c r="G186" i="31"/>
  <c r="G187" i="31"/>
  <c r="G188" i="31"/>
  <c r="G189" i="31"/>
  <c r="G190" i="31"/>
  <c r="G191" i="31"/>
  <c r="G192" i="31"/>
  <c r="G193" i="31"/>
  <c r="G194" i="31"/>
  <c r="G195" i="31"/>
  <c r="G196" i="31"/>
  <c r="G197" i="31"/>
  <c r="G198" i="31"/>
  <c r="G199" i="31"/>
  <c r="G200" i="31"/>
  <c r="G201" i="31"/>
  <c r="G202" i="31"/>
  <c r="G203" i="31"/>
  <c r="G204" i="31"/>
  <c r="G205" i="31"/>
  <c r="G206" i="31"/>
  <c r="G207" i="31"/>
  <c r="G208" i="31"/>
  <c r="G209" i="31"/>
  <c r="G210" i="31"/>
  <c r="G211" i="31"/>
  <c r="G212" i="31"/>
  <c r="G213" i="31"/>
  <c r="G214" i="31"/>
  <c r="G215" i="31"/>
  <c r="G216" i="31"/>
  <c r="G217" i="31"/>
  <c r="G218" i="31"/>
  <c r="G219" i="31"/>
  <c r="G220" i="31"/>
  <c r="G221" i="31"/>
  <c r="G222" i="31"/>
  <c r="G223" i="31"/>
  <c r="G224" i="31"/>
  <c r="G225" i="31"/>
  <c r="G226" i="31"/>
  <c r="G227" i="31"/>
  <c r="G228" i="31"/>
  <c r="G229" i="31"/>
  <c r="G230" i="31"/>
  <c r="G231" i="31"/>
  <c r="G232" i="31"/>
  <c r="G233" i="31"/>
  <c r="G234" i="31"/>
  <c r="G235" i="31"/>
  <c r="G236" i="31"/>
  <c r="G237" i="31"/>
  <c r="G238" i="31"/>
  <c r="G239" i="31"/>
  <c r="G240" i="31"/>
  <c r="G241" i="31"/>
  <c r="G242" i="31"/>
  <c r="G243" i="31"/>
  <c r="G244" i="31"/>
  <c r="G245" i="31"/>
  <c r="G246" i="31"/>
  <c r="G247" i="31"/>
  <c r="G248" i="31"/>
  <c r="G249" i="31"/>
  <c r="G250" i="31"/>
  <c r="G251" i="31"/>
  <c r="G252" i="31"/>
  <c r="G253" i="31"/>
  <c r="G254" i="31"/>
  <c r="G255" i="31"/>
  <c r="G256" i="31"/>
  <c r="G257" i="31"/>
  <c r="G258" i="31"/>
  <c r="G259" i="31"/>
  <c r="G260" i="31"/>
  <c r="G261" i="31"/>
  <c r="G262" i="31"/>
  <c r="G263" i="31"/>
  <c r="G264" i="31"/>
  <c r="G265" i="31"/>
  <c r="G266" i="31"/>
  <c r="G267" i="31"/>
  <c r="G268" i="31"/>
  <c r="G269" i="31"/>
  <c r="G270" i="31"/>
  <c r="G271" i="31"/>
  <c r="G272" i="31"/>
  <c r="G273" i="31"/>
  <c r="G274" i="31"/>
  <c r="G275" i="31"/>
  <c r="G276" i="31"/>
  <c r="G277" i="31"/>
  <c r="G278" i="31"/>
  <c r="G279" i="31"/>
  <c r="G280" i="31"/>
  <c r="G281" i="31"/>
  <c r="G282" i="31"/>
  <c r="G283" i="31"/>
  <c r="G284" i="31"/>
  <c r="G285" i="31"/>
  <c r="G286" i="31"/>
  <c r="G287" i="31"/>
  <c r="G288" i="31"/>
  <c r="G289" i="31"/>
  <c r="G290" i="31"/>
  <c r="G291" i="31"/>
  <c r="G292" i="31"/>
  <c r="G293" i="31"/>
  <c r="G294" i="31"/>
  <c r="G295" i="31"/>
  <c r="G296" i="31"/>
  <c r="G297" i="31"/>
  <c r="G298" i="31"/>
  <c r="G299" i="31"/>
  <c r="G300" i="31"/>
  <c r="G301" i="31"/>
  <c r="G302" i="31"/>
  <c r="G303" i="31"/>
  <c r="G304" i="31"/>
  <c r="G305" i="31"/>
  <c r="G306" i="31"/>
  <c r="G307" i="31"/>
  <c r="G308" i="31"/>
  <c r="G309" i="31"/>
  <c r="G310" i="31"/>
  <c r="G311" i="31"/>
  <c r="G312" i="31"/>
  <c r="G313" i="31"/>
  <c r="G314" i="31"/>
  <c r="G315" i="31"/>
  <c r="G316" i="31"/>
  <c r="G317" i="31"/>
  <c r="G318" i="31"/>
  <c r="G319" i="31"/>
  <c r="G320" i="31"/>
  <c r="G321" i="31"/>
  <c r="G322" i="31"/>
  <c r="G323" i="31"/>
  <c r="G324" i="31"/>
  <c r="G325" i="31"/>
  <c r="G326" i="31"/>
  <c r="G327" i="31"/>
  <c r="G328" i="31"/>
  <c r="G329" i="31"/>
  <c r="G330" i="31"/>
  <c r="G331" i="31"/>
  <c r="G332" i="31"/>
  <c r="G333" i="31"/>
  <c r="G334" i="31"/>
  <c r="G335" i="31"/>
  <c r="G336" i="31"/>
  <c r="G337" i="31"/>
  <c r="G338" i="31"/>
  <c r="G339" i="31"/>
  <c r="G340" i="31"/>
  <c r="G341" i="31"/>
  <c r="G342" i="31"/>
  <c r="G343" i="31"/>
  <c r="G344" i="31"/>
  <c r="G345" i="31"/>
  <c r="G346" i="31"/>
  <c r="G347" i="31"/>
  <c r="G348" i="31"/>
  <c r="G349" i="31"/>
  <c r="G350" i="31"/>
  <c r="G351" i="31"/>
  <c r="G352" i="31"/>
  <c r="G353" i="31"/>
  <c r="G354" i="31"/>
  <c r="G355" i="31"/>
  <c r="G356" i="31"/>
  <c r="G357" i="31"/>
  <c r="G358" i="31"/>
  <c r="G359" i="31"/>
  <c r="G360" i="31"/>
  <c r="G361" i="31"/>
  <c r="G362" i="31"/>
  <c r="G363" i="31"/>
  <c r="G364" i="31"/>
  <c r="G365" i="31"/>
  <c r="G366" i="31"/>
  <c r="G367" i="31"/>
  <c r="G368" i="31"/>
  <c r="G369" i="31"/>
  <c r="G370" i="31"/>
  <c r="G371" i="31"/>
  <c r="G372" i="31"/>
  <c r="G373" i="31"/>
  <c r="G374" i="31"/>
  <c r="G375" i="31"/>
  <c r="G376" i="31"/>
  <c r="G377" i="31"/>
  <c r="G378" i="31"/>
  <c r="G379" i="31"/>
  <c r="G380" i="31"/>
  <c r="G381" i="31"/>
  <c r="G382" i="31"/>
  <c r="G383" i="31"/>
  <c r="G384" i="31"/>
  <c r="G385" i="31"/>
  <c r="G386" i="31"/>
  <c r="G387" i="31"/>
  <c r="G388" i="31"/>
  <c r="G389" i="31"/>
  <c r="G390" i="31"/>
  <c r="G391" i="31"/>
  <c r="G392" i="31"/>
  <c r="G393" i="31"/>
  <c r="G394" i="31"/>
  <c r="G395" i="31"/>
  <c r="G396" i="31"/>
  <c r="G397" i="31"/>
  <c r="G398" i="31"/>
  <c r="G399" i="31"/>
  <c r="G400" i="31"/>
  <c r="G401" i="31"/>
  <c r="G402" i="31"/>
  <c r="G403" i="31"/>
  <c r="G404" i="31"/>
  <c r="G405" i="31"/>
  <c r="G406" i="31"/>
  <c r="G407" i="31"/>
  <c r="G408" i="31"/>
  <c r="G409" i="31"/>
  <c r="G410" i="31"/>
  <c r="G411" i="31"/>
  <c r="G412" i="31"/>
  <c r="G413" i="31"/>
  <c r="G414" i="31"/>
  <c r="G415" i="31"/>
  <c r="G416" i="31"/>
  <c r="G417" i="31"/>
  <c r="G418" i="31"/>
  <c r="G419" i="31"/>
  <c r="G420" i="31"/>
  <c r="G421" i="31"/>
  <c r="G422" i="31"/>
  <c r="G423" i="31"/>
  <c r="G424" i="31"/>
  <c r="G425" i="31"/>
  <c r="G426" i="31"/>
  <c r="G427" i="31"/>
  <c r="G428" i="31"/>
  <c r="G429" i="31"/>
  <c r="G430" i="31"/>
  <c r="G431" i="31"/>
  <c r="G432" i="31"/>
  <c r="G433" i="31"/>
  <c r="G434" i="31"/>
  <c r="G435" i="31"/>
  <c r="G436" i="31"/>
  <c r="G437" i="31"/>
  <c r="G438" i="31"/>
  <c r="G439" i="31"/>
  <c r="G440" i="31"/>
  <c r="G441" i="31"/>
  <c r="G442" i="31"/>
  <c r="G443" i="31"/>
  <c r="G444" i="31"/>
  <c r="G445" i="31"/>
  <c r="G446" i="31"/>
  <c r="G447" i="31"/>
  <c r="G448" i="31"/>
  <c r="G449" i="31"/>
  <c r="G450" i="31"/>
  <c r="G451" i="31"/>
  <c r="G452" i="31"/>
  <c r="G453" i="31"/>
  <c r="G454" i="31"/>
  <c r="G455" i="31"/>
  <c r="G456" i="31"/>
  <c r="G457" i="31"/>
  <c r="G458" i="31"/>
  <c r="G459" i="31"/>
  <c r="G460" i="31"/>
  <c r="G461" i="31"/>
  <c r="G462" i="31"/>
  <c r="G463" i="31"/>
  <c r="G464" i="31"/>
  <c r="G465" i="31"/>
  <c r="G466" i="31"/>
  <c r="G467" i="31"/>
  <c r="G468" i="31"/>
  <c r="G469" i="31"/>
  <c r="G470" i="31"/>
  <c r="G471" i="31"/>
  <c r="G472" i="31"/>
  <c r="G473" i="31"/>
  <c r="G474" i="31"/>
  <c r="G475" i="31"/>
  <c r="G476" i="31"/>
  <c r="G477" i="31"/>
  <c r="G478" i="31"/>
  <c r="G479" i="31"/>
  <c r="G480" i="31"/>
  <c r="G481" i="31"/>
  <c r="G482" i="31"/>
  <c r="G483" i="31"/>
  <c r="G484" i="31"/>
  <c r="G485" i="31"/>
  <c r="G486" i="31"/>
  <c r="G487" i="31"/>
  <c r="G488" i="31"/>
  <c r="G489" i="31"/>
  <c r="G490" i="31"/>
  <c r="G491" i="31"/>
  <c r="G492" i="31"/>
  <c r="G493" i="31"/>
  <c r="G494" i="31"/>
  <c r="G495" i="31"/>
  <c r="G496" i="31"/>
  <c r="G497" i="31"/>
  <c r="G498" i="31"/>
  <c r="G499" i="31"/>
  <c r="G500" i="31"/>
  <c r="F1" i="31"/>
  <c r="F2" i="31"/>
  <c r="F3" i="31"/>
  <c r="F4" i="31"/>
  <c r="F5" i="31"/>
  <c r="F6" i="31"/>
  <c r="F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  <c r="F45" i="31"/>
  <c r="F46" i="31"/>
  <c r="F47" i="31"/>
  <c r="F48" i="31"/>
  <c r="F49" i="31"/>
  <c r="F50" i="31"/>
  <c r="F51" i="31"/>
  <c r="F52" i="31"/>
  <c r="F53" i="31"/>
  <c r="F54" i="31"/>
  <c r="F55" i="31"/>
  <c r="F56" i="31"/>
  <c r="F57" i="31"/>
  <c r="F58" i="31"/>
  <c r="F59" i="31"/>
  <c r="F60" i="31"/>
  <c r="F61" i="31"/>
  <c r="F62" i="31"/>
  <c r="F63" i="31"/>
  <c r="F64" i="31"/>
  <c r="F65" i="31"/>
  <c r="F66" i="31"/>
  <c r="F67" i="31"/>
  <c r="F68" i="31"/>
  <c r="F69" i="31"/>
  <c r="F70" i="31"/>
  <c r="F71" i="31"/>
  <c r="F72" i="31"/>
  <c r="F73" i="31"/>
  <c r="F74" i="31"/>
  <c r="F75" i="31"/>
  <c r="F76" i="31"/>
  <c r="F77" i="31"/>
  <c r="F78" i="31"/>
  <c r="F79" i="31"/>
  <c r="F80" i="31"/>
  <c r="F81" i="31"/>
  <c r="F82" i="31"/>
  <c r="F83" i="31"/>
  <c r="F84" i="31"/>
  <c r="F85" i="31"/>
  <c r="F86" i="31"/>
  <c r="F87" i="31"/>
  <c r="F88" i="31"/>
  <c r="F89" i="31"/>
  <c r="F90" i="31"/>
  <c r="F91" i="31"/>
  <c r="F92" i="31"/>
  <c r="F93" i="31"/>
  <c r="F94" i="31"/>
  <c r="F95" i="31"/>
  <c r="F96" i="31"/>
  <c r="F97" i="31"/>
  <c r="F98" i="31"/>
  <c r="F99" i="31"/>
  <c r="F100" i="31"/>
  <c r="F101" i="31"/>
  <c r="F102" i="31"/>
  <c r="F103" i="31"/>
  <c r="F104" i="31"/>
  <c r="F105" i="31"/>
  <c r="F106" i="31"/>
  <c r="F107" i="31"/>
  <c r="F108" i="31"/>
  <c r="F109" i="31"/>
  <c r="F110" i="31"/>
  <c r="F111" i="31"/>
  <c r="F112" i="31"/>
  <c r="F113" i="31"/>
  <c r="F114" i="31"/>
  <c r="F115" i="31"/>
  <c r="F116" i="31"/>
  <c r="F117" i="31"/>
  <c r="F118" i="31"/>
  <c r="F119" i="31"/>
  <c r="F120" i="31"/>
  <c r="F121" i="31"/>
  <c r="F122" i="31"/>
  <c r="F123" i="31"/>
  <c r="F124" i="31"/>
  <c r="F125" i="31"/>
  <c r="F126" i="31"/>
  <c r="F127" i="31"/>
  <c r="F128" i="31"/>
  <c r="F129" i="31"/>
  <c r="F130" i="31"/>
  <c r="F131" i="31"/>
  <c r="F132" i="31"/>
  <c r="F133" i="31"/>
  <c r="F134" i="31"/>
  <c r="F135" i="31"/>
  <c r="F136" i="31"/>
  <c r="F137" i="31"/>
  <c r="F138" i="31"/>
  <c r="F139" i="31"/>
  <c r="F140" i="31"/>
  <c r="F141" i="31"/>
  <c r="F142" i="31"/>
  <c r="F143" i="31"/>
  <c r="F144" i="31"/>
  <c r="F145" i="31"/>
  <c r="F146" i="31"/>
  <c r="F147" i="31"/>
  <c r="F148" i="31"/>
  <c r="F149" i="31"/>
  <c r="F150" i="31"/>
  <c r="F151" i="31"/>
  <c r="F152" i="31"/>
  <c r="F153" i="31"/>
  <c r="F154" i="31"/>
  <c r="F155" i="31"/>
  <c r="F156" i="31"/>
  <c r="F157" i="31"/>
  <c r="F158" i="31"/>
  <c r="F159" i="31"/>
  <c r="F160" i="31"/>
  <c r="F161" i="31"/>
  <c r="F162" i="31"/>
  <c r="F163" i="31"/>
  <c r="F164" i="31"/>
  <c r="F165" i="31"/>
  <c r="F166" i="31"/>
  <c r="F167" i="31"/>
  <c r="F168" i="31"/>
  <c r="F169" i="31"/>
  <c r="F170" i="31"/>
  <c r="F171" i="31"/>
  <c r="F172" i="31"/>
  <c r="F173" i="31"/>
  <c r="F174" i="31"/>
  <c r="F175" i="31"/>
  <c r="F176" i="31"/>
  <c r="F177" i="31"/>
  <c r="F178" i="31"/>
  <c r="F179" i="31"/>
  <c r="F180" i="31"/>
  <c r="F181" i="31"/>
  <c r="F182" i="31"/>
  <c r="F183" i="31"/>
  <c r="F184" i="31"/>
  <c r="F185" i="31"/>
  <c r="F186" i="31"/>
  <c r="F187" i="31"/>
  <c r="F188" i="31"/>
  <c r="F189" i="31"/>
  <c r="F190" i="31"/>
  <c r="F191" i="31"/>
  <c r="F192" i="31"/>
  <c r="F193" i="31"/>
  <c r="F194" i="31"/>
  <c r="F195" i="31"/>
  <c r="F196" i="31"/>
  <c r="F197" i="31"/>
  <c r="F198" i="31"/>
  <c r="F199" i="31"/>
  <c r="F200" i="31"/>
  <c r="F201" i="31"/>
  <c r="F202" i="31"/>
  <c r="F203" i="31"/>
  <c r="F204" i="31"/>
  <c r="F205" i="31"/>
  <c r="F206" i="31"/>
  <c r="F207" i="31"/>
  <c r="F208" i="31"/>
  <c r="F209" i="31"/>
  <c r="F210" i="31"/>
  <c r="F211" i="31"/>
  <c r="F212" i="31"/>
  <c r="F213" i="31"/>
  <c r="F214" i="31"/>
  <c r="F215" i="31"/>
  <c r="F216" i="3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F454" i="31"/>
  <c r="F455" i="31"/>
  <c r="F456" i="31"/>
  <c r="F457" i="31"/>
  <c r="F458" i="31"/>
  <c r="F459" i="31"/>
  <c r="F460" i="31"/>
  <c r="F461" i="31"/>
  <c r="F462" i="31"/>
  <c r="F463" i="31"/>
  <c r="F464" i="31"/>
  <c r="F465" i="31"/>
  <c r="F466" i="31"/>
  <c r="F467" i="31"/>
  <c r="F468" i="31"/>
  <c r="F469" i="31"/>
  <c r="F470" i="31"/>
  <c r="F471" i="31"/>
  <c r="F472" i="31"/>
  <c r="F473" i="31"/>
  <c r="F474" i="31"/>
  <c r="F475" i="31"/>
  <c r="F476" i="31"/>
  <c r="F477" i="31"/>
  <c r="F478" i="31"/>
  <c r="F479" i="31"/>
  <c r="F480" i="31"/>
  <c r="F481" i="31"/>
  <c r="F482" i="31"/>
  <c r="F483" i="31"/>
  <c r="F484" i="31"/>
  <c r="F485" i="31"/>
  <c r="F486" i="31"/>
  <c r="F487" i="31"/>
  <c r="F488" i="31"/>
  <c r="F489" i="31"/>
  <c r="F490" i="31"/>
  <c r="F491" i="31"/>
  <c r="F492" i="31"/>
  <c r="F493" i="31"/>
  <c r="F494" i="31"/>
  <c r="F495" i="31"/>
  <c r="F496" i="31"/>
  <c r="F497" i="31"/>
  <c r="F498" i="31"/>
  <c r="F499" i="31"/>
  <c r="F500" i="31"/>
  <c r="C1" i="31"/>
  <c r="C2" i="31"/>
  <c r="C3" i="31"/>
  <c r="C4" i="31"/>
  <c r="C5" i="31"/>
  <c r="C6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C78" i="31"/>
  <c r="C79" i="31"/>
  <c r="C80" i="31"/>
  <c r="C81" i="31"/>
  <c r="C82" i="31"/>
  <c r="C83" i="31"/>
  <c r="C84" i="31"/>
  <c r="C85" i="31"/>
  <c r="C86" i="31"/>
  <c r="C87" i="31"/>
  <c r="C88" i="31"/>
  <c r="C89" i="31"/>
  <c r="C90" i="31"/>
  <c r="C91" i="31"/>
  <c r="C92" i="31"/>
  <c r="C93" i="31"/>
  <c r="C94" i="31"/>
  <c r="C95" i="31"/>
  <c r="C96" i="31"/>
  <c r="C97" i="31"/>
  <c r="C98" i="31"/>
  <c r="C99" i="31"/>
  <c r="C100" i="31"/>
  <c r="C101" i="31"/>
  <c r="C102" i="31"/>
  <c r="C103" i="31"/>
  <c r="C104" i="31"/>
  <c r="C105" i="31"/>
  <c r="C106" i="31"/>
  <c r="C107" i="31"/>
  <c r="C108" i="31"/>
  <c r="C109" i="31"/>
  <c r="C110" i="31"/>
  <c r="C111" i="31"/>
  <c r="C112" i="31"/>
  <c r="C113" i="31"/>
  <c r="C114" i="31"/>
  <c r="C115" i="31"/>
  <c r="C116" i="31"/>
  <c r="C117" i="31"/>
  <c r="C118" i="31"/>
  <c r="C119" i="31"/>
  <c r="C120" i="31"/>
  <c r="C121" i="31"/>
  <c r="C122" i="31"/>
  <c r="C123" i="31"/>
  <c r="C124" i="31"/>
  <c r="C125" i="31"/>
  <c r="C126" i="31"/>
  <c r="C127" i="31"/>
  <c r="C128" i="31"/>
  <c r="C129" i="31"/>
  <c r="C130" i="31"/>
  <c r="C131" i="31"/>
  <c r="C132" i="31"/>
  <c r="C133" i="31"/>
  <c r="C134" i="31"/>
  <c r="C135" i="31"/>
  <c r="C136" i="31"/>
  <c r="C137" i="31"/>
  <c r="C138" i="31"/>
  <c r="C139" i="31"/>
  <c r="C140" i="31"/>
  <c r="C141" i="31"/>
  <c r="C142" i="31"/>
  <c r="C143" i="31"/>
  <c r="C144" i="31"/>
  <c r="C145" i="31"/>
  <c r="C146" i="31"/>
  <c r="C147" i="31"/>
  <c r="C148" i="31"/>
  <c r="C149" i="31"/>
  <c r="C150" i="31"/>
  <c r="C151" i="31"/>
  <c r="C152" i="31"/>
  <c r="C153" i="31"/>
  <c r="C154" i="31"/>
  <c r="C155" i="31"/>
  <c r="C156" i="31"/>
  <c r="C157" i="31"/>
  <c r="C158" i="31"/>
  <c r="C159" i="31"/>
  <c r="C160" i="31"/>
  <c r="C161" i="31"/>
  <c r="C162" i="31"/>
  <c r="C163" i="31"/>
  <c r="C164" i="31"/>
  <c r="C165" i="31"/>
  <c r="C166" i="31"/>
  <c r="C167" i="31"/>
  <c r="C168" i="31"/>
  <c r="C169" i="31"/>
  <c r="C170" i="31"/>
  <c r="C171" i="31"/>
  <c r="C172" i="31"/>
  <c r="C173" i="31"/>
  <c r="C174" i="31"/>
  <c r="C175" i="31"/>
  <c r="C176" i="31"/>
  <c r="C177" i="31"/>
  <c r="C178" i="31"/>
  <c r="C179" i="31"/>
  <c r="C180" i="31"/>
  <c r="C181" i="31"/>
  <c r="C182" i="31"/>
  <c r="C183" i="31"/>
  <c r="C184" i="31"/>
  <c r="C185" i="31"/>
  <c r="C186" i="31"/>
  <c r="C187" i="31"/>
  <c r="C188" i="31"/>
  <c r="C189" i="31"/>
  <c r="C190" i="31"/>
  <c r="C191" i="31"/>
  <c r="C192" i="31"/>
  <c r="C193" i="31"/>
  <c r="C194" i="31"/>
  <c r="C195" i="31"/>
  <c r="C196" i="31"/>
  <c r="C197" i="31"/>
  <c r="C198" i="31"/>
  <c r="C199" i="31"/>
  <c r="C200" i="31"/>
  <c r="C201" i="31"/>
  <c r="C202" i="31"/>
  <c r="C203" i="31"/>
  <c r="C204" i="31"/>
  <c r="C205" i="31"/>
  <c r="C206" i="31"/>
  <c r="C207" i="31"/>
  <c r="C208" i="31"/>
  <c r="C209" i="31"/>
  <c r="C210" i="31"/>
  <c r="C211" i="31"/>
  <c r="C212" i="31"/>
  <c r="C213" i="31"/>
  <c r="C214" i="31"/>
  <c r="C215" i="31"/>
  <c r="C216" i="31"/>
  <c r="C217" i="31"/>
  <c r="C218" i="31"/>
  <c r="C219" i="31"/>
  <c r="C220" i="31"/>
  <c r="C221" i="31"/>
  <c r="C222" i="31"/>
  <c r="C223" i="31"/>
  <c r="C224" i="31"/>
  <c r="C225" i="31"/>
  <c r="C226" i="31"/>
  <c r="C227" i="31"/>
  <c r="C228" i="31"/>
  <c r="C229" i="31"/>
  <c r="C230" i="31"/>
  <c r="C231" i="31"/>
  <c r="C232" i="31"/>
  <c r="C233" i="31"/>
  <c r="C234" i="31"/>
  <c r="C235" i="31"/>
  <c r="C236" i="31"/>
  <c r="C237" i="31"/>
  <c r="C238" i="31"/>
  <c r="C239" i="31"/>
  <c r="C240" i="31"/>
  <c r="C241" i="31"/>
  <c r="C242" i="31"/>
  <c r="C243" i="31"/>
  <c r="C244" i="31"/>
  <c r="C245" i="31"/>
  <c r="C246" i="31"/>
  <c r="C247" i="31"/>
  <c r="C248" i="31"/>
  <c r="C249" i="31"/>
  <c r="C250" i="31"/>
  <c r="C251" i="31"/>
  <c r="C252" i="31"/>
  <c r="C253" i="31"/>
  <c r="C254" i="31"/>
  <c r="C255" i="31"/>
  <c r="C256" i="31"/>
  <c r="C257" i="31"/>
  <c r="C258" i="31"/>
  <c r="C259" i="31"/>
  <c r="C260" i="31"/>
  <c r="C261" i="31"/>
  <c r="C262" i="31"/>
  <c r="C263" i="31"/>
  <c r="C264" i="31"/>
  <c r="C265" i="31"/>
  <c r="C266" i="31"/>
  <c r="C267" i="31"/>
  <c r="C268" i="31"/>
  <c r="C269" i="31"/>
  <c r="C270" i="31"/>
  <c r="C271" i="31"/>
  <c r="C272" i="31"/>
  <c r="C273" i="31"/>
  <c r="C274" i="31"/>
  <c r="C275" i="31"/>
  <c r="C276" i="31"/>
  <c r="C277" i="31"/>
  <c r="C278" i="31"/>
  <c r="C279" i="31"/>
  <c r="C280" i="31"/>
  <c r="C281" i="31"/>
  <c r="C282" i="31"/>
  <c r="C283" i="31"/>
  <c r="C284" i="31"/>
  <c r="C285" i="31"/>
  <c r="C286" i="31"/>
  <c r="C287" i="31"/>
  <c r="C288" i="31"/>
  <c r="C289" i="31"/>
  <c r="C290" i="31"/>
  <c r="C291" i="31"/>
  <c r="C292" i="31"/>
  <c r="C293" i="31"/>
  <c r="C294" i="31"/>
  <c r="C295" i="31"/>
  <c r="C296" i="31"/>
  <c r="C297" i="31"/>
  <c r="C298" i="31"/>
  <c r="C299" i="31"/>
  <c r="C300" i="31"/>
  <c r="C301" i="31"/>
  <c r="C302" i="31"/>
  <c r="C303" i="31"/>
  <c r="C304" i="31"/>
  <c r="C305" i="31"/>
  <c r="C306" i="31"/>
  <c r="C307" i="31"/>
  <c r="C308" i="31"/>
  <c r="C309" i="31"/>
  <c r="C310" i="31"/>
  <c r="C311" i="31"/>
  <c r="C312" i="31"/>
  <c r="C313" i="31"/>
  <c r="C314" i="31"/>
  <c r="C315" i="31"/>
  <c r="C316" i="31"/>
  <c r="C317" i="31"/>
  <c r="C318" i="31"/>
  <c r="C319" i="31"/>
  <c r="C320" i="31"/>
  <c r="C321" i="31"/>
  <c r="C322" i="31"/>
  <c r="C323" i="31"/>
  <c r="C324" i="31"/>
  <c r="C325" i="31"/>
  <c r="C326" i="31"/>
  <c r="C327" i="31"/>
  <c r="C328" i="31"/>
  <c r="C329" i="31"/>
  <c r="C330" i="31"/>
  <c r="C331" i="31"/>
  <c r="C332" i="31"/>
  <c r="C333" i="31"/>
  <c r="C334" i="31"/>
  <c r="C335" i="31"/>
  <c r="C336" i="31"/>
  <c r="C337" i="31"/>
  <c r="C338" i="31"/>
  <c r="C339" i="31"/>
  <c r="C340" i="31"/>
  <c r="C341" i="31"/>
  <c r="C342" i="31"/>
  <c r="C343" i="31"/>
  <c r="C344" i="31"/>
  <c r="C345" i="31"/>
  <c r="C346" i="31"/>
  <c r="C347" i="31"/>
  <c r="C348" i="31"/>
  <c r="C349" i="31"/>
  <c r="C350" i="31"/>
  <c r="C351" i="31"/>
  <c r="C352" i="31"/>
  <c r="C353" i="31"/>
  <c r="C354" i="31"/>
  <c r="C355" i="31"/>
  <c r="C356" i="31"/>
  <c r="C357" i="31"/>
  <c r="C358" i="31"/>
  <c r="C359" i="31"/>
  <c r="C360" i="31"/>
  <c r="C361" i="31"/>
  <c r="C362" i="31"/>
  <c r="C363" i="31"/>
  <c r="C364" i="31"/>
  <c r="C365" i="31"/>
  <c r="C366" i="31"/>
  <c r="C367" i="31"/>
  <c r="C368" i="31"/>
  <c r="C369" i="31"/>
  <c r="C370" i="31"/>
  <c r="C371" i="31"/>
  <c r="C372" i="31"/>
  <c r="C373" i="31"/>
  <c r="C374" i="31"/>
  <c r="C375" i="31"/>
  <c r="C376" i="31"/>
  <c r="C377" i="31"/>
  <c r="C378" i="31"/>
  <c r="C379" i="31"/>
  <c r="C380" i="31"/>
  <c r="C381" i="31"/>
  <c r="C382" i="31"/>
  <c r="C383" i="31"/>
  <c r="C384" i="31"/>
  <c r="C385" i="31"/>
  <c r="C386" i="31"/>
  <c r="C387" i="31"/>
  <c r="C388" i="31"/>
  <c r="C389" i="31"/>
  <c r="C390" i="31"/>
  <c r="C391" i="31"/>
  <c r="C392" i="31"/>
  <c r="C393" i="31"/>
  <c r="C394" i="31"/>
  <c r="C395" i="31"/>
  <c r="C396" i="31"/>
  <c r="C397" i="31"/>
  <c r="C398" i="31"/>
  <c r="C399" i="31"/>
  <c r="C400" i="31"/>
  <c r="C401" i="31"/>
  <c r="C402" i="31"/>
  <c r="C403" i="31"/>
  <c r="C404" i="31"/>
  <c r="C405" i="31"/>
  <c r="C406" i="31"/>
  <c r="C407" i="31"/>
  <c r="C408" i="31"/>
  <c r="C409" i="31"/>
  <c r="C410" i="31"/>
  <c r="C411" i="31"/>
  <c r="C412" i="31"/>
  <c r="C413" i="31"/>
  <c r="C414" i="31"/>
  <c r="C415" i="31"/>
  <c r="C416" i="31"/>
  <c r="C417" i="31"/>
  <c r="C418" i="31"/>
  <c r="C419" i="31"/>
  <c r="C420" i="31"/>
  <c r="C421" i="31"/>
  <c r="C422" i="31"/>
  <c r="C423" i="31"/>
  <c r="C424" i="31"/>
  <c r="C425" i="31"/>
  <c r="C426" i="31"/>
  <c r="C427" i="31"/>
  <c r="C428" i="31"/>
  <c r="C429" i="31"/>
  <c r="C430" i="31"/>
  <c r="C431" i="31"/>
  <c r="C432" i="31"/>
  <c r="C433" i="31"/>
  <c r="C434" i="31"/>
  <c r="C435" i="31"/>
  <c r="C436" i="31"/>
  <c r="C437" i="31"/>
  <c r="C438" i="31"/>
  <c r="C439" i="31"/>
  <c r="C440" i="31"/>
  <c r="C441" i="31"/>
  <c r="C442" i="31"/>
  <c r="C443" i="31"/>
  <c r="C444" i="31"/>
  <c r="C445" i="31"/>
  <c r="C446" i="31"/>
  <c r="C447" i="31"/>
  <c r="C448" i="31"/>
  <c r="C449" i="31"/>
  <c r="C450" i="31"/>
  <c r="C451" i="31"/>
  <c r="C452" i="31"/>
  <c r="C453" i="31"/>
  <c r="C454" i="31"/>
  <c r="C455" i="31"/>
  <c r="C456" i="31"/>
  <c r="C457" i="31"/>
  <c r="C458" i="31"/>
  <c r="C459" i="31"/>
  <c r="C460" i="31"/>
  <c r="C461" i="31"/>
  <c r="C462" i="31"/>
  <c r="C463" i="31"/>
  <c r="C464" i="31"/>
  <c r="C465" i="31"/>
  <c r="C466" i="31"/>
  <c r="C467" i="31"/>
  <c r="C468" i="31"/>
  <c r="C469" i="31"/>
  <c r="C470" i="31"/>
  <c r="C471" i="31"/>
  <c r="C472" i="31"/>
  <c r="C473" i="31"/>
  <c r="C474" i="31"/>
  <c r="C475" i="31"/>
  <c r="C476" i="31"/>
  <c r="C477" i="31"/>
  <c r="C478" i="31"/>
  <c r="C479" i="31"/>
  <c r="C480" i="31"/>
  <c r="C481" i="31"/>
  <c r="C482" i="31"/>
  <c r="C483" i="31"/>
  <c r="C484" i="31"/>
  <c r="C485" i="31"/>
  <c r="C486" i="31"/>
  <c r="C487" i="31"/>
  <c r="C488" i="31"/>
  <c r="C489" i="31"/>
  <c r="C490" i="31"/>
  <c r="C491" i="31"/>
  <c r="C492" i="31"/>
  <c r="C493" i="31"/>
  <c r="C494" i="31"/>
  <c r="C495" i="31"/>
  <c r="C496" i="31"/>
  <c r="C497" i="31"/>
  <c r="C498" i="31"/>
  <c r="C499" i="31"/>
  <c r="C500" i="31"/>
  <c r="B1" i="31"/>
  <c r="B2" i="31"/>
  <c r="B3" i="31"/>
  <c r="B4" i="31"/>
  <c r="B5" i="31"/>
  <c r="B6" i="31"/>
  <c r="B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38" i="31"/>
  <c r="B39" i="31"/>
  <c r="B40" i="31"/>
  <c r="B41" i="31"/>
  <c r="B42" i="31"/>
  <c r="B43" i="31"/>
  <c r="B44" i="31"/>
  <c r="B45" i="31"/>
  <c r="B46" i="31"/>
  <c r="B47" i="31"/>
  <c r="B48" i="31"/>
  <c r="B49" i="31"/>
  <c r="B50" i="31"/>
  <c r="B51" i="31"/>
  <c r="B52" i="31"/>
  <c r="B53" i="31"/>
  <c r="B54" i="31"/>
  <c r="B55" i="31"/>
  <c r="B56" i="31"/>
  <c r="B57" i="31"/>
  <c r="B58" i="31"/>
  <c r="B59" i="31"/>
  <c r="B60" i="31"/>
  <c r="B61" i="31"/>
  <c r="B62" i="31"/>
  <c r="B63" i="31"/>
  <c r="B64" i="31"/>
  <c r="B65" i="31"/>
  <c r="B66" i="31"/>
  <c r="B67" i="31"/>
  <c r="B68" i="31"/>
  <c r="B69" i="31"/>
  <c r="B70" i="31"/>
  <c r="B71" i="31"/>
  <c r="B72" i="31"/>
  <c r="B73" i="31"/>
  <c r="B74" i="31"/>
  <c r="B75" i="31"/>
  <c r="B76" i="31"/>
  <c r="B77" i="31"/>
  <c r="B78" i="31"/>
  <c r="B79" i="31"/>
  <c r="B80" i="31"/>
  <c r="B81" i="31"/>
  <c r="B82" i="31"/>
  <c r="B83" i="31"/>
  <c r="B84" i="31"/>
  <c r="B85" i="31"/>
  <c r="B86" i="31"/>
  <c r="B87" i="31"/>
  <c r="B88" i="31"/>
  <c r="B89" i="31"/>
  <c r="B90" i="31"/>
  <c r="B91" i="31"/>
  <c r="B92" i="31"/>
  <c r="B93" i="31"/>
  <c r="B94" i="31"/>
  <c r="B95" i="31"/>
  <c r="B96" i="31"/>
  <c r="B97" i="31"/>
  <c r="B98" i="31"/>
  <c r="B99" i="31"/>
  <c r="B100" i="31"/>
  <c r="B101" i="31"/>
  <c r="B102" i="31"/>
  <c r="B103" i="31"/>
  <c r="B104" i="31"/>
  <c r="B105" i="31"/>
  <c r="B106" i="31"/>
  <c r="B107" i="31"/>
  <c r="B108" i="31"/>
  <c r="B109" i="31"/>
  <c r="B110" i="31"/>
  <c r="B111" i="31"/>
  <c r="B112" i="31"/>
  <c r="B113" i="31"/>
  <c r="B114" i="31"/>
  <c r="B115" i="31"/>
  <c r="B116" i="31"/>
  <c r="B117" i="31"/>
  <c r="B118" i="31"/>
  <c r="B119" i="31"/>
  <c r="B120" i="31"/>
  <c r="B121" i="31"/>
  <c r="B122" i="31"/>
  <c r="B123" i="31"/>
  <c r="B124" i="31"/>
  <c r="B125" i="31"/>
  <c r="B126" i="31"/>
  <c r="B127" i="31"/>
  <c r="B128" i="31"/>
  <c r="B129" i="31"/>
  <c r="B130" i="31"/>
  <c r="B131" i="31"/>
  <c r="B132" i="31"/>
  <c r="B133" i="31"/>
  <c r="B134" i="31"/>
  <c r="B135" i="31"/>
  <c r="B136" i="31"/>
  <c r="B137" i="31"/>
  <c r="B138" i="31"/>
  <c r="B139" i="31"/>
  <c r="B140" i="31"/>
  <c r="B141" i="31"/>
  <c r="B142" i="31"/>
  <c r="B143" i="31"/>
  <c r="B144" i="31"/>
  <c r="B145" i="31"/>
  <c r="B146" i="31"/>
  <c r="B147" i="31"/>
  <c r="B148" i="31"/>
  <c r="B149" i="31"/>
  <c r="B150" i="31"/>
  <c r="B151" i="31"/>
  <c r="B152" i="31"/>
  <c r="B153" i="31"/>
  <c r="B154" i="31"/>
  <c r="B155" i="31"/>
  <c r="B156" i="31"/>
  <c r="B157" i="31"/>
  <c r="B158" i="31"/>
  <c r="B159" i="31"/>
  <c r="B160" i="31"/>
  <c r="B161" i="31"/>
  <c r="B162" i="31"/>
  <c r="B163" i="31"/>
  <c r="B164" i="31"/>
  <c r="B165" i="31"/>
  <c r="B166" i="31"/>
  <c r="B167" i="31"/>
  <c r="B168" i="31"/>
  <c r="B169" i="31"/>
  <c r="B170" i="31"/>
  <c r="B171" i="31"/>
  <c r="B172" i="31"/>
  <c r="B173" i="31"/>
  <c r="B174" i="31"/>
  <c r="B175" i="31"/>
  <c r="B176" i="31"/>
  <c r="B177" i="31"/>
  <c r="B178" i="31"/>
  <c r="B179" i="31"/>
  <c r="B180" i="31"/>
  <c r="B181" i="31"/>
  <c r="B182" i="31"/>
  <c r="B183" i="31"/>
  <c r="B184" i="31"/>
  <c r="B185" i="31"/>
  <c r="B186" i="31"/>
  <c r="B187" i="31"/>
  <c r="B188" i="31"/>
  <c r="B189" i="31"/>
  <c r="B190" i="31"/>
  <c r="B191" i="31"/>
  <c r="B192" i="31"/>
  <c r="B193" i="31"/>
  <c r="B194" i="31"/>
  <c r="B195" i="31"/>
  <c r="B196" i="31"/>
  <c r="B197" i="31"/>
  <c r="B198" i="31"/>
  <c r="B199" i="31"/>
  <c r="B200" i="31"/>
  <c r="B201" i="31"/>
  <c r="B202" i="31"/>
  <c r="B203" i="31"/>
  <c r="B204" i="31"/>
  <c r="B205" i="31"/>
  <c r="B206" i="31"/>
  <c r="B207" i="31"/>
  <c r="B208" i="31"/>
  <c r="B209" i="31"/>
  <c r="B210" i="31"/>
  <c r="B211" i="31"/>
  <c r="B212" i="31"/>
  <c r="B213" i="31"/>
  <c r="B214" i="31"/>
  <c r="B215" i="31"/>
  <c r="B216" i="31"/>
  <c r="B217" i="31"/>
  <c r="B218" i="31"/>
  <c r="B219" i="31"/>
  <c r="B220" i="31"/>
  <c r="B221" i="31"/>
  <c r="B222" i="31"/>
  <c r="B223" i="31"/>
  <c r="B224" i="31"/>
  <c r="B225" i="31"/>
  <c r="B226" i="31"/>
  <c r="B227" i="31"/>
  <c r="B228" i="31"/>
  <c r="B229" i="31"/>
  <c r="B230" i="31"/>
  <c r="B231" i="31"/>
  <c r="B232" i="31"/>
  <c r="B233" i="31"/>
  <c r="B234" i="31"/>
  <c r="B235" i="31"/>
  <c r="B236" i="31"/>
  <c r="B237" i="31"/>
  <c r="B238" i="31"/>
  <c r="B239" i="31"/>
  <c r="B240" i="31"/>
  <c r="B241" i="31"/>
  <c r="B242" i="31"/>
  <c r="B243" i="31"/>
  <c r="B244" i="31"/>
  <c r="B245" i="31"/>
  <c r="B246" i="31"/>
  <c r="B247" i="31"/>
  <c r="B248" i="31"/>
  <c r="B249" i="31"/>
  <c r="B250" i="31"/>
  <c r="B251" i="31"/>
  <c r="B252" i="31"/>
  <c r="B253" i="31"/>
  <c r="B254" i="31"/>
  <c r="B255" i="31"/>
  <c r="B256" i="31"/>
  <c r="B257" i="31"/>
  <c r="B258" i="31"/>
  <c r="B259" i="31"/>
  <c r="B260" i="31"/>
  <c r="B261" i="31"/>
  <c r="B262" i="31"/>
  <c r="B263" i="31"/>
  <c r="B264" i="31"/>
  <c r="B265" i="31"/>
  <c r="B266" i="31"/>
  <c r="B267" i="31"/>
  <c r="B268" i="31"/>
  <c r="B269" i="31"/>
  <c r="B270" i="31"/>
  <c r="B271" i="31"/>
  <c r="B272" i="31"/>
  <c r="B273" i="31"/>
  <c r="B274" i="31"/>
  <c r="B275" i="31"/>
  <c r="B276" i="31"/>
  <c r="B277" i="31"/>
  <c r="B278" i="31"/>
  <c r="B279" i="31"/>
  <c r="B280" i="31"/>
  <c r="B281" i="31"/>
  <c r="B282" i="31"/>
  <c r="B283" i="31"/>
  <c r="B284" i="31"/>
  <c r="B285" i="31"/>
  <c r="B286" i="31"/>
  <c r="B287" i="31"/>
  <c r="B288" i="31"/>
  <c r="B289" i="31"/>
  <c r="B290" i="31"/>
  <c r="B291" i="31"/>
  <c r="B292" i="31"/>
  <c r="B293" i="31"/>
  <c r="B294" i="31"/>
  <c r="B295" i="31"/>
  <c r="B296" i="31"/>
  <c r="B297" i="31"/>
  <c r="B298" i="31"/>
  <c r="B299" i="31"/>
  <c r="B300" i="31"/>
  <c r="B301" i="31"/>
  <c r="B302" i="31"/>
  <c r="B303" i="31"/>
  <c r="B304" i="31"/>
  <c r="B305" i="31"/>
  <c r="B306" i="31"/>
  <c r="B307" i="31"/>
  <c r="B308" i="31"/>
  <c r="B309" i="31"/>
  <c r="B310" i="31"/>
  <c r="B311" i="31"/>
  <c r="B312" i="31"/>
  <c r="B313" i="31"/>
  <c r="B314" i="31"/>
  <c r="B315" i="31"/>
  <c r="B316" i="31"/>
  <c r="B317" i="31"/>
  <c r="B318" i="31"/>
  <c r="B319" i="31"/>
  <c r="B320" i="31"/>
  <c r="B321" i="31"/>
  <c r="B322" i="31"/>
  <c r="B323" i="31"/>
  <c r="B324" i="31"/>
  <c r="B325" i="31"/>
  <c r="B326" i="31"/>
  <c r="B327" i="31"/>
  <c r="B328" i="31"/>
  <c r="B329" i="31"/>
  <c r="B330" i="31"/>
  <c r="B331" i="31"/>
  <c r="B332" i="31"/>
  <c r="B333" i="31"/>
  <c r="B334" i="31"/>
  <c r="B335" i="31"/>
  <c r="B336" i="31"/>
  <c r="B337" i="31"/>
  <c r="B338" i="31"/>
  <c r="B339" i="31"/>
  <c r="B340" i="31"/>
  <c r="B341" i="31"/>
  <c r="B342" i="31"/>
  <c r="B343" i="31"/>
  <c r="B344" i="31"/>
  <c r="B345" i="31"/>
  <c r="B346" i="31"/>
  <c r="B347" i="31"/>
  <c r="B348" i="31"/>
  <c r="B349" i="31"/>
  <c r="B350" i="31"/>
  <c r="B351" i="31"/>
  <c r="B352" i="31"/>
  <c r="B353" i="31"/>
  <c r="B354" i="31"/>
  <c r="B355" i="31"/>
  <c r="B356" i="31"/>
  <c r="B357" i="31"/>
  <c r="B358" i="31"/>
  <c r="B359" i="31"/>
  <c r="B360" i="31"/>
  <c r="B361" i="31"/>
  <c r="B362" i="31"/>
  <c r="B363" i="31"/>
  <c r="B364" i="31"/>
  <c r="B365" i="31"/>
  <c r="B366" i="31"/>
  <c r="B367" i="31"/>
  <c r="B368" i="31"/>
  <c r="B369" i="31"/>
  <c r="B370" i="31"/>
  <c r="B371" i="31"/>
  <c r="B372" i="31"/>
  <c r="B373" i="31"/>
  <c r="B374" i="31"/>
  <c r="B375" i="31"/>
  <c r="B376" i="31"/>
  <c r="B377" i="31"/>
  <c r="B378" i="31"/>
  <c r="B379" i="31"/>
  <c r="B380" i="31"/>
  <c r="B381" i="31"/>
  <c r="B382" i="31"/>
  <c r="B383" i="31"/>
  <c r="B384" i="31"/>
  <c r="B385" i="31"/>
  <c r="B386" i="31"/>
  <c r="B387" i="31"/>
  <c r="B388" i="31"/>
  <c r="B389" i="31"/>
  <c r="B390" i="31"/>
  <c r="B391" i="31"/>
  <c r="B392" i="31"/>
  <c r="B393" i="31"/>
  <c r="B394" i="31"/>
  <c r="B395" i="31"/>
  <c r="B396" i="31"/>
  <c r="B397" i="31"/>
  <c r="B398" i="31"/>
  <c r="B399" i="31"/>
  <c r="B400" i="31"/>
  <c r="B401" i="31"/>
  <c r="B402" i="31"/>
  <c r="B403" i="31"/>
  <c r="B404" i="31"/>
  <c r="B405" i="31"/>
  <c r="B406" i="31"/>
  <c r="B407" i="31"/>
  <c r="B408" i="31"/>
  <c r="B409" i="31"/>
  <c r="B410" i="31"/>
  <c r="B411" i="31"/>
  <c r="B412" i="31"/>
  <c r="B413" i="31"/>
  <c r="B414" i="31"/>
  <c r="B415" i="31"/>
  <c r="B416" i="31"/>
  <c r="B417" i="31"/>
  <c r="B418" i="31"/>
  <c r="B419" i="31"/>
  <c r="B420" i="31"/>
  <c r="B421" i="31"/>
  <c r="B422" i="31"/>
  <c r="B423" i="31"/>
  <c r="B424" i="31"/>
  <c r="B425" i="31"/>
  <c r="B426" i="31"/>
  <c r="B427" i="31"/>
  <c r="B428" i="31"/>
  <c r="B429" i="31"/>
  <c r="B430" i="31"/>
  <c r="B431" i="31"/>
  <c r="B432" i="31"/>
  <c r="B433" i="31"/>
  <c r="B434" i="31"/>
  <c r="B435" i="31"/>
  <c r="B436" i="31"/>
  <c r="B437" i="31"/>
  <c r="B438" i="31"/>
  <c r="B439" i="31"/>
  <c r="B440" i="31"/>
  <c r="B441" i="31"/>
  <c r="B442" i="31"/>
  <c r="B443" i="31"/>
  <c r="B444" i="31"/>
  <c r="B445" i="31"/>
  <c r="B446" i="31"/>
  <c r="B447" i="31"/>
  <c r="B448" i="31"/>
  <c r="B449" i="31"/>
  <c r="B450" i="31"/>
  <c r="B451" i="31"/>
  <c r="B452" i="31"/>
  <c r="B453" i="31"/>
  <c r="B454" i="31"/>
  <c r="B455" i="31"/>
  <c r="B456" i="31"/>
  <c r="B457" i="31"/>
  <c r="B458" i="31"/>
  <c r="B459" i="31"/>
  <c r="B460" i="31"/>
  <c r="B461" i="31"/>
  <c r="B462" i="31"/>
  <c r="B463" i="31"/>
  <c r="B464" i="31"/>
  <c r="B465" i="31"/>
  <c r="B466" i="31"/>
  <c r="B467" i="31"/>
  <c r="B468" i="31"/>
  <c r="B469" i="31"/>
  <c r="B470" i="31"/>
  <c r="B471" i="31"/>
  <c r="B472" i="31"/>
  <c r="B473" i="31"/>
  <c r="B474" i="31"/>
  <c r="B475" i="31"/>
  <c r="B476" i="31"/>
  <c r="B477" i="31"/>
  <c r="B478" i="31"/>
  <c r="B479" i="31"/>
  <c r="B480" i="31"/>
  <c r="B481" i="31"/>
  <c r="B482" i="31"/>
  <c r="B483" i="31"/>
  <c r="B484" i="31"/>
  <c r="B485" i="31"/>
  <c r="B486" i="31"/>
  <c r="B487" i="31"/>
  <c r="B488" i="31"/>
  <c r="B489" i="31"/>
  <c r="B490" i="31"/>
  <c r="B491" i="31"/>
  <c r="B492" i="31"/>
  <c r="B493" i="31"/>
  <c r="B494" i="31"/>
  <c r="B495" i="31"/>
  <c r="B496" i="31"/>
  <c r="B497" i="31"/>
  <c r="B498" i="31"/>
  <c r="B499" i="31"/>
  <c r="B500" i="31"/>
  <c r="K1" i="24"/>
  <c r="K2" i="24"/>
  <c r="K3" i="24"/>
  <c r="K4" i="24"/>
  <c r="K5" i="24"/>
  <c r="K6" i="24"/>
  <c r="K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38" i="24"/>
  <c r="K39" i="24"/>
  <c r="K40" i="24"/>
  <c r="K41" i="24"/>
  <c r="K42" i="24"/>
  <c r="K43" i="24"/>
  <c r="K44" i="24"/>
  <c r="K45" i="24"/>
  <c r="K46" i="24"/>
  <c r="K47" i="24"/>
  <c r="K48" i="24"/>
  <c r="K49" i="24"/>
  <c r="K50" i="24"/>
  <c r="K51" i="24"/>
  <c r="K52" i="24"/>
  <c r="K53" i="24"/>
  <c r="K54" i="24"/>
  <c r="K55" i="24"/>
  <c r="K56" i="24"/>
  <c r="K57" i="24"/>
  <c r="K58" i="24"/>
  <c r="K59" i="24"/>
  <c r="K60" i="24"/>
  <c r="K61" i="24"/>
  <c r="K62" i="24"/>
  <c r="K63" i="24"/>
  <c r="K64" i="24"/>
  <c r="K65" i="24"/>
  <c r="K66" i="24"/>
  <c r="K67" i="24"/>
  <c r="K68" i="24"/>
  <c r="K69" i="24"/>
  <c r="K70" i="24"/>
  <c r="K71" i="24"/>
  <c r="K72" i="24"/>
  <c r="K73" i="24"/>
  <c r="K74" i="24"/>
  <c r="K75" i="24"/>
  <c r="K76" i="24"/>
  <c r="K77" i="24"/>
  <c r="K78" i="24"/>
  <c r="K79" i="24"/>
  <c r="K80" i="24"/>
  <c r="K81" i="24"/>
  <c r="K82" i="24"/>
  <c r="K83" i="24"/>
  <c r="K84" i="24"/>
  <c r="K85" i="24"/>
  <c r="K86" i="24"/>
  <c r="K87" i="24"/>
  <c r="K88" i="24"/>
  <c r="K89" i="24"/>
  <c r="K90" i="24"/>
  <c r="K91" i="24"/>
  <c r="K92" i="24"/>
  <c r="K93" i="24"/>
  <c r="K94" i="24"/>
  <c r="K95" i="24"/>
  <c r="K96" i="24"/>
  <c r="K97" i="24"/>
  <c r="K98" i="24"/>
  <c r="K99" i="24"/>
  <c r="K100" i="24"/>
  <c r="K101" i="24"/>
  <c r="K102" i="24"/>
  <c r="K103" i="24"/>
  <c r="K104" i="24"/>
  <c r="K105" i="24"/>
  <c r="K106" i="24"/>
  <c r="K107" i="24"/>
  <c r="K108" i="24"/>
  <c r="K109" i="24"/>
  <c r="K110" i="24"/>
  <c r="K111" i="24"/>
  <c r="K112" i="24"/>
  <c r="K113" i="24"/>
  <c r="K114" i="24"/>
  <c r="K115" i="24"/>
  <c r="K116" i="24"/>
  <c r="K117" i="24"/>
  <c r="K118" i="24"/>
  <c r="K119" i="24"/>
  <c r="K120" i="24"/>
  <c r="K121" i="24"/>
  <c r="K122" i="24"/>
  <c r="K123" i="24"/>
  <c r="K124" i="24"/>
  <c r="K125" i="24"/>
  <c r="K126" i="24"/>
  <c r="K127" i="24"/>
  <c r="K128" i="24"/>
  <c r="K129" i="24"/>
  <c r="K130" i="24"/>
  <c r="K131" i="24"/>
  <c r="K132" i="24"/>
  <c r="K133" i="24"/>
  <c r="K134" i="24"/>
  <c r="K135" i="24"/>
  <c r="K136" i="24"/>
  <c r="K137" i="24"/>
  <c r="K138" i="24"/>
  <c r="K139" i="24"/>
  <c r="K140" i="24"/>
  <c r="K141" i="24"/>
  <c r="K142" i="24"/>
  <c r="K143" i="24"/>
  <c r="K144" i="24"/>
  <c r="K145" i="24"/>
  <c r="K146" i="24"/>
  <c r="K147" i="24"/>
  <c r="K148" i="24"/>
  <c r="K149" i="24"/>
  <c r="K150" i="24"/>
  <c r="K151" i="24"/>
  <c r="K152" i="24"/>
  <c r="K153" i="24"/>
  <c r="K154" i="24"/>
  <c r="K155" i="24"/>
  <c r="K156" i="24"/>
  <c r="K157" i="24"/>
  <c r="K158" i="24"/>
  <c r="K159" i="24"/>
  <c r="K160" i="24"/>
  <c r="K161" i="24"/>
  <c r="K162" i="24"/>
  <c r="K163" i="24"/>
  <c r="K164" i="24"/>
  <c r="K165" i="24"/>
  <c r="K166" i="24"/>
  <c r="K167" i="24"/>
  <c r="K168" i="24"/>
  <c r="K169" i="24"/>
  <c r="K170" i="24"/>
  <c r="K171" i="24"/>
  <c r="K172" i="24"/>
  <c r="K173" i="24"/>
  <c r="K174" i="24"/>
  <c r="K175" i="24"/>
  <c r="K176" i="24"/>
  <c r="K177" i="24"/>
  <c r="K178" i="24"/>
  <c r="K179" i="24"/>
  <c r="K180" i="24"/>
  <c r="K181" i="24"/>
  <c r="K182" i="24"/>
  <c r="K183" i="24"/>
  <c r="K184" i="24"/>
  <c r="K185" i="24"/>
  <c r="K186" i="24"/>
  <c r="K187" i="24"/>
  <c r="K188" i="24"/>
  <c r="K189" i="24"/>
  <c r="K190" i="24"/>
  <c r="K191" i="24"/>
  <c r="K192" i="24"/>
  <c r="K193" i="24"/>
  <c r="K194" i="24"/>
  <c r="K195" i="24"/>
  <c r="K196" i="24"/>
  <c r="K197" i="24"/>
  <c r="K198" i="24"/>
  <c r="K199" i="24"/>
  <c r="K200" i="24"/>
  <c r="K201" i="24"/>
  <c r="K202" i="24"/>
  <c r="K203" i="24"/>
  <c r="K204" i="24"/>
  <c r="K205" i="24"/>
  <c r="K206" i="24"/>
  <c r="K207" i="24"/>
  <c r="K208" i="24"/>
  <c r="K209" i="24"/>
  <c r="K210" i="24"/>
  <c r="K211" i="24"/>
  <c r="K212" i="24"/>
  <c r="K213" i="24"/>
  <c r="K214" i="24"/>
  <c r="K215" i="24"/>
  <c r="K216" i="24"/>
  <c r="K217" i="24"/>
  <c r="K218" i="24"/>
  <c r="K219" i="24"/>
  <c r="K220" i="24"/>
  <c r="K221" i="24"/>
  <c r="K222" i="24"/>
  <c r="K223" i="24"/>
  <c r="K224" i="24"/>
  <c r="K225" i="24"/>
  <c r="K226" i="24"/>
  <c r="K227" i="24"/>
  <c r="K228" i="24"/>
  <c r="K229" i="24"/>
  <c r="K230" i="24"/>
  <c r="K231" i="24"/>
  <c r="K232" i="24"/>
  <c r="K233" i="24"/>
  <c r="K234" i="24"/>
  <c r="K235" i="24"/>
  <c r="K236" i="24"/>
  <c r="K237" i="24"/>
  <c r="K238" i="24"/>
  <c r="K239" i="24"/>
  <c r="K240" i="24"/>
  <c r="K241" i="24"/>
  <c r="K242" i="24"/>
  <c r="K243" i="24"/>
  <c r="K244" i="24"/>
  <c r="K245" i="24"/>
  <c r="K246" i="24"/>
  <c r="K247" i="24"/>
  <c r="K248" i="24"/>
  <c r="K249" i="24"/>
  <c r="K250" i="24"/>
  <c r="K251" i="24"/>
  <c r="K252" i="24"/>
  <c r="K253" i="24"/>
  <c r="K254" i="24"/>
  <c r="K255" i="24"/>
  <c r="K256" i="24"/>
  <c r="K257" i="24"/>
  <c r="K258" i="24"/>
  <c r="K259" i="24"/>
  <c r="K260" i="24"/>
  <c r="K261" i="24"/>
  <c r="K262" i="24"/>
  <c r="K263" i="24"/>
  <c r="K264" i="24"/>
  <c r="K265" i="24"/>
  <c r="K266" i="24"/>
  <c r="K267" i="24"/>
  <c r="K268" i="24"/>
  <c r="K269" i="24"/>
  <c r="K270" i="24"/>
  <c r="K271" i="24"/>
  <c r="K272" i="24"/>
  <c r="K273" i="24"/>
  <c r="K274" i="24"/>
  <c r="K275" i="24"/>
  <c r="K276" i="24"/>
  <c r="K277" i="24"/>
  <c r="K278" i="24"/>
  <c r="K279" i="24"/>
  <c r="K280" i="24"/>
  <c r="K281" i="24"/>
  <c r="K282" i="24"/>
  <c r="K283" i="24"/>
  <c r="K284" i="24"/>
  <c r="K285" i="24"/>
  <c r="K286" i="24"/>
  <c r="K287" i="24"/>
  <c r="K288" i="24"/>
  <c r="K289" i="24"/>
  <c r="K290" i="24"/>
  <c r="K291" i="24"/>
  <c r="K292" i="24"/>
  <c r="K293" i="24"/>
  <c r="K294" i="24"/>
  <c r="K295" i="24"/>
  <c r="K296" i="24"/>
  <c r="K297" i="24"/>
  <c r="K298" i="24"/>
  <c r="K299" i="24"/>
  <c r="K300" i="24"/>
  <c r="K301" i="24"/>
  <c r="K302" i="24"/>
  <c r="K303" i="24"/>
  <c r="K304" i="24"/>
  <c r="K305" i="24"/>
  <c r="K306" i="24"/>
  <c r="K307" i="24"/>
  <c r="K308" i="24"/>
  <c r="K309" i="24"/>
  <c r="K310" i="24"/>
  <c r="K311" i="24"/>
  <c r="K312" i="24"/>
  <c r="K313" i="24"/>
  <c r="K314" i="24"/>
  <c r="K315" i="24"/>
  <c r="K316" i="24"/>
  <c r="K317" i="24"/>
  <c r="K318" i="24"/>
  <c r="K319" i="24"/>
  <c r="K320" i="24"/>
  <c r="K321" i="24"/>
  <c r="K322" i="24"/>
  <c r="K323" i="24"/>
  <c r="K324" i="24"/>
  <c r="K325" i="24"/>
  <c r="K326" i="24"/>
  <c r="K327" i="24"/>
  <c r="K328" i="24"/>
  <c r="K329" i="24"/>
  <c r="K330" i="24"/>
  <c r="K331" i="24"/>
  <c r="K332" i="24"/>
  <c r="K333" i="24"/>
  <c r="K334" i="24"/>
  <c r="K335" i="24"/>
  <c r="K336" i="24"/>
  <c r="K337" i="24"/>
  <c r="K338" i="24"/>
  <c r="K339" i="24"/>
  <c r="K340" i="24"/>
  <c r="K341" i="24"/>
  <c r="K342" i="24"/>
  <c r="K343" i="24"/>
  <c r="K344" i="24"/>
  <c r="K345" i="24"/>
  <c r="K346" i="24"/>
  <c r="K347" i="24"/>
  <c r="K348" i="24"/>
  <c r="K349" i="24"/>
  <c r="K350" i="24"/>
  <c r="K351" i="24"/>
  <c r="K352" i="24"/>
  <c r="K353" i="24"/>
  <c r="K354" i="24"/>
  <c r="K355" i="24"/>
  <c r="K356" i="24"/>
  <c r="K357" i="24"/>
  <c r="K358" i="24"/>
  <c r="K359" i="24"/>
  <c r="K360" i="24"/>
  <c r="K361" i="24"/>
  <c r="K362" i="24"/>
  <c r="K363" i="24"/>
  <c r="K364" i="24"/>
  <c r="K365" i="24"/>
  <c r="K366" i="24"/>
  <c r="K367" i="24"/>
  <c r="K368" i="24"/>
  <c r="K369" i="24"/>
  <c r="K370" i="24"/>
  <c r="K371" i="24"/>
  <c r="K372" i="24"/>
  <c r="K373" i="24"/>
  <c r="K374" i="24"/>
  <c r="K375" i="24"/>
  <c r="K376" i="24"/>
  <c r="K377" i="24"/>
  <c r="K378" i="24"/>
  <c r="K379" i="24"/>
  <c r="K380" i="24"/>
  <c r="K381" i="24"/>
  <c r="K382" i="24"/>
  <c r="K383" i="24"/>
  <c r="K384" i="24"/>
  <c r="K385" i="24"/>
  <c r="K386" i="24"/>
  <c r="K387" i="24"/>
  <c r="K388" i="24"/>
  <c r="K389" i="24"/>
  <c r="K390" i="24"/>
  <c r="K391" i="24"/>
  <c r="K392" i="24"/>
  <c r="K393" i="24"/>
  <c r="K394" i="24"/>
  <c r="K395" i="24"/>
  <c r="K396" i="24"/>
  <c r="K397" i="24"/>
  <c r="K398" i="24"/>
  <c r="K399" i="24"/>
  <c r="K400" i="24"/>
  <c r="K401" i="24"/>
  <c r="K402" i="24"/>
  <c r="K403" i="24"/>
  <c r="K404" i="24"/>
  <c r="K405" i="24"/>
  <c r="K406" i="24"/>
  <c r="K407" i="24"/>
  <c r="K408" i="24"/>
  <c r="K409" i="24"/>
  <c r="K410" i="24"/>
  <c r="K411" i="24"/>
  <c r="K412" i="24"/>
  <c r="K413" i="24"/>
  <c r="K414" i="24"/>
  <c r="K415" i="24"/>
  <c r="K416" i="24"/>
  <c r="K417" i="24"/>
  <c r="K418" i="24"/>
  <c r="K419" i="24"/>
  <c r="K420" i="24"/>
  <c r="K421" i="24"/>
  <c r="K422" i="24"/>
  <c r="K423" i="24"/>
  <c r="K424" i="24"/>
  <c r="K425" i="24"/>
  <c r="K426" i="24"/>
  <c r="K427" i="24"/>
  <c r="K428" i="24"/>
  <c r="K429" i="24"/>
  <c r="K430" i="24"/>
  <c r="K431" i="24"/>
  <c r="K432" i="24"/>
  <c r="K433" i="24"/>
  <c r="K434" i="24"/>
  <c r="K435" i="24"/>
  <c r="K436" i="24"/>
  <c r="K437" i="24"/>
  <c r="K438" i="24"/>
  <c r="K439" i="24"/>
  <c r="K440" i="24"/>
  <c r="K441" i="24"/>
  <c r="K442" i="24"/>
  <c r="K443" i="24"/>
  <c r="K444" i="24"/>
  <c r="K445" i="24"/>
  <c r="K446" i="24"/>
  <c r="K447" i="24"/>
  <c r="K448" i="24"/>
  <c r="K449" i="24"/>
  <c r="K450" i="24"/>
  <c r="K451" i="24"/>
  <c r="K452" i="24"/>
  <c r="K453" i="24"/>
  <c r="K454" i="24"/>
  <c r="K455" i="24"/>
  <c r="K456" i="24"/>
  <c r="K457" i="24"/>
  <c r="K458" i="24"/>
  <c r="K459" i="24"/>
  <c r="K460" i="24"/>
  <c r="K461" i="24"/>
  <c r="K462" i="24"/>
  <c r="K463" i="24"/>
  <c r="K464" i="24"/>
  <c r="K465" i="24"/>
  <c r="K466" i="24"/>
  <c r="K467" i="24"/>
  <c r="K468" i="24"/>
  <c r="K469" i="24"/>
  <c r="K470" i="24"/>
  <c r="K471" i="24"/>
  <c r="K472" i="24"/>
  <c r="K473" i="24"/>
  <c r="K474" i="24"/>
  <c r="K475" i="24"/>
  <c r="K476" i="24"/>
  <c r="K477" i="24"/>
  <c r="K478" i="24"/>
  <c r="K479" i="24"/>
  <c r="K480" i="24"/>
  <c r="K481" i="24"/>
  <c r="K482" i="24"/>
  <c r="K483" i="24"/>
  <c r="K484" i="24"/>
  <c r="K485" i="24"/>
  <c r="K486" i="24"/>
  <c r="K487" i="24"/>
  <c r="K488" i="24"/>
  <c r="K489" i="24"/>
  <c r="K490" i="24"/>
  <c r="K491" i="24"/>
  <c r="K492" i="24"/>
  <c r="K493" i="24"/>
  <c r="K494" i="24"/>
  <c r="K495" i="24"/>
  <c r="K496" i="24"/>
  <c r="K497" i="24"/>
  <c r="K498" i="24"/>
  <c r="K499" i="24"/>
  <c r="K500" i="24"/>
  <c r="G1" i="24"/>
  <c r="G2" i="24"/>
  <c r="G3" i="24"/>
  <c r="G4" i="24"/>
  <c r="G5" i="24"/>
  <c r="G6" i="24"/>
  <c r="G7" i="24"/>
  <c r="G8" i="24"/>
  <c r="G9" i="24"/>
  <c r="G10" i="24"/>
  <c r="G11" i="24"/>
  <c r="G12" i="24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2" i="24"/>
  <c r="G33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46" i="24"/>
  <c r="G47" i="24"/>
  <c r="G48" i="24"/>
  <c r="G49" i="24"/>
  <c r="G50" i="24"/>
  <c r="G51" i="24"/>
  <c r="G52" i="24"/>
  <c r="G53" i="24"/>
  <c r="G54" i="24"/>
  <c r="G55" i="24"/>
  <c r="G56" i="24"/>
  <c r="G57" i="24"/>
  <c r="G58" i="24"/>
  <c r="G59" i="24"/>
  <c r="G60" i="24"/>
  <c r="G61" i="24"/>
  <c r="G62" i="24"/>
  <c r="G63" i="24"/>
  <c r="G64" i="24"/>
  <c r="G65" i="24"/>
  <c r="G66" i="24"/>
  <c r="G67" i="24"/>
  <c r="G68" i="24"/>
  <c r="G69" i="24"/>
  <c r="G70" i="24"/>
  <c r="G71" i="24"/>
  <c r="G72" i="24"/>
  <c r="G73" i="24"/>
  <c r="G74" i="24"/>
  <c r="G75" i="24"/>
  <c r="G76" i="24"/>
  <c r="G77" i="24"/>
  <c r="G78" i="24"/>
  <c r="G79" i="24"/>
  <c r="G80" i="24"/>
  <c r="G81" i="24"/>
  <c r="G82" i="24"/>
  <c r="G83" i="24"/>
  <c r="G84" i="24"/>
  <c r="G85" i="24"/>
  <c r="G86" i="24"/>
  <c r="G87" i="24"/>
  <c r="G88" i="24"/>
  <c r="G89" i="24"/>
  <c r="G90" i="24"/>
  <c r="G91" i="24"/>
  <c r="G92" i="24"/>
  <c r="G93" i="24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138" i="24"/>
  <c r="G139" i="24"/>
  <c r="G140" i="24"/>
  <c r="G141" i="24"/>
  <c r="G142" i="24"/>
  <c r="G143" i="24"/>
  <c r="G144" i="24"/>
  <c r="G145" i="24"/>
  <c r="G146" i="24"/>
  <c r="G147" i="24"/>
  <c r="G148" i="24"/>
  <c r="G149" i="24"/>
  <c r="G150" i="24"/>
  <c r="G151" i="24"/>
  <c r="G152" i="24"/>
  <c r="G153" i="24"/>
  <c r="G154" i="24"/>
  <c r="G155" i="24"/>
  <c r="G156" i="24"/>
  <c r="G157" i="24"/>
  <c r="G158" i="24"/>
  <c r="G159" i="24"/>
  <c r="G160" i="24"/>
  <c r="G161" i="24"/>
  <c r="G162" i="24"/>
  <c r="G163" i="24"/>
  <c r="G164" i="24"/>
  <c r="G165" i="24"/>
  <c r="G166" i="24"/>
  <c r="G167" i="24"/>
  <c r="G168" i="24"/>
  <c r="G169" i="24"/>
  <c r="G170" i="24"/>
  <c r="G171" i="24"/>
  <c r="G172" i="24"/>
  <c r="G173" i="24"/>
  <c r="G174" i="24"/>
  <c r="G175" i="24"/>
  <c r="G176" i="24"/>
  <c r="G177" i="24"/>
  <c r="G178" i="24"/>
  <c r="G179" i="24"/>
  <c r="G180" i="24"/>
  <c r="G181" i="24"/>
  <c r="G182" i="24"/>
  <c r="G183" i="24"/>
  <c r="G184" i="24"/>
  <c r="G185" i="24"/>
  <c r="G186" i="24"/>
  <c r="G187" i="24"/>
  <c r="G188" i="24"/>
  <c r="G189" i="24"/>
  <c r="G190" i="24"/>
  <c r="G191" i="24"/>
  <c r="G192" i="24"/>
  <c r="G193" i="24"/>
  <c r="G194" i="24"/>
  <c r="G195" i="24"/>
  <c r="G196" i="24"/>
  <c r="G197" i="24"/>
  <c r="G198" i="24"/>
  <c r="G199" i="24"/>
  <c r="G200" i="24"/>
  <c r="G201" i="24"/>
  <c r="G202" i="24"/>
  <c r="G203" i="24"/>
  <c r="G204" i="24"/>
  <c r="G205" i="24"/>
  <c r="G206" i="24"/>
  <c r="G207" i="24"/>
  <c r="G208" i="24"/>
  <c r="G209" i="24"/>
  <c r="G210" i="24"/>
  <c r="G211" i="24"/>
  <c r="G212" i="24"/>
  <c r="G213" i="24"/>
  <c r="G214" i="24"/>
  <c r="G215" i="24"/>
  <c r="G216" i="24"/>
  <c r="G217" i="24"/>
  <c r="G218" i="24"/>
  <c r="G219" i="24"/>
  <c r="G220" i="24"/>
  <c r="G221" i="24"/>
  <c r="G222" i="24"/>
  <c r="G223" i="24"/>
  <c r="G224" i="24"/>
  <c r="G225" i="24"/>
  <c r="G226" i="24"/>
  <c r="G227" i="24"/>
  <c r="G228" i="24"/>
  <c r="G229" i="24"/>
  <c r="G230" i="24"/>
  <c r="G231" i="24"/>
  <c r="G232" i="24"/>
  <c r="G233" i="24"/>
  <c r="G234" i="24"/>
  <c r="G235" i="24"/>
  <c r="G236" i="24"/>
  <c r="G237" i="24"/>
  <c r="G238" i="24"/>
  <c r="G239" i="24"/>
  <c r="G240" i="24"/>
  <c r="G241" i="24"/>
  <c r="G242" i="24"/>
  <c r="G243" i="24"/>
  <c r="G244" i="24"/>
  <c r="G245" i="24"/>
  <c r="G246" i="24"/>
  <c r="G247" i="24"/>
  <c r="G248" i="24"/>
  <c r="G249" i="24"/>
  <c r="G250" i="24"/>
  <c r="G251" i="24"/>
  <c r="G252" i="24"/>
  <c r="G253" i="24"/>
  <c r="G254" i="24"/>
  <c r="G255" i="24"/>
  <c r="G256" i="24"/>
  <c r="G257" i="24"/>
  <c r="G258" i="24"/>
  <c r="G259" i="24"/>
  <c r="G260" i="24"/>
  <c r="G261" i="24"/>
  <c r="G262" i="24"/>
  <c r="G263" i="24"/>
  <c r="G264" i="24"/>
  <c r="G265" i="24"/>
  <c r="G266" i="24"/>
  <c r="G267" i="24"/>
  <c r="G268" i="24"/>
  <c r="G269" i="24"/>
  <c r="G270" i="24"/>
  <c r="G271" i="24"/>
  <c r="G272" i="24"/>
  <c r="G273" i="24"/>
  <c r="G274" i="24"/>
  <c r="G275" i="24"/>
  <c r="G276" i="24"/>
  <c r="G277" i="24"/>
  <c r="G278" i="24"/>
  <c r="G279" i="24"/>
  <c r="G280" i="24"/>
  <c r="G281" i="24"/>
  <c r="G282" i="24"/>
  <c r="G283" i="24"/>
  <c r="G284" i="24"/>
  <c r="G285" i="24"/>
  <c r="G286" i="24"/>
  <c r="G287" i="24"/>
  <c r="G288" i="24"/>
  <c r="G289" i="24"/>
  <c r="G290" i="24"/>
  <c r="G291" i="24"/>
  <c r="G292" i="24"/>
  <c r="G293" i="24"/>
  <c r="G294" i="24"/>
  <c r="G295" i="24"/>
  <c r="G296" i="24"/>
  <c r="G297" i="24"/>
  <c r="G298" i="24"/>
  <c r="G299" i="24"/>
  <c r="G300" i="24"/>
  <c r="G301" i="24"/>
  <c r="G302" i="24"/>
  <c r="G303" i="24"/>
  <c r="G304" i="24"/>
  <c r="G305" i="24"/>
  <c r="G306" i="24"/>
  <c r="G307" i="24"/>
  <c r="G308" i="24"/>
  <c r="G309" i="24"/>
  <c r="G310" i="24"/>
  <c r="G311" i="24"/>
  <c r="G312" i="24"/>
  <c r="G313" i="24"/>
  <c r="G314" i="24"/>
  <c r="G315" i="24"/>
  <c r="G316" i="24"/>
  <c r="G317" i="24"/>
  <c r="G318" i="24"/>
  <c r="G319" i="24"/>
  <c r="G320" i="24"/>
  <c r="G321" i="24"/>
  <c r="G322" i="24"/>
  <c r="G323" i="24"/>
  <c r="G324" i="24"/>
  <c r="G325" i="24"/>
  <c r="G326" i="24"/>
  <c r="G327" i="24"/>
  <c r="G328" i="24"/>
  <c r="G329" i="24"/>
  <c r="G330" i="24"/>
  <c r="G331" i="24"/>
  <c r="G332" i="24"/>
  <c r="G333" i="24"/>
  <c r="G334" i="24"/>
  <c r="G335" i="24"/>
  <c r="G336" i="24"/>
  <c r="G337" i="24"/>
  <c r="G338" i="24"/>
  <c r="G339" i="24"/>
  <c r="G340" i="24"/>
  <c r="G341" i="24"/>
  <c r="G342" i="24"/>
  <c r="G343" i="24"/>
  <c r="G344" i="24"/>
  <c r="G345" i="24"/>
  <c r="G346" i="24"/>
  <c r="G347" i="24"/>
  <c r="G348" i="24"/>
  <c r="G349" i="24"/>
  <c r="G350" i="24"/>
  <c r="G351" i="24"/>
  <c r="G352" i="24"/>
  <c r="G353" i="24"/>
  <c r="G354" i="24"/>
  <c r="G355" i="24"/>
  <c r="G356" i="24"/>
  <c r="G357" i="24"/>
  <c r="G358" i="24"/>
  <c r="G359" i="24"/>
  <c r="G360" i="24"/>
  <c r="G361" i="24"/>
  <c r="G362" i="24"/>
  <c r="G363" i="24"/>
  <c r="G364" i="24"/>
  <c r="G365" i="24"/>
  <c r="G366" i="24"/>
  <c r="G367" i="24"/>
  <c r="G368" i="24"/>
  <c r="G369" i="24"/>
  <c r="G370" i="24"/>
  <c r="G371" i="24"/>
  <c r="G372" i="24"/>
  <c r="G373" i="24"/>
  <c r="G374" i="24"/>
  <c r="G375" i="24"/>
  <c r="G376" i="24"/>
  <c r="G377" i="24"/>
  <c r="G378" i="24"/>
  <c r="G379" i="24"/>
  <c r="G380" i="24"/>
  <c r="G381" i="24"/>
  <c r="G382" i="24"/>
  <c r="G383" i="24"/>
  <c r="G384" i="24"/>
  <c r="G385" i="24"/>
  <c r="G386" i="24"/>
  <c r="G387" i="24"/>
  <c r="G388" i="24"/>
  <c r="G389" i="24"/>
  <c r="G390" i="24"/>
  <c r="G391" i="24"/>
  <c r="G392" i="24"/>
  <c r="G393" i="24"/>
  <c r="G394" i="24"/>
  <c r="G395" i="24"/>
  <c r="G396" i="24"/>
  <c r="G397" i="24"/>
  <c r="G398" i="24"/>
  <c r="G399" i="24"/>
  <c r="G400" i="24"/>
  <c r="G401" i="24"/>
  <c r="G402" i="24"/>
  <c r="G403" i="24"/>
  <c r="G404" i="24"/>
  <c r="G405" i="24"/>
  <c r="G406" i="24"/>
  <c r="G407" i="24"/>
  <c r="G408" i="24"/>
  <c r="G409" i="24"/>
  <c r="G410" i="24"/>
  <c r="G411" i="24"/>
  <c r="G412" i="24"/>
  <c r="G413" i="24"/>
  <c r="G414" i="24"/>
  <c r="G415" i="24"/>
  <c r="G416" i="24"/>
  <c r="G417" i="24"/>
  <c r="G418" i="24"/>
  <c r="G419" i="24"/>
  <c r="G420" i="24"/>
  <c r="G421" i="24"/>
  <c r="G422" i="24"/>
  <c r="G423" i="24"/>
  <c r="G424" i="24"/>
  <c r="G425" i="24"/>
  <c r="G426" i="24"/>
  <c r="G427" i="24"/>
  <c r="G428" i="24"/>
  <c r="G429" i="24"/>
  <c r="G430" i="24"/>
  <c r="G431" i="24"/>
  <c r="G432" i="24"/>
  <c r="G433" i="24"/>
  <c r="G434" i="24"/>
  <c r="G435" i="24"/>
  <c r="G436" i="24"/>
  <c r="G437" i="24"/>
  <c r="G438" i="24"/>
  <c r="G439" i="24"/>
  <c r="G440" i="24"/>
  <c r="G441" i="24"/>
  <c r="G442" i="24"/>
  <c r="G443" i="24"/>
  <c r="G444" i="24"/>
  <c r="G445" i="24"/>
  <c r="G446" i="24"/>
  <c r="G447" i="24"/>
  <c r="G448" i="24"/>
  <c r="G449" i="24"/>
  <c r="G450" i="24"/>
  <c r="G451" i="24"/>
  <c r="G452" i="24"/>
  <c r="G453" i="24"/>
  <c r="G454" i="24"/>
  <c r="G455" i="24"/>
  <c r="G456" i="24"/>
  <c r="G457" i="24"/>
  <c r="G458" i="24"/>
  <c r="G459" i="24"/>
  <c r="G460" i="24"/>
  <c r="G461" i="24"/>
  <c r="G462" i="24"/>
  <c r="G463" i="24"/>
  <c r="G464" i="24"/>
  <c r="G465" i="24"/>
  <c r="G466" i="24"/>
  <c r="G467" i="24"/>
  <c r="G468" i="24"/>
  <c r="G469" i="24"/>
  <c r="G470" i="24"/>
  <c r="G471" i="24"/>
  <c r="G472" i="24"/>
  <c r="G473" i="24"/>
  <c r="G474" i="24"/>
  <c r="G475" i="24"/>
  <c r="G476" i="24"/>
  <c r="G477" i="24"/>
  <c r="G478" i="24"/>
  <c r="G479" i="24"/>
  <c r="G480" i="24"/>
  <c r="G481" i="24"/>
  <c r="G482" i="24"/>
  <c r="G483" i="24"/>
  <c r="G484" i="24"/>
  <c r="G485" i="24"/>
  <c r="G486" i="24"/>
  <c r="G487" i="24"/>
  <c r="G488" i="24"/>
  <c r="G489" i="24"/>
  <c r="G490" i="24"/>
  <c r="G491" i="24"/>
  <c r="G492" i="24"/>
  <c r="G493" i="24"/>
  <c r="G494" i="24"/>
  <c r="G495" i="24"/>
  <c r="G496" i="24"/>
  <c r="G497" i="24"/>
  <c r="G498" i="24"/>
  <c r="G499" i="24"/>
  <c r="G500" i="24"/>
  <c r="F1" i="24"/>
  <c r="F2" i="24"/>
  <c r="F3" i="24"/>
  <c r="F4" i="24"/>
  <c r="F5" i="24"/>
  <c r="F6" i="24"/>
  <c r="F7" i="24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F32" i="24"/>
  <c r="F33" i="24"/>
  <c r="F34" i="24"/>
  <c r="F35" i="24"/>
  <c r="F36" i="24"/>
  <c r="F37" i="24"/>
  <c r="F38" i="24"/>
  <c r="F39" i="24"/>
  <c r="F40" i="24"/>
  <c r="F41" i="24"/>
  <c r="F42" i="24"/>
  <c r="F43" i="24"/>
  <c r="F44" i="24"/>
  <c r="F45" i="24"/>
  <c r="F46" i="24"/>
  <c r="F47" i="24"/>
  <c r="F48" i="24"/>
  <c r="F49" i="24"/>
  <c r="F50" i="24"/>
  <c r="F51" i="24"/>
  <c r="F52" i="24"/>
  <c r="F53" i="24"/>
  <c r="F54" i="24"/>
  <c r="F55" i="24"/>
  <c r="F56" i="24"/>
  <c r="F57" i="24"/>
  <c r="F58" i="24"/>
  <c r="F59" i="24"/>
  <c r="F60" i="24"/>
  <c r="F61" i="24"/>
  <c r="F62" i="24"/>
  <c r="F63" i="24"/>
  <c r="F64" i="24"/>
  <c r="F65" i="24"/>
  <c r="F66" i="24"/>
  <c r="F67" i="24"/>
  <c r="F68" i="24"/>
  <c r="F69" i="24"/>
  <c r="F70" i="24"/>
  <c r="F71" i="24"/>
  <c r="F72" i="24"/>
  <c r="F73" i="24"/>
  <c r="F74" i="24"/>
  <c r="F75" i="24"/>
  <c r="F76" i="24"/>
  <c r="F77" i="24"/>
  <c r="F78" i="24"/>
  <c r="F79" i="24"/>
  <c r="F80" i="24"/>
  <c r="F81" i="24"/>
  <c r="F82" i="24"/>
  <c r="F83" i="24"/>
  <c r="F84" i="24"/>
  <c r="F85" i="24"/>
  <c r="F86" i="24"/>
  <c r="F87" i="24"/>
  <c r="F88" i="24"/>
  <c r="F89" i="24"/>
  <c r="F90" i="24"/>
  <c r="F91" i="24"/>
  <c r="F92" i="24"/>
  <c r="F93" i="24"/>
  <c r="F94" i="24"/>
  <c r="F95" i="24"/>
  <c r="F96" i="24"/>
  <c r="F97" i="24"/>
  <c r="F98" i="24"/>
  <c r="F99" i="24"/>
  <c r="F100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139" i="24"/>
  <c r="F140" i="24"/>
  <c r="F141" i="24"/>
  <c r="F142" i="24"/>
  <c r="F143" i="24"/>
  <c r="F144" i="24"/>
  <c r="F145" i="24"/>
  <c r="F146" i="24"/>
  <c r="F147" i="24"/>
  <c r="F148" i="24"/>
  <c r="F149" i="24"/>
  <c r="F150" i="24"/>
  <c r="F151" i="24"/>
  <c r="F152" i="24"/>
  <c r="F153" i="24"/>
  <c r="F154" i="24"/>
  <c r="F155" i="24"/>
  <c r="F156" i="24"/>
  <c r="F157" i="24"/>
  <c r="F158" i="24"/>
  <c r="F159" i="24"/>
  <c r="F160" i="24"/>
  <c r="F161" i="24"/>
  <c r="F162" i="24"/>
  <c r="F163" i="24"/>
  <c r="F164" i="24"/>
  <c r="F165" i="24"/>
  <c r="F166" i="24"/>
  <c r="F167" i="24"/>
  <c r="F168" i="24"/>
  <c r="F169" i="24"/>
  <c r="F170" i="24"/>
  <c r="F171" i="24"/>
  <c r="F172" i="24"/>
  <c r="F173" i="24"/>
  <c r="F174" i="24"/>
  <c r="F175" i="24"/>
  <c r="F176" i="24"/>
  <c r="F177" i="24"/>
  <c r="F178" i="24"/>
  <c r="F179" i="24"/>
  <c r="F180" i="24"/>
  <c r="F181" i="24"/>
  <c r="F182" i="24"/>
  <c r="F183" i="24"/>
  <c r="F184" i="24"/>
  <c r="F185" i="24"/>
  <c r="F186" i="24"/>
  <c r="F187" i="24"/>
  <c r="F188" i="24"/>
  <c r="F189" i="24"/>
  <c r="F190" i="24"/>
  <c r="F191" i="24"/>
  <c r="F192" i="24"/>
  <c r="F193" i="24"/>
  <c r="F194" i="24"/>
  <c r="F195" i="24"/>
  <c r="F196" i="24"/>
  <c r="F197" i="24"/>
  <c r="F198" i="24"/>
  <c r="F199" i="24"/>
  <c r="F200" i="24"/>
  <c r="F201" i="24"/>
  <c r="F202" i="24"/>
  <c r="F203" i="24"/>
  <c r="F204" i="24"/>
  <c r="F205" i="24"/>
  <c r="F206" i="24"/>
  <c r="F207" i="24"/>
  <c r="F208" i="24"/>
  <c r="F209" i="24"/>
  <c r="F210" i="24"/>
  <c r="F211" i="24"/>
  <c r="F212" i="24"/>
  <c r="F213" i="24"/>
  <c r="F214" i="24"/>
  <c r="F215" i="24"/>
  <c r="F216" i="24"/>
  <c r="F217" i="24"/>
  <c r="F218" i="24"/>
  <c r="F219" i="24"/>
  <c r="F220" i="24"/>
  <c r="F221" i="24"/>
  <c r="F222" i="24"/>
  <c r="F223" i="24"/>
  <c r="F224" i="24"/>
  <c r="F225" i="24"/>
  <c r="F226" i="24"/>
  <c r="F227" i="24"/>
  <c r="F228" i="24"/>
  <c r="F229" i="24"/>
  <c r="F230" i="24"/>
  <c r="F231" i="24"/>
  <c r="F232" i="24"/>
  <c r="F233" i="24"/>
  <c r="F234" i="24"/>
  <c r="F235" i="24"/>
  <c r="F236" i="24"/>
  <c r="F237" i="24"/>
  <c r="F238" i="24"/>
  <c r="F239" i="24"/>
  <c r="F240" i="24"/>
  <c r="F241" i="24"/>
  <c r="F242" i="24"/>
  <c r="F243" i="24"/>
  <c r="F244" i="24"/>
  <c r="F245" i="24"/>
  <c r="F246" i="24"/>
  <c r="F247" i="24"/>
  <c r="F248" i="24"/>
  <c r="F249" i="24"/>
  <c r="F250" i="24"/>
  <c r="F251" i="24"/>
  <c r="F252" i="24"/>
  <c r="F253" i="24"/>
  <c r="F254" i="24"/>
  <c r="F255" i="24"/>
  <c r="F256" i="24"/>
  <c r="F257" i="24"/>
  <c r="F258" i="24"/>
  <c r="F259" i="24"/>
  <c r="F260" i="24"/>
  <c r="F261" i="24"/>
  <c r="F262" i="24"/>
  <c r="F263" i="24"/>
  <c r="F264" i="24"/>
  <c r="F265" i="24"/>
  <c r="F266" i="24"/>
  <c r="F267" i="24"/>
  <c r="F268" i="24"/>
  <c r="F269" i="24"/>
  <c r="F270" i="24"/>
  <c r="F271" i="24"/>
  <c r="F272" i="24"/>
  <c r="F273" i="24"/>
  <c r="F274" i="24"/>
  <c r="F275" i="24"/>
  <c r="F276" i="24"/>
  <c r="F277" i="24"/>
  <c r="F278" i="24"/>
  <c r="F279" i="24"/>
  <c r="F280" i="24"/>
  <c r="F281" i="24"/>
  <c r="F282" i="24"/>
  <c r="F283" i="24"/>
  <c r="F284" i="24"/>
  <c r="F285" i="24"/>
  <c r="F286" i="24"/>
  <c r="F287" i="24"/>
  <c r="F288" i="24"/>
  <c r="F289" i="24"/>
  <c r="F290" i="24"/>
  <c r="F291" i="24"/>
  <c r="F292" i="24"/>
  <c r="F293" i="24"/>
  <c r="F294" i="24"/>
  <c r="F295" i="24"/>
  <c r="F296" i="24"/>
  <c r="F297" i="24"/>
  <c r="F298" i="24"/>
  <c r="F299" i="24"/>
  <c r="F300" i="24"/>
  <c r="F301" i="24"/>
  <c r="F302" i="24"/>
  <c r="F303" i="24"/>
  <c r="F304" i="24"/>
  <c r="F305" i="24"/>
  <c r="F306" i="24"/>
  <c r="F307" i="24"/>
  <c r="F308" i="24"/>
  <c r="F309" i="24"/>
  <c r="F310" i="24"/>
  <c r="F311" i="24"/>
  <c r="F312" i="24"/>
  <c r="F313" i="24"/>
  <c r="F314" i="24"/>
  <c r="F315" i="24"/>
  <c r="F316" i="24"/>
  <c r="F317" i="24"/>
  <c r="F318" i="24"/>
  <c r="F319" i="24"/>
  <c r="F320" i="24"/>
  <c r="F321" i="24"/>
  <c r="F322" i="24"/>
  <c r="F323" i="24"/>
  <c r="F324" i="24"/>
  <c r="F325" i="24"/>
  <c r="F326" i="24"/>
  <c r="F327" i="24"/>
  <c r="F328" i="24"/>
  <c r="F329" i="24"/>
  <c r="F330" i="24"/>
  <c r="F331" i="24"/>
  <c r="F332" i="24"/>
  <c r="F333" i="24"/>
  <c r="F334" i="24"/>
  <c r="F335" i="24"/>
  <c r="F336" i="24"/>
  <c r="F337" i="24"/>
  <c r="F338" i="24"/>
  <c r="F339" i="24"/>
  <c r="F340" i="24"/>
  <c r="F341" i="24"/>
  <c r="F342" i="24"/>
  <c r="F343" i="24"/>
  <c r="F344" i="24"/>
  <c r="F345" i="24"/>
  <c r="F346" i="24"/>
  <c r="F347" i="24"/>
  <c r="F348" i="24"/>
  <c r="F349" i="24"/>
  <c r="F350" i="24"/>
  <c r="F351" i="24"/>
  <c r="F352" i="24"/>
  <c r="F353" i="24"/>
  <c r="F354" i="24"/>
  <c r="F355" i="24"/>
  <c r="F356" i="24"/>
  <c r="F357" i="24"/>
  <c r="F358" i="24"/>
  <c r="F359" i="24"/>
  <c r="F360" i="24"/>
  <c r="F361" i="24"/>
  <c r="F362" i="24"/>
  <c r="F363" i="24"/>
  <c r="F364" i="24"/>
  <c r="F365" i="24"/>
  <c r="F366" i="24"/>
  <c r="F367" i="24"/>
  <c r="F368" i="24"/>
  <c r="F369" i="24"/>
  <c r="F370" i="24"/>
  <c r="F371" i="24"/>
  <c r="F372" i="24"/>
  <c r="F373" i="24"/>
  <c r="F374" i="24"/>
  <c r="F375" i="24"/>
  <c r="F376" i="24"/>
  <c r="F377" i="24"/>
  <c r="F378" i="24"/>
  <c r="F379" i="24"/>
  <c r="F380" i="24"/>
  <c r="F381" i="24"/>
  <c r="F382" i="24"/>
  <c r="F383" i="24"/>
  <c r="F384" i="24"/>
  <c r="F385" i="24"/>
  <c r="F386" i="24"/>
  <c r="F387" i="24"/>
  <c r="F388" i="24"/>
  <c r="F389" i="24"/>
  <c r="F390" i="24"/>
  <c r="F391" i="24"/>
  <c r="F392" i="24"/>
  <c r="F393" i="24"/>
  <c r="F394" i="24"/>
  <c r="F395" i="24"/>
  <c r="F396" i="24"/>
  <c r="F397" i="24"/>
  <c r="F398" i="24"/>
  <c r="F399" i="24"/>
  <c r="F400" i="24"/>
  <c r="F401" i="24"/>
  <c r="F402" i="24"/>
  <c r="F403" i="24"/>
  <c r="F404" i="24"/>
  <c r="F405" i="24"/>
  <c r="F406" i="24"/>
  <c r="F407" i="24"/>
  <c r="F408" i="24"/>
  <c r="F409" i="24"/>
  <c r="F410" i="24"/>
  <c r="F411" i="24"/>
  <c r="F412" i="24"/>
  <c r="F413" i="24"/>
  <c r="F414" i="24"/>
  <c r="F415" i="24"/>
  <c r="F416" i="24"/>
  <c r="F417" i="24"/>
  <c r="F418" i="24"/>
  <c r="F419" i="24"/>
  <c r="F420" i="24"/>
  <c r="F421" i="24"/>
  <c r="F422" i="24"/>
  <c r="F423" i="24"/>
  <c r="F424" i="24"/>
  <c r="F425" i="24"/>
  <c r="F426" i="24"/>
  <c r="F427" i="24"/>
  <c r="F428" i="24"/>
  <c r="F429" i="24"/>
  <c r="F430" i="24"/>
  <c r="F431" i="24"/>
  <c r="F432" i="24"/>
  <c r="F433" i="24"/>
  <c r="F434" i="24"/>
  <c r="F435" i="24"/>
  <c r="F436" i="24"/>
  <c r="F437" i="24"/>
  <c r="F438" i="24"/>
  <c r="F439" i="24"/>
  <c r="F440" i="24"/>
  <c r="F441" i="24"/>
  <c r="F442" i="24"/>
  <c r="F443" i="24"/>
  <c r="F444" i="24"/>
  <c r="F445" i="24"/>
  <c r="F446" i="24"/>
  <c r="F447" i="24"/>
  <c r="F448" i="24"/>
  <c r="F449" i="24"/>
  <c r="F450" i="24"/>
  <c r="F451" i="24"/>
  <c r="F452" i="24"/>
  <c r="F453" i="24"/>
  <c r="F454" i="24"/>
  <c r="F455" i="24"/>
  <c r="F456" i="24"/>
  <c r="F457" i="24"/>
  <c r="F458" i="24"/>
  <c r="F459" i="24"/>
  <c r="F460" i="24"/>
  <c r="F461" i="24"/>
  <c r="F462" i="24"/>
  <c r="F463" i="24"/>
  <c r="F464" i="24"/>
  <c r="F465" i="24"/>
  <c r="F466" i="24"/>
  <c r="F467" i="24"/>
  <c r="F468" i="24"/>
  <c r="F469" i="24"/>
  <c r="F470" i="24"/>
  <c r="F471" i="24"/>
  <c r="F472" i="24"/>
  <c r="F473" i="24"/>
  <c r="F474" i="24"/>
  <c r="F475" i="24"/>
  <c r="F476" i="24"/>
  <c r="F477" i="24"/>
  <c r="F478" i="24"/>
  <c r="F479" i="24"/>
  <c r="F480" i="24"/>
  <c r="F481" i="24"/>
  <c r="F482" i="24"/>
  <c r="F483" i="24"/>
  <c r="F484" i="24"/>
  <c r="F485" i="24"/>
  <c r="F486" i="24"/>
  <c r="F487" i="24"/>
  <c r="F488" i="24"/>
  <c r="F489" i="24"/>
  <c r="F490" i="24"/>
  <c r="F491" i="24"/>
  <c r="F492" i="24"/>
  <c r="F493" i="24"/>
  <c r="F494" i="24"/>
  <c r="F495" i="24"/>
  <c r="F496" i="24"/>
  <c r="F497" i="24"/>
  <c r="F498" i="24"/>
  <c r="F499" i="24"/>
  <c r="F500" i="24"/>
  <c r="C1" i="24"/>
  <c r="C2" i="24"/>
  <c r="C3" i="24"/>
  <c r="C4" i="24"/>
  <c r="C5" i="24"/>
  <c r="C6" i="24"/>
  <c r="C7" i="24"/>
  <c r="C8" i="24"/>
  <c r="C9" i="24"/>
  <c r="C10" i="24"/>
  <c r="C11" i="24"/>
  <c r="C12" i="24"/>
  <c r="C13" i="24"/>
  <c r="C14" i="24"/>
  <c r="C15" i="24"/>
  <c r="C16" i="24"/>
  <c r="C17" i="24"/>
  <c r="C18" i="24"/>
  <c r="C19" i="24"/>
  <c r="C20" i="24"/>
  <c r="C21" i="24"/>
  <c r="C22" i="24"/>
  <c r="C23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301" i="24"/>
  <c r="C302" i="24"/>
  <c r="C303" i="24"/>
  <c r="C304" i="24"/>
  <c r="C305" i="24"/>
  <c r="C306" i="24"/>
  <c r="C307" i="24"/>
  <c r="C308" i="24"/>
  <c r="C309" i="24"/>
  <c r="C310" i="24"/>
  <c r="C311" i="24"/>
  <c r="C312" i="24"/>
  <c r="C313" i="24"/>
  <c r="C314" i="24"/>
  <c r="C315" i="24"/>
  <c r="C316" i="24"/>
  <c r="C317" i="24"/>
  <c r="C318" i="24"/>
  <c r="C319" i="24"/>
  <c r="C320" i="24"/>
  <c r="C321" i="24"/>
  <c r="C322" i="24"/>
  <c r="C323" i="24"/>
  <c r="C324" i="24"/>
  <c r="C325" i="24"/>
  <c r="C326" i="24"/>
  <c r="C327" i="24"/>
  <c r="C328" i="24"/>
  <c r="C329" i="24"/>
  <c r="C330" i="24"/>
  <c r="C331" i="24"/>
  <c r="C332" i="24"/>
  <c r="C333" i="24"/>
  <c r="C334" i="24"/>
  <c r="C335" i="24"/>
  <c r="C336" i="24"/>
  <c r="C337" i="24"/>
  <c r="C338" i="24"/>
  <c r="C339" i="24"/>
  <c r="C340" i="24"/>
  <c r="C341" i="24"/>
  <c r="C342" i="24"/>
  <c r="C343" i="24"/>
  <c r="C344" i="24"/>
  <c r="C345" i="24"/>
  <c r="C346" i="24"/>
  <c r="C347" i="24"/>
  <c r="C348" i="24"/>
  <c r="C349" i="24"/>
  <c r="C350" i="24"/>
  <c r="C351" i="24"/>
  <c r="C352" i="24"/>
  <c r="C353" i="24"/>
  <c r="C354" i="24"/>
  <c r="C355" i="24"/>
  <c r="C356" i="24"/>
  <c r="C357" i="24"/>
  <c r="C358" i="24"/>
  <c r="C359" i="24"/>
  <c r="C360" i="24"/>
  <c r="C361" i="24"/>
  <c r="C362" i="24"/>
  <c r="C363" i="24"/>
  <c r="C364" i="24"/>
  <c r="C365" i="24"/>
  <c r="C366" i="24"/>
  <c r="C367" i="24"/>
  <c r="C368" i="24"/>
  <c r="C369" i="24"/>
  <c r="C370" i="24"/>
  <c r="C371" i="24"/>
  <c r="C372" i="24"/>
  <c r="C373" i="24"/>
  <c r="C374" i="24"/>
  <c r="C375" i="24"/>
  <c r="C376" i="24"/>
  <c r="C377" i="24"/>
  <c r="C378" i="24"/>
  <c r="C379" i="24"/>
  <c r="C380" i="24"/>
  <c r="C381" i="24"/>
  <c r="C382" i="24"/>
  <c r="C383" i="24"/>
  <c r="C384" i="24"/>
  <c r="C385" i="24"/>
  <c r="C386" i="24"/>
  <c r="C387" i="24"/>
  <c r="C388" i="24"/>
  <c r="C389" i="24"/>
  <c r="C390" i="24"/>
  <c r="C391" i="24"/>
  <c r="C392" i="24"/>
  <c r="C393" i="24"/>
  <c r="C394" i="24"/>
  <c r="C395" i="24"/>
  <c r="C396" i="24"/>
  <c r="C397" i="24"/>
  <c r="C398" i="24"/>
  <c r="C399" i="24"/>
  <c r="C400" i="24"/>
  <c r="C401" i="24"/>
  <c r="C402" i="24"/>
  <c r="C403" i="24"/>
  <c r="C404" i="24"/>
  <c r="C405" i="24"/>
  <c r="C406" i="24"/>
  <c r="C407" i="24"/>
  <c r="C408" i="24"/>
  <c r="C409" i="24"/>
  <c r="C410" i="24"/>
  <c r="C411" i="24"/>
  <c r="C412" i="24"/>
  <c r="C413" i="24"/>
  <c r="C414" i="24"/>
  <c r="C415" i="24"/>
  <c r="C416" i="24"/>
  <c r="C417" i="24"/>
  <c r="C418" i="24"/>
  <c r="C419" i="24"/>
  <c r="C420" i="24"/>
  <c r="C421" i="24"/>
  <c r="C422" i="24"/>
  <c r="C423" i="24"/>
  <c r="C424" i="24"/>
  <c r="C425" i="24"/>
  <c r="C426" i="24"/>
  <c r="C427" i="24"/>
  <c r="C428" i="24"/>
  <c r="C429" i="24"/>
  <c r="C430" i="24"/>
  <c r="C431" i="24"/>
  <c r="C432" i="24"/>
  <c r="C433" i="24"/>
  <c r="C434" i="24"/>
  <c r="C435" i="24"/>
  <c r="C436" i="24"/>
  <c r="C437" i="24"/>
  <c r="C438" i="24"/>
  <c r="C439" i="24"/>
  <c r="C440" i="24"/>
  <c r="C441" i="24"/>
  <c r="C442" i="24"/>
  <c r="C443" i="24"/>
  <c r="C444" i="24"/>
  <c r="C445" i="24"/>
  <c r="C446" i="24"/>
  <c r="C447" i="24"/>
  <c r="C448" i="24"/>
  <c r="C449" i="24"/>
  <c r="C450" i="24"/>
  <c r="C451" i="24"/>
  <c r="C452" i="24"/>
  <c r="C453" i="24"/>
  <c r="C454" i="24"/>
  <c r="C455" i="24"/>
  <c r="C456" i="24"/>
  <c r="C457" i="24"/>
  <c r="C458" i="24"/>
  <c r="C459" i="24"/>
  <c r="C460" i="24"/>
  <c r="C461" i="24"/>
  <c r="C462" i="24"/>
  <c r="C463" i="24"/>
  <c r="C464" i="24"/>
  <c r="C465" i="24"/>
  <c r="C466" i="24"/>
  <c r="C467" i="24"/>
  <c r="C468" i="24"/>
  <c r="C469" i="24"/>
  <c r="C470" i="24"/>
  <c r="C471" i="24"/>
  <c r="C472" i="24"/>
  <c r="C473" i="24"/>
  <c r="C474" i="24"/>
  <c r="C475" i="24"/>
  <c r="C476" i="24"/>
  <c r="C477" i="24"/>
  <c r="C478" i="24"/>
  <c r="C479" i="24"/>
  <c r="C480" i="24"/>
  <c r="C481" i="24"/>
  <c r="C482" i="24"/>
  <c r="C483" i="24"/>
  <c r="C484" i="24"/>
  <c r="C485" i="24"/>
  <c r="C486" i="24"/>
  <c r="C487" i="24"/>
  <c r="C488" i="24"/>
  <c r="C489" i="24"/>
  <c r="C490" i="24"/>
  <c r="C491" i="24"/>
  <c r="C492" i="24"/>
  <c r="C493" i="24"/>
  <c r="C494" i="24"/>
  <c r="C495" i="24"/>
  <c r="C496" i="24"/>
  <c r="C497" i="24"/>
  <c r="C498" i="24"/>
  <c r="C499" i="24"/>
  <c r="C500" i="24"/>
  <c r="B1" i="24"/>
  <c r="B2" i="24"/>
  <c r="B3" i="24"/>
  <c r="B4" i="24"/>
  <c r="B5" i="24"/>
  <c r="B6" i="24"/>
  <c r="B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38" i="24"/>
  <c r="B39" i="24"/>
  <c r="B40" i="24"/>
  <c r="B41" i="24"/>
  <c r="B42" i="24"/>
  <c r="B43" i="24"/>
  <c r="B44" i="24"/>
  <c r="B45" i="24"/>
  <c r="B46" i="24"/>
  <c r="B47" i="24"/>
  <c r="B48" i="24"/>
  <c r="B49" i="24"/>
  <c r="B50" i="24"/>
  <c r="B51" i="24"/>
  <c r="B52" i="24"/>
  <c r="B53" i="24"/>
  <c r="B54" i="24"/>
  <c r="B55" i="24"/>
  <c r="B56" i="24"/>
  <c r="B57" i="24"/>
  <c r="B58" i="24"/>
  <c r="B59" i="24"/>
  <c r="B60" i="24"/>
  <c r="B61" i="24"/>
  <c r="B62" i="24"/>
  <c r="B63" i="24"/>
  <c r="B64" i="24"/>
  <c r="B65" i="24"/>
  <c r="B66" i="24"/>
  <c r="B67" i="24"/>
  <c r="B68" i="24"/>
  <c r="B69" i="24"/>
  <c r="B70" i="24"/>
  <c r="B71" i="24"/>
  <c r="B72" i="24"/>
  <c r="B73" i="24"/>
  <c r="B74" i="24"/>
  <c r="B75" i="24"/>
  <c r="B76" i="24"/>
  <c r="B77" i="24"/>
  <c r="B78" i="24"/>
  <c r="B79" i="24"/>
  <c r="B80" i="24"/>
  <c r="B81" i="24"/>
  <c r="B82" i="24"/>
  <c r="B83" i="24"/>
  <c r="B84" i="24"/>
  <c r="B85" i="24"/>
  <c r="B86" i="24"/>
  <c r="B87" i="24"/>
  <c r="B88" i="24"/>
  <c r="B89" i="24"/>
  <c r="B90" i="24"/>
  <c r="B91" i="24"/>
  <c r="B92" i="24"/>
  <c r="B93" i="24"/>
  <c r="B94" i="24"/>
  <c r="B95" i="24"/>
  <c r="B96" i="24"/>
  <c r="B97" i="24"/>
  <c r="B98" i="24"/>
  <c r="B99" i="24"/>
  <c r="B100" i="24"/>
  <c r="B101" i="24"/>
  <c r="B102" i="24"/>
  <c r="B103" i="24"/>
  <c r="B104" i="24"/>
  <c r="B105" i="24"/>
  <c r="B106" i="24"/>
  <c r="B107" i="24"/>
  <c r="B108" i="24"/>
  <c r="B109" i="24"/>
  <c r="B110" i="24"/>
  <c r="B111" i="24"/>
  <c r="B112" i="24"/>
  <c r="B113" i="24"/>
  <c r="B114" i="24"/>
  <c r="B115" i="24"/>
  <c r="B116" i="24"/>
  <c r="B117" i="24"/>
  <c r="B118" i="24"/>
  <c r="B119" i="24"/>
  <c r="B120" i="24"/>
  <c r="B121" i="24"/>
  <c r="B122" i="24"/>
  <c r="B123" i="24"/>
  <c r="B124" i="24"/>
  <c r="B125" i="24"/>
  <c r="B126" i="24"/>
  <c r="B127" i="24"/>
  <c r="B128" i="24"/>
  <c r="B129" i="24"/>
  <c r="B130" i="24"/>
  <c r="B131" i="24"/>
  <c r="B132" i="24"/>
  <c r="B133" i="24"/>
  <c r="B134" i="24"/>
  <c r="B135" i="24"/>
  <c r="B136" i="24"/>
  <c r="B137" i="24"/>
  <c r="B138" i="24"/>
  <c r="B139" i="24"/>
  <c r="B140" i="24"/>
  <c r="B141" i="24"/>
  <c r="B142" i="24"/>
  <c r="B143" i="24"/>
  <c r="B144" i="24"/>
  <c r="B145" i="24"/>
  <c r="B146" i="24"/>
  <c r="B147" i="24"/>
  <c r="B148" i="24"/>
  <c r="B149" i="24"/>
  <c r="B150" i="24"/>
  <c r="B151" i="24"/>
  <c r="B152" i="24"/>
  <c r="B153" i="24"/>
  <c r="B154" i="24"/>
  <c r="B155" i="24"/>
  <c r="B156" i="24"/>
  <c r="B157" i="24"/>
  <c r="B158" i="24"/>
  <c r="B159" i="24"/>
  <c r="B160" i="24"/>
  <c r="B161" i="24"/>
  <c r="B162" i="24"/>
  <c r="B163" i="24"/>
  <c r="B164" i="24"/>
  <c r="B165" i="24"/>
  <c r="B166" i="24"/>
  <c r="B167" i="24"/>
  <c r="B168" i="24"/>
  <c r="B169" i="24"/>
  <c r="B170" i="24"/>
  <c r="B171" i="24"/>
  <c r="B172" i="24"/>
  <c r="B173" i="24"/>
  <c r="B174" i="24"/>
  <c r="B175" i="24"/>
  <c r="B176" i="24"/>
  <c r="B177" i="24"/>
  <c r="B178" i="24"/>
  <c r="B179" i="24"/>
  <c r="B180" i="24"/>
  <c r="B181" i="24"/>
  <c r="B182" i="24"/>
  <c r="B183" i="24"/>
  <c r="B184" i="24"/>
  <c r="B185" i="24"/>
  <c r="B186" i="24"/>
  <c r="B187" i="24"/>
  <c r="B188" i="24"/>
  <c r="B189" i="24"/>
  <c r="B190" i="24"/>
  <c r="B191" i="24"/>
  <c r="B192" i="24"/>
  <c r="B193" i="24"/>
  <c r="B194" i="24"/>
  <c r="B195" i="24"/>
  <c r="B196" i="24"/>
  <c r="B197" i="24"/>
  <c r="B198" i="24"/>
  <c r="B199" i="24"/>
  <c r="B200" i="24"/>
  <c r="B201" i="24"/>
  <c r="B202" i="24"/>
  <c r="B203" i="24"/>
  <c r="B204" i="24"/>
  <c r="B205" i="24"/>
  <c r="B206" i="24"/>
  <c r="B207" i="24"/>
  <c r="B208" i="24"/>
  <c r="B209" i="24"/>
  <c r="B210" i="24"/>
  <c r="B211" i="24"/>
  <c r="B212" i="24"/>
  <c r="B213" i="24"/>
  <c r="B214" i="24"/>
  <c r="B215" i="24"/>
  <c r="B216" i="24"/>
  <c r="B217" i="24"/>
  <c r="B218" i="24"/>
  <c r="B219" i="24"/>
  <c r="B220" i="24"/>
  <c r="B221" i="24"/>
  <c r="B222" i="24"/>
  <c r="B223" i="24"/>
  <c r="B224" i="24"/>
  <c r="B225" i="24"/>
  <c r="B226" i="24"/>
  <c r="B227" i="24"/>
  <c r="B228" i="24"/>
  <c r="B229" i="24"/>
  <c r="B230" i="24"/>
  <c r="B231" i="24"/>
  <c r="B232" i="24"/>
  <c r="B233" i="24"/>
  <c r="B234" i="24"/>
  <c r="B235" i="24"/>
  <c r="B236" i="24"/>
  <c r="B237" i="24"/>
  <c r="B238" i="24"/>
  <c r="B239" i="24"/>
  <c r="B240" i="24"/>
  <c r="B241" i="24"/>
  <c r="B242" i="24"/>
  <c r="B243" i="24"/>
  <c r="B244" i="24"/>
  <c r="B245" i="24"/>
  <c r="B246" i="24"/>
  <c r="B247" i="24"/>
  <c r="B248" i="24"/>
  <c r="B249" i="24"/>
  <c r="B250" i="24"/>
  <c r="B251" i="24"/>
  <c r="B252" i="24"/>
  <c r="B253" i="24"/>
  <c r="B254" i="24"/>
  <c r="B255" i="24"/>
  <c r="B256" i="24"/>
  <c r="B257" i="24"/>
  <c r="B258" i="24"/>
  <c r="B259" i="24"/>
  <c r="B260" i="24"/>
  <c r="B261" i="24"/>
  <c r="B262" i="24"/>
  <c r="B263" i="24"/>
  <c r="B264" i="24"/>
  <c r="B265" i="24"/>
  <c r="B266" i="24"/>
  <c r="B267" i="24"/>
  <c r="B268" i="24"/>
  <c r="B269" i="24"/>
  <c r="B270" i="24"/>
  <c r="B271" i="24"/>
  <c r="B272" i="24"/>
  <c r="B273" i="24"/>
  <c r="B274" i="24"/>
  <c r="B275" i="24"/>
  <c r="B276" i="24"/>
  <c r="B277" i="24"/>
  <c r="B278" i="24"/>
  <c r="B279" i="24"/>
  <c r="B280" i="24"/>
  <c r="B281" i="24"/>
  <c r="B282" i="24"/>
  <c r="B283" i="24"/>
  <c r="B284" i="24"/>
  <c r="B285" i="24"/>
  <c r="B286" i="24"/>
  <c r="B287" i="24"/>
  <c r="B288" i="24"/>
  <c r="B289" i="24"/>
  <c r="B290" i="24"/>
  <c r="B291" i="24"/>
  <c r="B292" i="24"/>
  <c r="B293" i="24"/>
  <c r="B294" i="24"/>
  <c r="B295" i="24"/>
  <c r="B296" i="24"/>
  <c r="B297" i="24"/>
  <c r="B298" i="24"/>
  <c r="B299" i="24"/>
  <c r="B300" i="24"/>
  <c r="B301" i="24"/>
  <c r="B302" i="24"/>
  <c r="B303" i="24"/>
  <c r="B304" i="24"/>
  <c r="B305" i="24"/>
  <c r="B306" i="24"/>
  <c r="B307" i="24"/>
  <c r="B308" i="24"/>
  <c r="B309" i="24"/>
  <c r="B310" i="24"/>
  <c r="B311" i="24"/>
  <c r="B312" i="24"/>
  <c r="B313" i="24"/>
  <c r="B314" i="24"/>
  <c r="B315" i="24"/>
  <c r="B316" i="24"/>
  <c r="B317" i="24"/>
  <c r="B318" i="24"/>
  <c r="B319" i="24"/>
  <c r="B320" i="24"/>
  <c r="B321" i="24"/>
  <c r="B322" i="24"/>
  <c r="B323" i="24"/>
  <c r="B324" i="24"/>
  <c r="B325" i="24"/>
  <c r="B326" i="24"/>
  <c r="B327" i="24"/>
  <c r="B328" i="24"/>
  <c r="B329" i="24"/>
  <c r="B330" i="24"/>
  <c r="B331" i="24"/>
  <c r="B332" i="24"/>
  <c r="B333" i="24"/>
  <c r="B334" i="24"/>
  <c r="B335" i="24"/>
  <c r="B336" i="24"/>
  <c r="B337" i="24"/>
  <c r="B338" i="24"/>
  <c r="B339" i="24"/>
  <c r="B340" i="24"/>
  <c r="B341" i="24"/>
  <c r="B342" i="24"/>
  <c r="B343" i="24"/>
  <c r="B344" i="24"/>
  <c r="B345" i="24"/>
  <c r="B346" i="24"/>
  <c r="B347" i="24"/>
  <c r="B348" i="24"/>
  <c r="B349" i="24"/>
  <c r="B350" i="24"/>
  <c r="B351" i="24"/>
  <c r="B352" i="24"/>
  <c r="B353" i="24"/>
  <c r="B354" i="24"/>
  <c r="B355" i="24"/>
  <c r="B356" i="24"/>
  <c r="B357" i="24"/>
  <c r="B358" i="24"/>
  <c r="B359" i="24"/>
  <c r="B360" i="24"/>
  <c r="B361" i="24"/>
  <c r="B362" i="24"/>
  <c r="B363" i="24"/>
  <c r="B364" i="24"/>
  <c r="B365" i="24"/>
  <c r="B366" i="24"/>
  <c r="B367" i="24"/>
  <c r="B368" i="24"/>
  <c r="B369" i="24"/>
  <c r="B370" i="24"/>
  <c r="B371" i="24"/>
  <c r="B372" i="24"/>
  <c r="B373" i="24"/>
  <c r="B374" i="24"/>
  <c r="B375" i="24"/>
  <c r="B376" i="24"/>
  <c r="B377" i="24"/>
  <c r="B378" i="24"/>
  <c r="B379" i="24"/>
  <c r="B380" i="24"/>
  <c r="B381" i="24"/>
  <c r="B382" i="24"/>
  <c r="B383" i="24"/>
  <c r="B384" i="24"/>
  <c r="B385" i="24"/>
  <c r="B386" i="24"/>
  <c r="B387" i="24"/>
  <c r="B388" i="24"/>
  <c r="B389" i="24"/>
  <c r="B390" i="24"/>
  <c r="B391" i="24"/>
  <c r="B392" i="24"/>
  <c r="B393" i="24"/>
  <c r="B394" i="24"/>
  <c r="B395" i="24"/>
  <c r="B396" i="24"/>
  <c r="B397" i="24"/>
  <c r="B398" i="24"/>
  <c r="B399" i="24"/>
  <c r="B400" i="24"/>
  <c r="B401" i="24"/>
  <c r="B402" i="24"/>
  <c r="B403" i="24"/>
  <c r="B404" i="24"/>
  <c r="B405" i="24"/>
  <c r="B406" i="24"/>
  <c r="B407" i="24"/>
  <c r="B408" i="24"/>
  <c r="B409" i="24"/>
  <c r="B410" i="24"/>
  <c r="B411" i="24"/>
  <c r="B412" i="24"/>
  <c r="B413" i="24"/>
  <c r="B414" i="24"/>
  <c r="B415" i="24"/>
  <c r="B416" i="24"/>
  <c r="B417" i="24"/>
  <c r="B418" i="24"/>
  <c r="B419" i="24"/>
  <c r="B420" i="24"/>
  <c r="B421" i="24"/>
  <c r="B422" i="24"/>
  <c r="B423" i="24"/>
  <c r="B424" i="24"/>
  <c r="B425" i="24"/>
  <c r="B426" i="24"/>
  <c r="B427" i="24"/>
  <c r="B428" i="24"/>
  <c r="B429" i="24"/>
  <c r="B430" i="24"/>
  <c r="B431" i="24"/>
  <c r="B432" i="24"/>
  <c r="B433" i="24"/>
  <c r="B434" i="24"/>
  <c r="B435" i="24"/>
  <c r="B436" i="24"/>
  <c r="B437" i="24"/>
  <c r="B438" i="24"/>
  <c r="B439" i="24"/>
  <c r="B440" i="24"/>
  <c r="B441" i="24"/>
  <c r="B442" i="24"/>
  <c r="B443" i="24"/>
  <c r="B444" i="24"/>
  <c r="B445" i="24"/>
  <c r="B446" i="24"/>
  <c r="B447" i="24"/>
  <c r="B448" i="24"/>
  <c r="B449" i="24"/>
  <c r="B450" i="24"/>
  <c r="B451" i="24"/>
  <c r="B452" i="24"/>
  <c r="B453" i="24"/>
  <c r="B454" i="24"/>
  <c r="B455" i="24"/>
  <c r="B456" i="24"/>
  <c r="B457" i="24"/>
  <c r="B458" i="24"/>
  <c r="B459" i="24"/>
  <c r="B460" i="24"/>
  <c r="B461" i="24"/>
  <c r="B462" i="24"/>
  <c r="B463" i="24"/>
  <c r="B464" i="24"/>
  <c r="B465" i="24"/>
  <c r="B466" i="24"/>
  <c r="B467" i="24"/>
  <c r="B468" i="24"/>
  <c r="B469" i="24"/>
  <c r="B470" i="24"/>
  <c r="B471" i="24"/>
  <c r="B472" i="24"/>
  <c r="B473" i="24"/>
  <c r="B474" i="24"/>
  <c r="B475" i="24"/>
  <c r="B476" i="24"/>
  <c r="B477" i="24"/>
  <c r="B478" i="24"/>
  <c r="B479" i="24"/>
  <c r="B480" i="24"/>
  <c r="B481" i="24"/>
  <c r="B482" i="24"/>
  <c r="B483" i="24"/>
  <c r="B484" i="24"/>
  <c r="B485" i="24"/>
  <c r="B486" i="24"/>
  <c r="B487" i="24"/>
  <c r="B488" i="24"/>
  <c r="B489" i="24"/>
  <c r="B490" i="24"/>
  <c r="B491" i="24"/>
  <c r="B492" i="24"/>
  <c r="B493" i="24"/>
  <c r="B494" i="24"/>
  <c r="B495" i="24"/>
  <c r="B496" i="24"/>
  <c r="B497" i="24"/>
  <c r="B498" i="24"/>
  <c r="B499" i="24"/>
  <c r="B500" i="24"/>
  <c r="K1" i="22"/>
  <c r="K2" i="22"/>
  <c r="K3" i="22"/>
  <c r="K4" i="22"/>
  <c r="K5" i="22"/>
  <c r="K6" i="22"/>
  <c r="K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39" i="22"/>
  <c r="K40" i="22"/>
  <c r="K41" i="22"/>
  <c r="K42" i="22"/>
  <c r="K43" i="22"/>
  <c r="K44" i="22"/>
  <c r="K45" i="22"/>
  <c r="K46" i="22"/>
  <c r="K47" i="22"/>
  <c r="K48" i="22"/>
  <c r="K49" i="22"/>
  <c r="K50" i="22"/>
  <c r="K51" i="22"/>
  <c r="K52" i="22"/>
  <c r="K53" i="22"/>
  <c r="K54" i="22"/>
  <c r="K55" i="22"/>
  <c r="K56" i="22"/>
  <c r="K57" i="22"/>
  <c r="K58" i="22"/>
  <c r="K59" i="22"/>
  <c r="K60" i="22"/>
  <c r="K61" i="22"/>
  <c r="K62" i="22"/>
  <c r="K63" i="22"/>
  <c r="K64" i="22"/>
  <c r="K65" i="22"/>
  <c r="K66" i="22"/>
  <c r="K67" i="22"/>
  <c r="K68" i="22"/>
  <c r="K69" i="22"/>
  <c r="K70" i="22"/>
  <c r="K71" i="22"/>
  <c r="K72" i="22"/>
  <c r="K73" i="22"/>
  <c r="K74" i="22"/>
  <c r="K75" i="22"/>
  <c r="K76" i="22"/>
  <c r="K77" i="22"/>
  <c r="K78" i="22"/>
  <c r="K79" i="22"/>
  <c r="K80" i="22"/>
  <c r="K81" i="22"/>
  <c r="K82" i="22"/>
  <c r="K83" i="22"/>
  <c r="K84" i="22"/>
  <c r="K85" i="22"/>
  <c r="K86" i="22"/>
  <c r="K87" i="22"/>
  <c r="K88" i="22"/>
  <c r="K89" i="22"/>
  <c r="K90" i="22"/>
  <c r="K91" i="22"/>
  <c r="K92" i="22"/>
  <c r="K93" i="22"/>
  <c r="K94" i="22"/>
  <c r="K95" i="22"/>
  <c r="K96" i="22"/>
  <c r="K97" i="22"/>
  <c r="K98" i="22"/>
  <c r="K99" i="22"/>
  <c r="K100" i="22"/>
  <c r="K101" i="22"/>
  <c r="K102" i="22"/>
  <c r="K103" i="22"/>
  <c r="K104" i="22"/>
  <c r="K105" i="22"/>
  <c r="K106" i="22"/>
  <c r="K107" i="22"/>
  <c r="K108" i="22"/>
  <c r="K109" i="22"/>
  <c r="K110" i="22"/>
  <c r="K111" i="22"/>
  <c r="K112" i="22"/>
  <c r="K113" i="22"/>
  <c r="K114" i="22"/>
  <c r="K115" i="22"/>
  <c r="K116" i="22"/>
  <c r="K117" i="22"/>
  <c r="K118" i="22"/>
  <c r="K119" i="22"/>
  <c r="K120" i="22"/>
  <c r="K121" i="22"/>
  <c r="K122" i="22"/>
  <c r="K123" i="22"/>
  <c r="K124" i="22"/>
  <c r="K125" i="22"/>
  <c r="K126" i="22"/>
  <c r="K127" i="22"/>
  <c r="K128" i="22"/>
  <c r="K129" i="22"/>
  <c r="K130" i="22"/>
  <c r="K131" i="22"/>
  <c r="K132" i="22"/>
  <c r="K133" i="22"/>
  <c r="K134" i="22"/>
  <c r="K135" i="22"/>
  <c r="K136" i="22"/>
  <c r="K137" i="22"/>
  <c r="K138" i="22"/>
  <c r="K139" i="22"/>
  <c r="K140" i="22"/>
  <c r="K141" i="22"/>
  <c r="K142" i="22"/>
  <c r="K143" i="22"/>
  <c r="K144" i="22"/>
  <c r="K145" i="22"/>
  <c r="K146" i="22"/>
  <c r="K147" i="22"/>
  <c r="K148" i="22"/>
  <c r="K149" i="22"/>
  <c r="K150" i="22"/>
  <c r="K151" i="22"/>
  <c r="K152" i="22"/>
  <c r="K153" i="22"/>
  <c r="K154" i="22"/>
  <c r="K155" i="22"/>
  <c r="K156" i="22"/>
  <c r="K157" i="22"/>
  <c r="K158" i="22"/>
  <c r="K159" i="22"/>
  <c r="K160" i="22"/>
  <c r="K161" i="22"/>
  <c r="K162" i="22"/>
  <c r="K163" i="22"/>
  <c r="K164" i="22"/>
  <c r="K165" i="22"/>
  <c r="K166" i="22"/>
  <c r="K167" i="22"/>
  <c r="K168" i="22"/>
  <c r="K169" i="22"/>
  <c r="K170" i="22"/>
  <c r="K171" i="22"/>
  <c r="K172" i="22"/>
  <c r="K173" i="22"/>
  <c r="K174" i="22"/>
  <c r="K175" i="22"/>
  <c r="K176" i="22"/>
  <c r="K177" i="22"/>
  <c r="K178" i="22"/>
  <c r="K179" i="22"/>
  <c r="K180" i="22"/>
  <c r="K181" i="22"/>
  <c r="K182" i="22"/>
  <c r="K183" i="22"/>
  <c r="K184" i="22"/>
  <c r="K185" i="22"/>
  <c r="K186" i="22"/>
  <c r="K187" i="22"/>
  <c r="K188" i="22"/>
  <c r="K189" i="22"/>
  <c r="K190" i="22"/>
  <c r="K191" i="22"/>
  <c r="K192" i="22"/>
  <c r="K193" i="22"/>
  <c r="K194" i="22"/>
  <c r="K195" i="22"/>
  <c r="K196" i="22"/>
  <c r="K197" i="22"/>
  <c r="K198" i="22"/>
  <c r="K199" i="22"/>
  <c r="K200" i="22"/>
  <c r="K201" i="22"/>
  <c r="K202" i="22"/>
  <c r="K203" i="22"/>
  <c r="K204" i="22"/>
  <c r="K205" i="22"/>
  <c r="K206" i="22"/>
  <c r="K207" i="22"/>
  <c r="K208" i="22"/>
  <c r="K209" i="22"/>
  <c r="K210" i="22"/>
  <c r="K211" i="22"/>
  <c r="K212" i="22"/>
  <c r="K213" i="22"/>
  <c r="K214" i="22"/>
  <c r="K215" i="22"/>
  <c r="K216" i="22"/>
  <c r="K217" i="22"/>
  <c r="K218" i="22"/>
  <c r="K219" i="22"/>
  <c r="K220" i="22"/>
  <c r="K221" i="22"/>
  <c r="K222" i="22"/>
  <c r="K223" i="22"/>
  <c r="K224" i="22"/>
  <c r="K225" i="22"/>
  <c r="K226" i="22"/>
  <c r="K227" i="22"/>
  <c r="K228" i="22"/>
  <c r="K229" i="22"/>
  <c r="K230" i="22"/>
  <c r="K231" i="22"/>
  <c r="K232" i="22"/>
  <c r="K233" i="22"/>
  <c r="K234" i="22"/>
  <c r="K235" i="22"/>
  <c r="K236" i="22"/>
  <c r="K237" i="22"/>
  <c r="K238" i="22"/>
  <c r="K239" i="22"/>
  <c r="K240" i="22"/>
  <c r="K241" i="22"/>
  <c r="K242" i="22"/>
  <c r="K243" i="22"/>
  <c r="K244" i="22"/>
  <c r="K245" i="22"/>
  <c r="K246" i="22"/>
  <c r="K247" i="22"/>
  <c r="K248" i="22"/>
  <c r="K249" i="22"/>
  <c r="K250" i="22"/>
  <c r="K251" i="22"/>
  <c r="K252" i="22"/>
  <c r="K253" i="22"/>
  <c r="K254" i="22"/>
  <c r="K255" i="22"/>
  <c r="K256" i="22"/>
  <c r="K257" i="22"/>
  <c r="K258" i="22"/>
  <c r="K259" i="22"/>
  <c r="K260" i="22"/>
  <c r="K261" i="22"/>
  <c r="K262" i="22"/>
  <c r="K263" i="22"/>
  <c r="K264" i="22"/>
  <c r="K265" i="22"/>
  <c r="K266" i="22"/>
  <c r="K267" i="22"/>
  <c r="K268" i="22"/>
  <c r="K269" i="22"/>
  <c r="K270" i="22"/>
  <c r="K271" i="22"/>
  <c r="K272" i="22"/>
  <c r="K273" i="22"/>
  <c r="K274" i="22"/>
  <c r="K275" i="22"/>
  <c r="K276" i="22"/>
  <c r="K277" i="22"/>
  <c r="K278" i="22"/>
  <c r="K279" i="22"/>
  <c r="K280" i="22"/>
  <c r="K281" i="22"/>
  <c r="K282" i="22"/>
  <c r="K283" i="22"/>
  <c r="K284" i="22"/>
  <c r="K285" i="22"/>
  <c r="K286" i="22"/>
  <c r="K287" i="22"/>
  <c r="K288" i="22"/>
  <c r="K289" i="22"/>
  <c r="K290" i="22"/>
  <c r="K291" i="22"/>
  <c r="K292" i="22"/>
  <c r="K293" i="22"/>
  <c r="K294" i="22"/>
  <c r="K295" i="22"/>
  <c r="K296" i="22"/>
  <c r="K297" i="22"/>
  <c r="K298" i="22"/>
  <c r="K299" i="22"/>
  <c r="K300" i="22"/>
  <c r="K301" i="22"/>
  <c r="K302" i="22"/>
  <c r="K303" i="22"/>
  <c r="K304" i="22"/>
  <c r="K305" i="22"/>
  <c r="K306" i="22"/>
  <c r="K307" i="22"/>
  <c r="K308" i="22"/>
  <c r="K309" i="22"/>
  <c r="K310" i="22"/>
  <c r="K311" i="22"/>
  <c r="K312" i="22"/>
  <c r="K313" i="22"/>
  <c r="K314" i="22"/>
  <c r="K315" i="22"/>
  <c r="K316" i="22"/>
  <c r="K317" i="22"/>
  <c r="K318" i="22"/>
  <c r="K319" i="22"/>
  <c r="K320" i="22"/>
  <c r="K321" i="22"/>
  <c r="K322" i="22"/>
  <c r="K323" i="22"/>
  <c r="K324" i="22"/>
  <c r="K325" i="22"/>
  <c r="K326" i="22"/>
  <c r="K327" i="22"/>
  <c r="K328" i="22"/>
  <c r="K329" i="22"/>
  <c r="K330" i="22"/>
  <c r="K331" i="22"/>
  <c r="K332" i="22"/>
  <c r="K333" i="22"/>
  <c r="K334" i="22"/>
  <c r="K335" i="22"/>
  <c r="K336" i="22"/>
  <c r="K337" i="22"/>
  <c r="K338" i="22"/>
  <c r="K339" i="22"/>
  <c r="K340" i="22"/>
  <c r="K341" i="22"/>
  <c r="K342" i="22"/>
  <c r="K343" i="22"/>
  <c r="K344" i="22"/>
  <c r="K345" i="22"/>
  <c r="K346" i="22"/>
  <c r="K347" i="22"/>
  <c r="K348" i="22"/>
  <c r="K349" i="22"/>
  <c r="K350" i="22"/>
  <c r="K351" i="22"/>
  <c r="K352" i="22"/>
  <c r="K353" i="22"/>
  <c r="K354" i="22"/>
  <c r="K355" i="22"/>
  <c r="K356" i="22"/>
  <c r="K357" i="22"/>
  <c r="K358" i="22"/>
  <c r="K359" i="22"/>
  <c r="K360" i="22"/>
  <c r="K361" i="22"/>
  <c r="K362" i="22"/>
  <c r="K363" i="22"/>
  <c r="K364" i="22"/>
  <c r="K365" i="22"/>
  <c r="K366" i="22"/>
  <c r="K367" i="22"/>
  <c r="K368" i="22"/>
  <c r="K369" i="22"/>
  <c r="K370" i="22"/>
  <c r="K371" i="22"/>
  <c r="K372" i="22"/>
  <c r="K373" i="22"/>
  <c r="K374" i="22"/>
  <c r="K375" i="22"/>
  <c r="K376" i="22"/>
  <c r="K377" i="22"/>
  <c r="K378" i="22"/>
  <c r="K379" i="22"/>
  <c r="K380" i="22"/>
  <c r="K381" i="22"/>
  <c r="K382" i="22"/>
  <c r="K383" i="22"/>
  <c r="K384" i="22"/>
  <c r="K385" i="22"/>
  <c r="K386" i="22"/>
  <c r="K387" i="22"/>
  <c r="K388" i="22"/>
  <c r="K389" i="22"/>
  <c r="K390" i="22"/>
  <c r="K391" i="22"/>
  <c r="K392" i="22"/>
  <c r="K393" i="22"/>
  <c r="K394" i="22"/>
  <c r="K395" i="22"/>
  <c r="K396" i="22"/>
  <c r="K397" i="22"/>
  <c r="K398" i="22"/>
  <c r="K399" i="22"/>
  <c r="K400" i="22"/>
  <c r="K401" i="22"/>
  <c r="K402" i="22"/>
  <c r="K403" i="22"/>
  <c r="K404" i="22"/>
  <c r="K405" i="22"/>
  <c r="K406" i="22"/>
  <c r="K407" i="22"/>
  <c r="K408" i="22"/>
  <c r="K409" i="22"/>
  <c r="K410" i="22"/>
  <c r="K411" i="22"/>
  <c r="K412" i="22"/>
  <c r="K413" i="22"/>
  <c r="K414" i="22"/>
  <c r="K415" i="22"/>
  <c r="K416" i="22"/>
  <c r="K417" i="22"/>
  <c r="K418" i="22"/>
  <c r="K419" i="22"/>
  <c r="K420" i="22"/>
  <c r="K421" i="22"/>
  <c r="K422" i="22"/>
  <c r="K423" i="22"/>
  <c r="K424" i="22"/>
  <c r="K425" i="22"/>
  <c r="K426" i="22"/>
  <c r="K427" i="22"/>
  <c r="K428" i="22"/>
  <c r="K429" i="22"/>
  <c r="K430" i="22"/>
  <c r="K431" i="22"/>
  <c r="K432" i="22"/>
  <c r="K433" i="22"/>
  <c r="K434" i="22"/>
  <c r="K435" i="22"/>
  <c r="K436" i="22"/>
  <c r="K437" i="22"/>
  <c r="K438" i="22"/>
  <c r="K439" i="22"/>
  <c r="K440" i="22"/>
  <c r="K441" i="22"/>
  <c r="K442" i="22"/>
  <c r="K443" i="22"/>
  <c r="K444" i="22"/>
  <c r="K445" i="22"/>
  <c r="K446" i="22"/>
  <c r="K447" i="22"/>
  <c r="K448" i="22"/>
  <c r="K449" i="22"/>
  <c r="K450" i="22"/>
  <c r="K451" i="22"/>
  <c r="K452" i="22"/>
  <c r="K453" i="22"/>
  <c r="K454" i="22"/>
  <c r="K455" i="22"/>
  <c r="K456" i="22"/>
  <c r="K457" i="22"/>
  <c r="K458" i="22"/>
  <c r="K459" i="22"/>
  <c r="K460" i="22"/>
  <c r="K461" i="22"/>
  <c r="K462" i="22"/>
  <c r="K463" i="22"/>
  <c r="K464" i="22"/>
  <c r="K465" i="22"/>
  <c r="K466" i="22"/>
  <c r="K467" i="22"/>
  <c r="K468" i="22"/>
  <c r="K469" i="22"/>
  <c r="K470" i="22"/>
  <c r="K471" i="22"/>
  <c r="K472" i="22"/>
  <c r="K473" i="22"/>
  <c r="K474" i="22"/>
  <c r="K475" i="22"/>
  <c r="K476" i="22"/>
  <c r="K477" i="22"/>
  <c r="K478" i="22"/>
  <c r="K479" i="22"/>
  <c r="K480" i="22"/>
  <c r="K481" i="22"/>
  <c r="K482" i="22"/>
  <c r="K483" i="22"/>
  <c r="K484" i="22"/>
  <c r="K485" i="22"/>
  <c r="K486" i="22"/>
  <c r="K487" i="22"/>
  <c r="K488" i="22"/>
  <c r="K489" i="22"/>
  <c r="K490" i="22"/>
  <c r="K491" i="22"/>
  <c r="K492" i="22"/>
  <c r="K493" i="22"/>
  <c r="K494" i="22"/>
  <c r="K495" i="22"/>
  <c r="K496" i="22"/>
  <c r="K497" i="22"/>
  <c r="K498" i="22"/>
  <c r="K499" i="22"/>
  <c r="K500" i="22"/>
  <c r="G1" i="22"/>
  <c r="G2" i="22"/>
  <c r="G3" i="22"/>
  <c r="G4" i="22"/>
  <c r="G5" i="22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G78" i="22"/>
  <c r="G79" i="22"/>
  <c r="G80" i="22"/>
  <c r="G81" i="22"/>
  <c r="G82" i="22"/>
  <c r="G83" i="22"/>
  <c r="G84" i="22"/>
  <c r="G85" i="22"/>
  <c r="G86" i="22"/>
  <c r="G87" i="22"/>
  <c r="G88" i="22"/>
  <c r="G89" i="22"/>
  <c r="G90" i="22"/>
  <c r="G91" i="22"/>
  <c r="G92" i="22"/>
  <c r="G93" i="22"/>
  <c r="G94" i="22"/>
  <c r="G95" i="22"/>
  <c r="G96" i="22"/>
  <c r="G97" i="22"/>
  <c r="G98" i="22"/>
  <c r="G99" i="22"/>
  <c r="G100" i="22"/>
  <c r="G101" i="22"/>
  <c r="G102" i="22"/>
  <c r="G103" i="22"/>
  <c r="G104" i="22"/>
  <c r="G105" i="22"/>
  <c r="G106" i="22"/>
  <c r="G107" i="22"/>
  <c r="G108" i="22"/>
  <c r="G109" i="22"/>
  <c r="G110" i="22"/>
  <c r="G111" i="22"/>
  <c r="G112" i="22"/>
  <c r="G113" i="22"/>
  <c r="G114" i="22"/>
  <c r="G115" i="22"/>
  <c r="G116" i="22"/>
  <c r="G117" i="22"/>
  <c r="G118" i="22"/>
  <c r="G119" i="22"/>
  <c r="G120" i="22"/>
  <c r="G121" i="22"/>
  <c r="G122" i="22"/>
  <c r="G123" i="22"/>
  <c r="G124" i="22"/>
  <c r="G125" i="22"/>
  <c r="G126" i="22"/>
  <c r="G127" i="22"/>
  <c r="G128" i="22"/>
  <c r="G129" i="22"/>
  <c r="G130" i="22"/>
  <c r="G131" i="22"/>
  <c r="G132" i="22"/>
  <c r="G133" i="22"/>
  <c r="G134" i="22"/>
  <c r="G135" i="22"/>
  <c r="G136" i="22"/>
  <c r="G137" i="22"/>
  <c r="G138" i="22"/>
  <c r="G139" i="22"/>
  <c r="G140" i="22"/>
  <c r="G141" i="22"/>
  <c r="G142" i="22"/>
  <c r="G143" i="22"/>
  <c r="G144" i="22"/>
  <c r="G145" i="22"/>
  <c r="G146" i="22"/>
  <c r="G147" i="22"/>
  <c r="G148" i="22"/>
  <c r="G149" i="22"/>
  <c r="G150" i="22"/>
  <c r="G151" i="22"/>
  <c r="G152" i="22"/>
  <c r="G153" i="22"/>
  <c r="G154" i="22"/>
  <c r="G155" i="22"/>
  <c r="G156" i="22"/>
  <c r="G157" i="22"/>
  <c r="G158" i="22"/>
  <c r="G159" i="22"/>
  <c r="G160" i="22"/>
  <c r="G161" i="22"/>
  <c r="G162" i="22"/>
  <c r="G163" i="22"/>
  <c r="G164" i="22"/>
  <c r="G165" i="22"/>
  <c r="G166" i="22"/>
  <c r="G167" i="22"/>
  <c r="G168" i="22"/>
  <c r="G169" i="22"/>
  <c r="G170" i="22"/>
  <c r="G171" i="22"/>
  <c r="G172" i="22"/>
  <c r="G173" i="22"/>
  <c r="G174" i="22"/>
  <c r="G175" i="22"/>
  <c r="G176" i="22"/>
  <c r="G177" i="22"/>
  <c r="G178" i="22"/>
  <c r="G179" i="22"/>
  <c r="G180" i="22"/>
  <c r="G181" i="22"/>
  <c r="G182" i="22"/>
  <c r="G183" i="22"/>
  <c r="G184" i="22"/>
  <c r="G185" i="22"/>
  <c r="G186" i="22"/>
  <c r="G187" i="22"/>
  <c r="G188" i="22"/>
  <c r="G189" i="22"/>
  <c r="G190" i="22"/>
  <c r="G191" i="22"/>
  <c r="G192" i="22"/>
  <c r="G193" i="22"/>
  <c r="G194" i="22"/>
  <c r="G195" i="22"/>
  <c r="G196" i="22"/>
  <c r="G197" i="22"/>
  <c r="G198" i="22"/>
  <c r="G199" i="22"/>
  <c r="G200" i="22"/>
  <c r="G201" i="22"/>
  <c r="G202" i="22"/>
  <c r="G203" i="22"/>
  <c r="G204" i="22"/>
  <c r="G205" i="22"/>
  <c r="G206" i="22"/>
  <c r="G207" i="22"/>
  <c r="G208" i="22"/>
  <c r="G209" i="22"/>
  <c r="G210" i="22"/>
  <c r="G211" i="22"/>
  <c r="G212" i="22"/>
  <c r="G213" i="22"/>
  <c r="G214" i="22"/>
  <c r="G215" i="22"/>
  <c r="G216" i="22"/>
  <c r="G217" i="22"/>
  <c r="G218" i="22"/>
  <c r="G219" i="22"/>
  <c r="G220" i="22"/>
  <c r="G221" i="22"/>
  <c r="G222" i="22"/>
  <c r="G223" i="22"/>
  <c r="G224" i="22"/>
  <c r="G225" i="22"/>
  <c r="G226" i="22"/>
  <c r="G227" i="22"/>
  <c r="G228" i="22"/>
  <c r="G229" i="22"/>
  <c r="G230" i="22"/>
  <c r="G231" i="22"/>
  <c r="G232" i="22"/>
  <c r="G233" i="22"/>
  <c r="G234" i="22"/>
  <c r="G235" i="22"/>
  <c r="G236" i="22"/>
  <c r="G237" i="22"/>
  <c r="G238" i="22"/>
  <c r="G239" i="22"/>
  <c r="G240" i="22"/>
  <c r="G241" i="22"/>
  <c r="G242" i="22"/>
  <c r="G243" i="22"/>
  <c r="G244" i="22"/>
  <c r="G245" i="22"/>
  <c r="G246" i="22"/>
  <c r="G247" i="22"/>
  <c r="G248" i="22"/>
  <c r="G249" i="22"/>
  <c r="G250" i="22"/>
  <c r="G251" i="22"/>
  <c r="G252" i="22"/>
  <c r="G253" i="22"/>
  <c r="G254" i="22"/>
  <c r="G255" i="22"/>
  <c r="G256" i="22"/>
  <c r="G257" i="22"/>
  <c r="G258" i="22"/>
  <c r="G259" i="22"/>
  <c r="G260" i="22"/>
  <c r="G261" i="22"/>
  <c r="G262" i="22"/>
  <c r="G263" i="22"/>
  <c r="G264" i="22"/>
  <c r="G265" i="22"/>
  <c r="G266" i="22"/>
  <c r="G267" i="22"/>
  <c r="G268" i="22"/>
  <c r="G269" i="22"/>
  <c r="G270" i="22"/>
  <c r="G271" i="22"/>
  <c r="G272" i="22"/>
  <c r="G273" i="22"/>
  <c r="G274" i="22"/>
  <c r="G275" i="22"/>
  <c r="G276" i="22"/>
  <c r="G277" i="22"/>
  <c r="G278" i="22"/>
  <c r="G279" i="22"/>
  <c r="G280" i="22"/>
  <c r="G281" i="22"/>
  <c r="G282" i="22"/>
  <c r="G283" i="22"/>
  <c r="G284" i="22"/>
  <c r="G285" i="22"/>
  <c r="G286" i="22"/>
  <c r="G287" i="22"/>
  <c r="G288" i="22"/>
  <c r="G289" i="22"/>
  <c r="G290" i="22"/>
  <c r="G291" i="22"/>
  <c r="G292" i="22"/>
  <c r="G293" i="22"/>
  <c r="G294" i="22"/>
  <c r="G295" i="22"/>
  <c r="G296" i="22"/>
  <c r="G297" i="22"/>
  <c r="G298" i="22"/>
  <c r="G299" i="22"/>
  <c r="G300" i="22"/>
  <c r="G301" i="22"/>
  <c r="G302" i="22"/>
  <c r="G303" i="22"/>
  <c r="G304" i="22"/>
  <c r="G305" i="22"/>
  <c r="G306" i="22"/>
  <c r="G307" i="22"/>
  <c r="G308" i="22"/>
  <c r="G309" i="22"/>
  <c r="G310" i="22"/>
  <c r="G311" i="22"/>
  <c r="G312" i="22"/>
  <c r="G313" i="22"/>
  <c r="G314" i="22"/>
  <c r="G315" i="22"/>
  <c r="G316" i="22"/>
  <c r="G317" i="22"/>
  <c r="G318" i="22"/>
  <c r="G319" i="22"/>
  <c r="G320" i="22"/>
  <c r="G321" i="22"/>
  <c r="G322" i="22"/>
  <c r="G323" i="22"/>
  <c r="G324" i="22"/>
  <c r="G325" i="22"/>
  <c r="G326" i="22"/>
  <c r="G327" i="22"/>
  <c r="G328" i="22"/>
  <c r="G329" i="22"/>
  <c r="G330" i="22"/>
  <c r="G331" i="22"/>
  <c r="G332" i="22"/>
  <c r="G333" i="22"/>
  <c r="G334" i="22"/>
  <c r="G335" i="22"/>
  <c r="G336" i="22"/>
  <c r="G337" i="22"/>
  <c r="G338" i="22"/>
  <c r="G339" i="22"/>
  <c r="G340" i="22"/>
  <c r="G341" i="22"/>
  <c r="G342" i="22"/>
  <c r="G343" i="22"/>
  <c r="G344" i="22"/>
  <c r="G345" i="22"/>
  <c r="G346" i="22"/>
  <c r="G347" i="22"/>
  <c r="G348" i="22"/>
  <c r="G349" i="22"/>
  <c r="G350" i="22"/>
  <c r="G351" i="22"/>
  <c r="G352" i="22"/>
  <c r="G353" i="22"/>
  <c r="G354" i="22"/>
  <c r="G355" i="22"/>
  <c r="G356" i="22"/>
  <c r="G357" i="22"/>
  <c r="G358" i="22"/>
  <c r="G359" i="22"/>
  <c r="G360" i="22"/>
  <c r="G361" i="22"/>
  <c r="G362" i="22"/>
  <c r="G363" i="22"/>
  <c r="G364" i="22"/>
  <c r="G365" i="22"/>
  <c r="G366" i="22"/>
  <c r="G367" i="22"/>
  <c r="G368" i="22"/>
  <c r="G369" i="22"/>
  <c r="G370" i="22"/>
  <c r="G371" i="22"/>
  <c r="G372" i="22"/>
  <c r="G373" i="22"/>
  <c r="G374" i="22"/>
  <c r="G375" i="22"/>
  <c r="G376" i="22"/>
  <c r="G377" i="22"/>
  <c r="G378" i="22"/>
  <c r="G379" i="22"/>
  <c r="G380" i="22"/>
  <c r="G381" i="22"/>
  <c r="G382" i="22"/>
  <c r="G383" i="22"/>
  <c r="G384" i="22"/>
  <c r="G385" i="22"/>
  <c r="G386" i="22"/>
  <c r="G387" i="22"/>
  <c r="G388" i="22"/>
  <c r="G389" i="22"/>
  <c r="G390" i="22"/>
  <c r="G391" i="22"/>
  <c r="G392" i="22"/>
  <c r="G393" i="22"/>
  <c r="G394" i="22"/>
  <c r="G395" i="22"/>
  <c r="G396" i="22"/>
  <c r="G397" i="22"/>
  <c r="G398" i="22"/>
  <c r="G399" i="22"/>
  <c r="G400" i="22"/>
  <c r="G401" i="22"/>
  <c r="G402" i="22"/>
  <c r="G403" i="22"/>
  <c r="G404" i="22"/>
  <c r="G405" i="22"/>
  <c r="G406" i="22"/>
  <c r="G407" i="22"/>
  <c r="G408" i="22"/>
  <c r="G409" i="22"/>
  <c r="G410" i="22"/>
  <c r="G411" i="22"/>
  <c r="G412" i="22"/>
  <c r="G413" i="22"/>
  <c r="G414" i="22"/>
  <c r="G415" i="22"/>
  <c r="G416" i="22"/>
  <c r="G417" i="22"/>
  <c r="G418" i="22"/>
  <c r="G419" i="22"/>
  <c r="G420" i="22"/>
  <c r="G421" i="22"/>
  <c r="G422" i="22"/>
  <c r="G423" i="22"/>
  <c r="G424" i="22"/>
  <c r="G425" i="22"/>
  <c r="G426" i="22"/>
  <c r="G427" i="22"/>
  <c r="G428" i="22"/>
  <c r="G429" i="22"/>
  <c r="G430" i="22"/>
  <c r="G431" i="22"/>
  <c r="G432" i="22"/>
  <c r="G433" i="22"/>
  <c r="G434" i="22"/>
  <c r="G435" i="22"/>
  <c r="G436" i="22"/>
  <c r="G437" i="22"/>
  <c r="G438" i="22"/>
  <c r="G439" i="22"/>
  <c r="G440" i="22"/>
  <c r="G441" i="22"/>
  <c r="G442" i="22"/>
  <c r="G443" i="22"/>
  <c r="G444" i="22"/>
  <c r="G445" i="22"/>
  <c r="G446" i="22"/>
  <c r="G447" i="22"/>
  <c r="G448" i="22"/>
  <c r="G449" i="22"/>
  <c r="G450" i="22"/>
  <c r="G451" i="22"/>
  <c r="G452" i="22"/>
  <c r="G453" i="22"/>
  <c r="G454" i="22"/>
  <c r="G455" i="22"/>
  <c r="G456" i="22"/>
  <c r="G457" i="22"/>
  <c r="G458" i="22"/>
  <c r="G459" i="22"/>
  <c r="G460" i="22"/>
  <c r="G461" i="22"/>
  <c r="G462" i="22"/>
  <c r="G463" i="22"/>
  <c r="G464" i="22"/>
  <c r="G465" i="22"/>
  <c r="G466" i="22"/>
  <c r="G467" i="22"/>
  <c r="G468" i="22"/>
  <c r="G469" i="22"/>
  <c r="G470" i="22"/>
  <c r="G471" i="22"/>
  <c r="G472" i="22"/>
  <c r="G473" i="22"/>
  <c r="G474" i="22"/>
  <c r="G475" i="22"/>
  <c r="G476" i="22"/>
  <c r="G477" i="22"/>
  <c r="G478" i="22"/>
  <c r="G479" i="22"/>
  <c r="G480" i="22"/>
  <c r="G481" i="22"/>
  <c r="G482" i="22"/>
  <c r="G483" i="22"/>
  <c r="G484" i="22"/>
  <c r="G485" i="22"/>
  <c r="G486" i="22"/>
  <c r="G487" i="22"/>
  <c r="G488" i="22"/>
  <c r="G489" i="22"/>
  <c r="G490" i="22"/>
  <c r="G491" i="22"/>
  <c r="G492" i="22"/>
  <c r="G493" i="22"/>
  <c r="G494" i="22"/>
  <c r="G495" i="22"/>
  <c r="G496" i="22"/>
  <c r="G497" i="22"/>
  <c r="G498" i="22"/>
  <c r="G499" i="22"/>
  <c r="G500" i="22"/>
  <c r="F1" i="22"/>
  <c r="F2" i="22"/>
  <c r="F3" i="22"/>
  <c r="F4" i="22"/>
  <c r="F5" i="22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F130" i="22"/>
  <c r="F131" i="22"/>
  <c r="F132" i="22"/>
  <c r="F133" i="22"/>
  <c r="F134" i="22"/>
  <c r="F135" i="22"/>
  <c r="F136" i="22"/>
  <c r="F137" i="22"/>
  <c r="F138" i="22"/>
  <c r="F139" i="22"/>
  <c r="F140" i="22"/>
  <c r="F141" i="22"/>
  <c r="F142" i="22"/>
  <c r="F143" i="22"/>
  <c r="F144" i="22"/>
  <c r="F145" i="22"/>
  <c r="F146" i="22"/>
  <c r="F147" i="22"/>
  <c r="F148" i="22"/>
  <c r="F149" i="22"/>
  <c r="F150" i="22"/>
  <c r="F151" i="22"/>
  <c r="F152" i="22"/>
  <c r="F153" i="22"/>
  <c r="F154" i="22"/>
  <c r="F155" i="22"/>
  <c r="F156" i="22"/>
  <c r="F157" i="22"/>
  <c r="F158" i="22"/>
  <c r="F159" i="22"/>
  <c r="F160" i="22"/>
  <c r="F161" i="22"/>
  <c r="F162" i="22"/>
  <c r="F163" i="22"/>
  <c r="F164" i="22"/>
  <c r="F165" i="22"/>
  <c r="F166" i="22"/>
  <c r="F167" i="22"/>
  <c r="F168" i="22"/>
  <c r="F169" i="22"/>
  <c r="F170" i="22"/>
  <c r="F171" i="22"/>
  <c r="F172" i="22"/>
  <c r="F173" i="22"/>
  <c r="F174" i="22"/>
  <c r="F175" i="22"/>
  <c r="F176" i="22"/>
  <c r="F177" i="22"/>
  <c r="F178" i="22"/>
  <c r="F179" i="22"/>
  <c r="F180" i="22"/>
  <c r="F181" i="22"/>
  <c r="F182" i="22"/>
  <c r="F183" i="22"/>
  <c r="F184" i="22"/>
  <c r="F185" i="22"/>
  <c r="F186" i="22"/>
  <c r="F187" i="22"/>
  <c r="F188" i="22"/>
  <c r="F189" i="22"/>
  <c r="F190" i="22"/>
  <c r="F191" i="22"/>
  <c r="F192" i="22"/>
  <c r="F193" i="22"/>
  <c r="F194" i="22"/>
  <c r="F195" i="22"/>
  <c r="F196" i="22"/>
  <c r="F197" i="22"/>
  <c r="F198" i="22"/>
  <c r="F199" i="22"/>
  <c r="F200" i="22"/>
  <c r="F201" i="22"/>
  <c r="F202" i="22"/>
  <c r="F203" i="22"/>
  <c r="F204" i="22"/>
  <c r="F205" i="22"/>
  <c r="F206" i="22"/>
  <c r="F207" i="22"/>
  <c r="F208" i="22"/>
  <c r="F209" i="22"/>
  <c r="F210" i="22"/>
  <c r="F211" i="22"/>
  <c r="F212" i="22"/>
  <c r="F213" i="22"/>
  <c r="F214" i="22"/>
  <c r="F215" i="22"/>
  <c r="F216" i="22"/>
  <c r="F217" i="22"/>
  <c r="F218" i="22"/>
  <c r="F219" i="22"/>
  <c r="F220" i="22"/>
  <c r="F221" i="22"/>
  <c r="F222" i="22"/>
  <c r="F223" i="22"/>
  <c r="F224" i="22"/>
  <c r="F225" i="22"/>
  <c r="F226" i="22"/>
  <c r="F227" i="22"/>
  <c r="F228" i="22"/>
  <c r="F229" i="22"/>
  <c r="F230" i="22"/>
  <c r="F231" i="22"/>
  <c r="F232" i="22"/>
  <c r="F233" i="22"/>
  <c r="F234" i="22"/>
  <c r="F235" i="22"/>
  <c r="F236" i="22"/>
  <c r="F237" i="22"/>
  <c r="F238" i="22"/>
  <c r="F239" i="22"/>
  <c r="F240" i="22"/>
  <c r="F241" i="22"/>
  <c r="F242" i="22"/>
  <c r="F243" i="22"/>
  <c r="F244" i="22"/>
  <c r="F245" i="22"/>
  <c r="F246" i="22"/>
  <c r="F247" i="22"/>
  <c r="F248" i="22"/>
  <c r="F249" i="22"/>
  <c r="F250" i="22"/>
  <c r="F251" i="22"/>
  <c r="F252" i="22"/>
  <c r="F253" i="22"/>
  <c r="F254" i="22"/>
  <c r="F255" i="22"/>
  <c r="F256" i="22"/>
  <c r="F257" i="22"/>
  <c r="F258" i="22"/>
  <c r="F259" i="22"/>
  <c r="F260" i="22"/>
  <c r="F261" i="22"/>
  <c r="F262" i="22"/>
  <c r="F263" i="22"/>
  <c r="F264" i="22"/>
  <c r="F265" i="22"/>
  <c r="F266" i="22"/>
  <c r="F267" i="22"/>
  <c r="F268" i="22"/>
  <c r="F269" i="22"/>
  <c r="F270" i="22"/>
  <c r="F271" i="22"/>
  <c r="F272" i="22"/>
  <c r="F273" i="22"/>
  <c r="F274" i="22"/>
  <c r="F275" i="22"/>
  <c r="F276" i="22"/>
  <c r="F277" i="22"/>
  <c r="F278" i="22"/>
  <c r="F279" i="22"/>
  <c r="F280" i="22"/>
  <c r="F281" i="22"/>
  <c r="F282" i="22"/>
  <c r="F283" i="22"/>
  <c r="F284" i="22"/>
  <c r="F285" i="22"/>
  <c r="F286" i="22"/>
  <c r="F287" i="22"/>
  <c r="F288" i="22"/>
  <c r="F289" i="22"/>
  <c r="F290" i="22"/>
  <c r="F291" i="22"/>
  <c r="F292" i="22"/>
  <c r="F293" i="22"/>
  <c r="F294" i="22"/>
  <c r="F295" i="22"/>
  <c r="F296" i="22"/>
  <c r="F297" i="22"/>
  <c r="F298" i="22"/>
  <c r="F299" i="22"/>
  <c r="F300" i="22"/>
  <c r="F301" i="22"/>
  <c r="F302" i="22"/>
  <c r="F303" i="22"/>
  <c r="F304" i="22"/>
  <c r="F305" i="22"/>
  <c r="F306" i="22"/>
  <c r="F307" i="22"/>
  <c r="F308" i="22"/>
  <c r="F309" i="22"/>
  <c r="F310" i="22"/>
  <c r="F311" i="22"/>
  <c r="F312" i="22"/>
  <c r="F313" i="22"/>
  <c r="F314" i="22"/>
  <c r="F315" i="22"/>
  <c r="F316" i="22"/>
  <c r="F317" i="22"/>
  <c r="F318" i="22"/>
  <c r="F319" i="22"/>
  <c r="F320" i="22"/>
  <c r="F321" i="22"/>
  <c r="F322" i="22"/>
  <c r="F323" i="22"/>
  <c r="F324" i="22"/>
  <c r="F325" i="22"/>
  <c r="F326" i="22"/>
  <c r="F327" i="22"/>
  <c r="F328" i="22"/>
  <c r="F329" i="22"/>
  <c r="F330" i="22"/>
  <c r="F331" i="22"/>
  <c r="F332" i="22"/>
  <c r="F333" i="22"/>
  <c r="F334" i="22"/>
  <c r="F335" i="22"/>
  <c r="F336" i="22"/>
  <c r="F337" i="22"/>
  <c r="F338" i="22"/>
  <c r="F339" i="22"/>
  <c r="F340" i="22"/>
  <c r="F341" i="22"/>
  <c r="F342" i="22"/>
  <c r="F343" i="22"/>
  <c r="F344" i="22"/>
  <c r="F345" i="22"/>
  <c r="F346" i="22"/>
  <c r="F347" i="22"/>
  <c r="F348" i="22"/>
  <c r="F349" i="22"/>
  <c r="F350" i="22"/>
  <c r="F351" i="22"/>
  <c r="F352" i="22"/>
  <c r="F353" i="22"/>
  <c r="F354" i="22"/>
  <c r="F355" i="22"/>
  <c r="F356" i="22"/>
  <c r="F357" i="22"/>
  <c r="F358" i="22"/>
  <c r="F359" i="22"/>
  <c r="F360" i="22"/>
  <c r="F361" i="22"/>
  <c r="F362" i="22"/>
  <c r="F363" i="22"/>
  <c r="F364" i="22"/>
  <c r="F365" i="22"/>
  <c r="F366" i="22"/>
  <c r="F367" i="22"/>
  <c r="F368" i="22"/>
  <c r="F369" i="22"/>
  <c r="F370" i="22"/>
  <c r="F371" i="22"/>
  <c r="F372" i="22"/>
  <c r="F373" i="22"/>
  <c r="F374" i="22"/>
  <c r="F375" i="22"/>
  <c r="F376" i="22"/>
  <c r="F377" i="22"/>
  <c r="F378" i="22"/>
  <c r="F379" i="22"/>
  <c r="F380" i="22"/>
  <c r="F381" i="22"/>
  <c r="F382" i="22"/>
  <c r="F383" i="22"/>
  <c r="F384" i="22"/>
  <c r="F385" i="22"/>
  <c r="F386" i="22"/>
  <c r="F387" i="22"/>
  <c r="F388" i="22"/>
  <c r="F389" i="22"/>
  <c r="F390" i="22"/>
  <c r="F391" i="22"/>
  <c r="F392" i="22"/>
  <c r="F393" i="22"/>
  <c r="F394" i="22"/>
  <c r="F395" i="22"/>
  <c r="F396" i="22"/>
  <c r="F397" i="22"/>
  <c r="F398" i="22"/>
  <c r="F399" i="22"/>
  <c r="F400" i="22"/>
  <c r="F401" i="22"/>
  <c r="F402" i="22"/>
  <c r="F403" i="22"/>
  <c r="F404" i="22"/>
  <c r="F405" i="22"/>
  <c r="F406" i="22"/>
  <c r="F407" i="22"/>
  <c r="F408" i="22"/>
  <c r="F409" i="22"/>
  <c r="F410" i="22"/>
  <c r="F411" i="22"/>
  <c r="F412" i="22"/>
  <c r="F413" i="22"/>
  <c r="F414" i="22"/>
  <c r="F415" i="22"/>
  <c r="F416" i="22"/>
  <c r="F417" i="22"/>
  <c r="F418" i="22"/>
  <c r="F419" i="22"/>
  <c r="F420" i="22"/>
  <c r="F421" i="22"/>
  <c r="F422" i="22"/>
  <c r="F423" i="22"/>
  <c r="F424" i="22"/>
  <c r="F425" i="22"/>
  <c r="F426" i="22"/>
  <c r="F427" i="22"/>
  <c r="F428" i="22"/>
  <c r="F429" i="22"/>
  <c r="F430" i="22"/>
  <c r="F431" i="22"/>
  <c r="F432" i="22"/>
  <c r="F433" i="22"/>
  <c r="F434" i="22"/>
  <c r="F435" i="22"/>
  <c r="F436" i="22"/>
  <c r="F437" i="22"/>
  <c r="F438" i="22"/>
  <c r="F439" i="22"/>
  <c r="F440" i="22"/>
  <c r="F441" i="22"/>
  <c r="F442" i="22"/>
  <c r="F443" i="22"/>
  <c r="F444" i="22"/>
  <c r="F445" i="22"/>
  <c r="F446" i="22"/>
  <c r="F447" i="22"/>
  <c r="F448" i="22"/>
  <c r="F449" i="22"/>
  <c r="F450" i="22"/>
  <c r="F451" i="22"/>
  <c r="F452" i="22"/>
  <c r="F453" i="22"/>
  <c r="F454" i="22"/>
  <c r="F455" i="22"/>
  <c r="F456" i="22"/>
  <c r="F457" i="22"/>
  <c r="F458" i="22"/>
  <c r="F459" i="22"/>
  <c r="F460" i="22"/>
  <c r="F461" i="22"/>
  <c r="F462" i="22"/>
  <c r="F463" i="22"/>
  <c r="F464" i="22"/>
  <c r="F465" i="22"/>
  <c r="F466" i="22"/>
  <c r="F467" i="22"/>
  <c r="F468" i="22"/>
  <c r="F469" i="22"/>
  <c r="F470" i="22"/>
  <c r="F471" i="22"/>
  <c r="F472" i="22"/>
  <c r="F473" i="22"/>
  <c r="F474" i="22"/>
  <c r="F475" i="22"/>
  <c r="F476" i="22"/>
  <c r="F477" i="22"/>
  <c r="F478" i="22"/>
  <c r="F479" i="22"/>
  <c r="F480" i="22"/>
  <c r="F481" i="22"/>
  <c r="F482" i="22"/>
  <c r="F483" i="22"/>
  <c r="F484" i="22"/>
  <c r="F485" i="22"/>
  <c r="F486" i="22"/>
  <c r="F487" i="22"/>
  <c r="F488" i="22"/>
  <c r="F489" i="22"/>
  <c r="F490" i="22"/>
  <c r="F491" i="22"/>
  <c r="F492" i="22"/>
  <c r="F493" i="22"/>
  <c r="F494" i="22"/>
  <c r="F495" i="22"/>
  <c r="F496" i="22"/>
  <c r="F497" i="22"/>
  <c r="F498" i="22"/>
  <c r="F499" i="22"/>
  <c r="F500" i="22"/>
  <c r="C1" i="22"/>
  <c r="C2" i="22"/>
  <c r="C3" i="22"/>
  <c r="C4" i="22"/>
  <c r="C5" i="22"/>
  <c r="C6" i="22"/>
  <c r="C7" i="22"/>
  <c r="C8" i="22"/>
  <c r="C9" i="22"/>
  <c r="C10" i="22"/>
  <c r="C11" i="22"/>
  <c r="C12" i="22"/>
  <c r="C13" i="22"/>
  <c r="C14" i="22"/>
  <c r="C15" i="22"/>
  <c r="C16" i="22"/>
  <c r="C17" i="22"/>
  <c r="C18" i="22"/>
  <c r="C19" i="22"/>
  <c r="C20" i="22"/>
  <c r="C21" i="22"/>
  <c r="C22" i="22"/>
  <c r="C23" i="22"/>
  <c r="C24" i="22"/>
  <c r="C25" i="22"/>
  <c r="C26" i="22"/>
  <c r="C27" i="22"/>
  <c r="C28" i="22"/>
  <c r="C29" i="22"/>
  <c r="C30" i="22"/>
  <c r="C31" i="22"/>
  <c r="C32" i="22"/>
  <c r="C33" i="22"/>
  <c r="C34" i="22"/>
  <c r="C35" i="22"/>
  <c r="C36" i="22"/>
  <c r="C37" i="22"/>
  <c r="C38" i="22"/>
  <c r="C39" i="22"/>
  <c r="C40" i="22"/>
  <c r="C41" i="22"/>
  <c r="C42" i="22"/>
  <c r="C43" i="2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58" i="22"/>
  <c r="C59" i="22"/>
  <c r="C60" i="22"/>
  <c r="C61" i="22"/>
  <c r="C62" i="22"/>
  <c r="C63" i="22"/>
  <c r="C64" i="22"/>
  <c r="C65" i="22"/>
  <c r="C66" i="22"/>
  <c r="C67" i="22"/>
  <c r="C68" i="22"/>
  <c r="C69" i="22"/>
  <c r="C70" i="22"/>
  <c r="C71" i="22"/>
  <c r="C72" i="22"/>
  <c r="C73" i="22"/>
  <c r="C74" i="22"/>
  <c r="C75" i="22"/>
  <c r="C76" i="22"/>
  <c r="C77" i="22"/>
  <c r="C78" i="22"/>
  <c r="C79" i="22"/>
  <c r="C80" i="22"/>
  <c r="C81" i="22"/>
  <c r="C82" i="22"/>
  <c r="C83" i="22"/>
  <c r="C84" i="22"/>
  <c r="C85" i="22"/>
  <c r="C86" i="22"/>
  <c r="C87" i="22"/>
  <c r="C88" i="22"/>
  <c r="C89" i="22"/>
  <c r="C90" i="22"/>
  <c r="C91" i="22"/>
  <c r="C92" i="22"/>
  <c r="C93" i="22"/>
  <c r="C94" i="22"/>
  <c r="C95" i="22"/>
  <c r="C96" i="22"/>
  <c r="C97" i="22"/>
  <c r="C98" i="22"/>
  <c r="C99" i="22"/>
  <c r="C100" i="22"/>
  <c r="C101" i="22"/>
  <c r="C102" i="22"/>
  <c r="C103" i="22"/>
  <c r="C104" i="22"/>
  <c r="C105" i="22"/>
  <c r="C106" i="22"/>
  <c r="C107" i="22"/>
  <c r="C108" i="22"/>
  <c r="C109" i="22"/>
  <c r="C110" i="22"/>
  <c r="C111" i="22"/>
  <c r="C112" i="22"/>
  <c r="C113" i="22"/>
  <c r="C114" i="22"/>
  <c r="C115" i="22"/>
  <c r="C116" i="22"/>
  <c r="C117" i="22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C197" i="22"/>
  <c r="C198" i="22"/>
  <c r="C199" i="22"/>
  <c r="C200" i="22"/>
  <c r="C201" i="22"/>
  <c r="C202" i="22"/>
  <c r="C203" i="22"/>
  <c r="C204" i="22"/>
  <c r="C205" i="22"/>
  <c r="C206" i="22"/>
  <c r="C207" i="22"/>
  <c r="C208" i="22"/>
  <c r="C209" i="22"/>
  <c r="C210" i="22"/>
  <c r="C211" i="22"/>
  <c r="C212" i="22"/>
  <c r="C213" i="22"/>
  <c r="C214" i="22"/>
  <c r="C215" i="22"/>
  <c r="C216" i="22"/>
  <c r="C217" i="22"/>
  <c r="C218" i="22"/>
  <c r="C219" i="22"/>
  <c r="C220" i="22"/>
  <c r="C221" i="22"/>
  <c r="C222" i="22"/>
  <c r="C223" i="22"/>
  <c r="C224" i="22"/>
  <c r="C225" i="22"/>
  <c r="C226" i="22"/>
  <c r="C227" i="22"/>
  <c r="C228" i="22"/>
  <c r="C229" i="22"/>
  <c r="C230" i="22"/>
  <c r="C231" i="22"/>
  <c r="C232" i="22"/>
  <c r="C233" i="22"/>
  <c r="C234" i="22"/>
  <c r="C235" i="22"/>
  <c r="C236" i="22"/>
  <c r="C237" i="22"/>
  <c r="C238" i="22"/>
  <c r="C239" i="22"/>
  <c r="C240" i="22"/>
  <c r="C241" i="22"/>
  <c r="C242" i="22"/>
  <c r="C243" i="22"/>
  <c r="C244" i="22"/>
  <c r="C245" i="22"/>
  <c r="C246" i="22"/>
  <c r="C247" i="22"/>
  <c r="C248" i="22"/>
  <c r="C249" i="22"/>
  <c r="C250" i="22"/>
  <c r="C251" i="22"/>
  <c r="C252" i="22"/>
  <c r="C253" i="22"/>
  <c r="C254" i="22"/>
  <c r="C255" i="22"/>
  <c r="C256" i="22"/>
  <c r="C257" i="22"/>
  <c r="C258" i="22"/>
  <c r="C259" i="22"/>
  <c r="C260" i="22"/>
  <c r="C261" i="22"/>
  <c r="C262" i="22"/>
  <c r="C263" i="22"/>
  <c r="C264" i="22"/>
  <c r="C265" i="22"/>
  <c r="C266" i="22"/>
  <c r="C267" i="22"/>
  <c r="C268" i="22"/>
  <c r="C269" i="22"/>
  <c r="C270" i="22"/>
  <c r="C271" i="22"/>
  <c r="C272" i="22"/>
  <c r="C273" i="22"/>
  <c r="C274" i="22"/>
  <c r="C275" i="22"/>
  <c r="C276" i="22"/>
  <c r="C277" i="22"/>
  <c r="C278" i="22"/>
  <c r="C279" i="22"/>
  <c r="C280" i="22"/>
  <c r="C281" i="22"/>
  <c r="C282" i="22"/>
  <c r="C283" i="22"/>
  <c r="C284" i="22"/>
  <c r="C285" i="22"/>
  <c r="C286" i="22"/>
  <c r="C287" i="22"/>
  <c r="C288" i="22"/>
  <c r="C289" i="22"/>
  <c r="C290" i="22"/>
  <c r="C291" i="22"/>
  <c r="C292" i="22"/>
  <c r="C293" i="22"/>
  <c r="C294" i="22"/>
  <c r="C295" i="22"/>
  <c r="C296" i="22"/>
  <c r="C297" i="22"/>
  <c r="C298" i="22"/>
  <c r="C299" i="22"/>
  <c r="C300" i="22"/>
  <c r="C301" i="22"/>
  <c r="C302" i="22"/>
  <c r="C303" i="22"/>
  <c r="C304" i="22"/>
  <c r="C305" i="22"/>
  <c r="C306" i="22"/>
  <c r="C307" i="22"/>
  <c r="C308" i="22"/>
  <c r="C309" i="22"/>
  <c r="C310" i="22"/>
  <c r="C311" i="22"/>
  <c r="C312" i="22"/>
  <c r="C313" i="22"/>
  <c r="C314" i="22"/>
  <c r="C315" i="22"/>
  <c r="C316" i="22"/>
  <c r="C317" i="22"/>
  <c r="C318" i="22"/>
  <c r="C319" i="22"/>
  <c r="C320" i="22"/>
  <c r="C321" i="22"/>
  <c r="C322" i="22"/>
  <c r="C323" i="22"/>
  <c r="C324" i="22"/>
  <c r="C325" i="22"/>
  <c r="C326" i="22"/>
  <c r="C327" i="22"/>
  <c r="C328" i="22"/>
  <c r="C329" i="22"/>
  <c r="C330" i="22"/>
  <c r="C331" i="22"/>
  <c r="C332" i="22"/>
  <c r="C333" i="22"/>
  <c r="C334" i="22"/>
  <c r="C335" i="22"/>
  <c r="C336" i="22"/>
  <c r="C337" i="22"/>
  <c r="C338" i="22"/>
  <c r="C339" i="22"/>
  <c r="C340" i="22"/>
  <c r="C341" i="22"/>
  <c r="C342" i="22"/>
  <c r="C343" i="22"/>
  <c r="C344" i="22"/>
  <c r="C345" i="22"/>
  <c r="C346" i="22"/>
  <c r="C347" i="22"/>
  <c r="C348" i="22"/>
  <c r="C349" i="22"/>
  <c r="C350" i="22"/>
  <c r="C351" i="22"/>
  <c r="C352" i="22"/>
  <c r="C353" i="22"/>
  <c r="C354" i="22"/>
  <c r="C355" i="22"/>
  <c r="C356" i="22"/>
  <c r="C357" i="22"/>
  <c r="C358" i="22"/>
  <c r="C359" i="22"/>
  <c r="C360" i="22"/>
  <c r="C361" i="22"/>
  <c r="C362" i="22"/>
  <c r="C363" i="22"/>
  <c r="C364" i="22"/>
  <c r="C365" i="22"/>
  <c r="C366" i="22"/>
  <c r="C367" i="22"/>
  <c r="C368" i="22"/>
  <c r="C369" i="22"/>
  <c r="C370" i="22"/>
  <c r="C371" i="22"/>
  <c r="C372" i="22"/>
  <c r="C373" i="22"/>
  <c r="C374" i="22"/>
  <c r="C375" i="22"/>
  <c r="C376" i="22"/>
  <c r="C377" i="22"/>
  <c r="C378" i="22"/>
  <c r="C379" i="22"/>
  <c r="C380" i="22"/>
  <c r="C381" i="22"/>
  <c r="C382" i="22"/>
  <c r="C383" i="22"/>
  <c r="C384" i="22"/>
  <c r="C385" i="22"/>
  <c r="C386" i="22"/>
  <c r="C387" i="22"/>
  <c r="C388" i="22"/>
  <c r="C389" i="22"/>
  <c r="C390" i="22"/>
  <c r="C391" i="22"/>
  <c r="C392" i="22"/>
  <c r="C393" i="22"/>
  <c r="C394" i="22"/>
  <c r="C395" i="22"/>
  <c r="C396" i="22"/>
  <c r="C397" i="22"/>
  <c r="C398" i="22"/>
  <c r="C399" i="22"/>
  <c r="C400" i="22"/>
  <c r="C401" i="22"/>
  <c r="C402" i="22"/>
  <c r="C403" i="22"/>
  <c r="C404" i="22"/>
  <c r="C405" i="22"/>
  <c r="C406" i="22"/>
  <c r="C407" i="22"/>
  <c r="C408" i="22"/>
  <c r="C409" i="22"/>
  <c r="C410" i="22"/>
  <c r="C411" i="22"/>
  <c r="C412" i="22"/>
  <c r="C413" i="22"/>
  <c r="C414" i="22"/>
  <c r="C415" i="22"/>
  <c r="C416" i="22"/>
  <c r="C417" i="22"/>
  <c r="C418" i="22"/>
  <c r="C419" i="22"/>
  <c r="C420" i="22"/>
  <c r="C421" i="22"/>
  <c r="C422" i="22"/>
  <c r="C423" i="22"/>
  <c r="C424" i="22"/>
  <c r="C425" i="22"/>
  <c r="C426" i="22"/>
  <c r="C427" i="22"/>
  <c r="C428" i="22"/>
  <c r="C429" i="22"/>
  <c r="C430" i="22"/>
  <c r="C431" i="22"/>
  <c r="C432" i="22"/>
  <c r="C433" i="22"/>
  <c r="C434" i="22"/>
  <c r="C435" i="22"/>
  <c r="C436" i="22"/>
  <c r="C437" i="22"/>
  <c r="C438" i="22"/>
  <c r="C439" i="22"/>
  <c r="C440" i="22"/>
  <c r="C441" i="22"/>
  <c r="C442" i="22"/>
  <c r="C443" i="22"/>
  <c r="C444" i="22"/>
  <c r="C445" i="22"/>
  <c r="C446" i="22"/>
  <c r="C447" i="22"/>
  <c r="C448" i="22"/>
  <c r="C449" i="22"/>
  <c r="C450" i="22"/>
  <c r="C451" i="22"/>
  <c r="C452" i="22"/>
  <c r="C453" i="22"/>
  <c r="C454" i="22"/>
  <c r="C455" i="22"/>
  <c r="C456" i="22"/>
  <c r="C457" i="22"/>
  <c r="C458" i="22"/>
  <c r="C459" i="22"/>
  <c r="C460" i="22"/>
  <c r="C461" i="22"/>
  <c r="C462" i="22"/>
  <c r="C463" i="22"/>
  <c r="C464" i="22"/>
  <c r="C465" i="22"/>
  <c r="C466" i="22"/>
  <c r="C467" i="22"/>
  <c r="C468" i="22"/>
  <c r="C469" i="22"/>
  <c r="C470" i="22"/>
  <c r="C471" i="22"/>
  <c r="C472" i="22"/>
  <c r="C473" i="22"/>
  <c r="C474" i="22"/>
  <c r="C475" i="22"/>
  <c r="C476" i="22"/>
  <c r="C477" i="22"/>
  <c r="C478" i="22"/>
  <c r="C479" i="22"/>
  <c r="C480" i="22"/>
  <c r="C481" i="22"/>
  <c r="C482" i="22"/>
  <c r="C483" i="22"/>
  <c r="C484" i="22"/>
  <c r="C485" i="22"/>
  <c r="C486" i="22"/>
  <c r="C487" i="22"/>
  <c r="C488" i="22"/>
  <c r="C489" i="22"/>
  <c r="C490" i="22"/>
  <c r="C491" i="22"/>
  <c r="C492" i="22"/>
  <c r="C493" i="22"/>
  <c r="C494" i="22"/>
  <c r="C495" i="22"/>
  <c r="C496" i="22"/>
  <c r="C497" i="22"/>
  <c r="C498" i="22"/>
  <c r="C499" i="22"/>
  <c r="C500" i="22"/>
  <c r="B1" i="22"/>
  <c r="B2" i="22"/>
  <c r="B3" i="22"/>
  <c r="B4" i="22"/>
  <c r="B5" i="22"/>
  <c r="B6" i="22"/>
  <c r="B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38" i="22"/>
  <c r="B39" i="22"/>
  <c r="B40" i="22"/>
  <c r="B41" i="22"/>
  <c r="B42" i="22"/>
  <c r="B43" i="22"/>
  <c r="B44" i="22"/>
  <c r="B45" i="22"/>
  <c r="B46" i="22"/>
  <c r="B47" i="22"/>
  <c r="B48" i="22"/>
  <c r="B49" i="22"/>
  <c r="B50" i="22"/>
  <c r="B51" i="22"/>
  <c r="B52" i="22"/>
  <c r="B53" i="22"/>
  <c r="B54" i="22"/>
  <c r="B55" i="22"/>
  <c r="B56" i="22"/>
  <c r="B57" i="22"/>
  <c r="B58" i="22"/>
  <c r="B59" i="22"/>
  <c r="B60" i="22"/>
  <c r="B61" i="22"/>
  <c r="B62" i="22"/>
  <c r="B63" i="22"/>
  <c r="B64" i="22"/>
  <c r="B65" i="22"/>
  <c r="B66" i="22"/>
  <c r="B67" i="22"/>
  <c r="B68" i="22"/>
  <c r="B69" i="22"/>
  <c r="B70" i="22"/>
  <c r="B71" i="22"/>
  <c r="B72" i="22"/>
  <c r="B73" i="22"/>
  <c r="B74" i="22"/>
  <c r="B75" i="22"/>
  <c r="B76" i="22"/>
  <c r="B77" i="22"/>
  <c r="B78" i="22"/>
  <c r="B79" i="22"/>
  <c r="B80" i="22"/>
  <c r="B81" i="22"/>
  <c r="B82" i="22"/>
  <c r="B83" i="22"/>
  <c r="B84" i="22"/>
  <c r="B85" i="22"/>
  <c r="B86" i="22"/>
  <c r="B87" i="22"/>
  <c r="B88" i="22"/>
  <c r="B89" i="22"/>
  <c r="B90" i="22"/>
  <c r="B91" i="22"/>
  <c r="B92" i="22"/>
  <c r="B93" i="22"/>
  <c r="B94" i="22"/>
  <c r="B95" i="22"/>
  <c r="B96" i="22"/>
  <c r="B97" i="22"/>
  <c r="B98" i="22"/>
  <c r="B99" i="22"/>
  <c r="B100" i="22"/>
  <c r="B101" i="22"/>
  <c r="B102" i="22"/>
  <c r="B103" i="22"/>
  <c r="B104" i="22"/>
  <c r="B105" i="22"/>
  <c r="B106" i="22"/>
  <c r="B107" i="22"/>
  <c r="B108" i="22"/>
  <c r="B109" i="22"/>
  <c r="B110" i="22"/>
  <c r="B111" i="22"/>
  <c r="B112" i="22"/>
  <c r="B113" i="22"/>
  <c r="B114" i="22"/>
  <c r="B115" i="22"/>
  <c r="B116" i="22"/>
  <c r="B117" i="22"/>
  <c r="B118" i="22"/>
  <c r="B119" i="22"/>
  <c r="B120" i="22"/>
  <c r="B121" i="22"/>
  <c r="B122" i="22"/>
  <c r="B123" i="22"/>
  <c r="B124" i="22"/>
  <c r="B125" i="22"/>
  <c r="B126" i="22"/>
  <c r="B127" i="22"/>
  <c r="B128" i="22"/>
  <c r="B129" i="22"/>
  <c r="B130" i="22"/>
  <c r="B131" i="22"/>
  <c r="B132" i="22"/>
  <c r="B133" i="22"/>
  <c r="B134" i="22"/>
  <c r="B135" i="22"/>
  <c r="B136" i="22"/>
  <c r="B137" i="22"/>
  <c r="B138" i="22"/>
  <c r="B139" i="22"/>
  <c r="B140" i="22"/>
  <c r="B141" i="22"/>
  <c r="B142" i="22"/>
  <c r="B143" i="22"/>
  <c r="B144" i="22"/>
  <c r="B145" i="22"/>
  <c r="B146" i="22"/>
  <c r="B147" i="22"/>
  <c r="B148" i="22"/>
  <c r="B149" i="22"/>
  <c r="B150" i="22"/>
  <c r="B151" i="22"/>
  <c r="B152" i="22"/>
  <c r="B153" i="22"/>
  <c r="B154" i="22"/>
  <c r="B155" i="22"/>
  <c r="B156" i="22"/>
  <c r="B157" i="22"/>
  <c r="B158" i="22"/>
  <c r="B159" i="22"/>
  <c r="B160" i="22"/>
  <c r="B161" i="22"/>
  <c r="B162" i="22"/>
  <c r="B163" i="22"/>
  <c r="B164" i="22"/>
  <c r="B165" i="22"/>
  <c r="B166" i="22"/>
  <c r="B167" i="22"/>
  <c r="B168" i="22"/>
  <c r="B169" i="22"/>
  <c r="B170" i="22"/>
  <c r="B171" i="22"/>
  <c r="B172" i="22"/>
  <c r="B173" i="22"/>
  <c r="B174" i="22"/>
  <c r="B175" i="22"/>
  <c r="B176" i="22"/>
  <c r="B177" i="22"/>
  <c r="B178" i="22"/>
  <c r="B179" i="22"/>
  <c r="B180" i="22"/>
  <c r="B181" i="22"/>
  <c r="B182" i="22"/>
  <c r="B183" i="22"/>
  <c r="B184" i="22"/>
  <c r="B185" i="22"/>
  <c r="B186" i="22"/>
  <c r="B187" i="22"/>
  <c r="B188" i="22"/>
  <c r="B189" i="22"/>
  <c r="B190" i="22"/>
  <c r="B191" i="22"/>
  <c r="B192" i="22"/>
  <c r="B193" i="22"/>
  <c r="B194" i="22"/>
  <c r="B195" i="22"/>
  <c r="B196" i="22"/>
  <c r="B197" i="22"/>
  <c r="B198" i="22"/>
  <c r="B199" i="22"/>
  <c r="B200" i="22"/>
  <c r="B201" i="22"/>
  <c r="B202" i="22"/>
  <c r="B203" i="22"/>
  <c r="B204" i="22"/>
  <c r="B205" i="22"/>
  <c r="B206" i="22"/>
  <c r="B207" i="22"/>
  <c r="B208" i="22"/>
  <c r="B209" i="22"/>
  <c r="B210" i="22"/>
  <c r="B211" i="22"/>
  <c r="B212" i="22"/>
  <c r="B213" i="22"/>
  <c r="B214" i="22"/>
  <c r="B215" i="22"/>
  <c r="B216" i="22"/>
  <c r="B217" i="22"/>
  <c r="B218" i="22"/>
  <c r="B219" i="22"/>
  <c r="B220" i="22"/>
  <c r="B221" i="22"/>
  <c r="B222" i="22"/>
  <c r="B223" i="22"/>
  <c r="B224" i="22"/>
  <c r="B225" i="22"/>
  <c r="B226" i="22"/>
  <c r="B227" i="22"/>
  <c r="B228" i="22"/>
  <c r="B229" i="22"/>
  <c r="B230" i="22"/>
  <c r="B231" i="22"/>
  <c r="B232" i="22"/>
  <c r="B233" i="22"/>
  <c r="B234" i="22"/>
  <c r="B235" i="22"/>
  <c r="B236" i="22"/>
  <c r="B237" i="22"/>
  <c r="B238" i="22"/>
  <c r="B239" i="22"/>
  <c r="B240" i="22"/>
  <c r="B241" i="22"/>
  <c r="B242" i="22"/>
  <c r="B243" i="22"/>
  <c r="B244" i="22"/>
  <c r="B245" i="22"/>
  <c r="B246" i="22"/>
  <c r="B247" i="22"/>
  <c r="B248" i="22"/>
  <c r="B249" i="22"/>
  <c r="B250" i="22"/>
  <c r="B251" i="22"/>
  <c r="B252" i="22"/>
  <c r="B253" i="22"/>
  <c r="B254" i="22"/>
  <c r="B255" i="22"/>
  <c r="B256" i="22"/>
  <c r="B257" i="22"/>
  <c r="B258" i="22"/>
  <c r="B259" i="22"/>
  <c r="B260" i="22"/>
  <c r="B261" i="22"/>
  <c r="B262" i="22"/>
  <c r="B263" i="22"/>
  <c r="B264" i="22"/>
  <c r="B265" i="22"/>
  <c r="B266" i="22"/>
  <c r="B267" i="22"/>
  <c r="B268" i="22"/>
  <c r="B269" i="22"/>
  <c r="B270" i="22"/>
  <c r="B271" i="22"/>
  <c r="B272" i="22"/>
  <c r="B273" i="22"/>
  <c r="B274" i="22"/>
  <c r="B275" i="22"/>
  <c r="B276" i="22"/>
  <c r="B277" i="22"/>
  <c r="B278" i="22"/>
  <c r="B279" i="22"/>
  <c r="B280" i="22"/>
  <c r="B281" i="22"/>
  <c r="B282" i="22"/>
  <c r="B283" i="22"/>
  <c r="B284" i="22"/>
  <c r="B285" i="22"/>
  <c r="B286" i="22"/>
  <c r="B287" i="22"/>
  <c r="B288" i="22"/>
  <c r="B289" i="22"/>
  <c r="B290" i="22"/>
  <c r="B291" i="22"/>
  <c r="B292" i="22"/>
  <c r="B293" i="22"/>
  <c r="B294" i="22"/>
  <c r="B295" i="22"/>
  <c r="B296" i="22"/>
  <c r="B297" i="22"/>
  <c r="B298" i="22"/>
  <c r="B299" i="22"/>
  <c r="B300" i="22"/>
  <c r="B301" i="22"/>
  <c r="B302" i="22"/>
  <c r="B303" i="22"/>
  <c r="B304" i="22"/>
  <c r="B305" i="22"/>
  <c r="B306" i="22"/>
  <c r="B307" i="22"/>
  <c r="B308" i="22"/>
  <c r="B309" i="22"/>
  <c r="B310" i="22"/>
  <c r="B311" i="22"/>
  <c r="B312" i="22"/>
  <c r="B313" i="22"/>
  <c r="B314" i="22"/>
  <c r="B315" i="22"/>
  <c r="B316" i="22"/>
  <c r="B317" i="22"/>
  <c r="B318" i="22"/>
  <c r="B319" i="22"/>
  <c r="B320" i="22"/>
  <c r="B321" i="22"/>
  <c r="B322" i="22"/>
  <c r="B323" i="22"/>
  <c r="B324" i="22"/>
  <c r="B325" i="22"/>
  <c r="B326" i="22"/>
  <c r="B327" i="22"/>
  <c r="B328" i="22"/>
  <c r="B329" i="22"/>
  <c r="B330" i="22"/>
  <c r="B331" i="22"/>
  <c r="B332" i="22"/>
  <c r="B333" i="22"/>
  <c r="B334" i="22"/>
  <c r="B335" i="22"/>
  <c r="B336" i="22"/>
  <c r="B337" i="22"/>
  <c r="B338" i="22"/>
  <c r="B339" i="22"/>
  <c r="B340" i="22"/>
  <c r="B341" i="22"/>
  <c r="B342" i="22"/>
  <c r="B343" i="22"/>
  <c r="B344" i="22"/>
  <c r="B345" i="22"/>
  <c r="B346" i="22"/>
  <c r="B347" i="22"/>
  <c r="B348" i="22"/>
  <c r="B349" i="22"/>
  <c r="B350" i="22"/>
  <c r="B351" i="22"/>
  <c r="B352" i="22"/>
  <c r="B353" i="22"/>
  <c r="B354" i="22"/>
  <c r="B355" i="22"/>
  <c r="B356" i="22"/>
  <c r="B357" i="22"/>
  <c r="B358" i="22"/>
  <c r="B359" i="22"/>
  <c r="B360" i="22"/>
  <c r="B361" i="22"/>
  <c r="B362" i="22"/>
  <c r="B363" i="22"/>
  <c r="B364" i="22"/>
  <c r="B365" i="22"/>
  <c r="B366" i="22"/>
  <c r="B367" i="22"/>
  <c r="B368" i="22"/>
  <c r="B369" i="22"/>
  <c r="B370" i="22"/>
  <c r="B371" i="22"/>
  <c r="B372" i="22"/>
  <c r="B373" i="22"/>
  <c r="B374" i="22"/>
  <c r="B375" i="22"/>
  <c r="B376" i="22"/>
  <c r="B377" i="22"/>
  <c r="B378" i="22"/>
  <c r="B379" i="22"/>
  <c r="B380" i="22"/>
  <c r="B381" i="22"/>
  <c r="B382" i="22"/>
  <c r="B383" i="22"/>
  <c r="B384" i="22"/>
  <c r="B385" i="22"/>
  <c r="B386" i="22"/>
  <c r="B387" i="22"/>
  <c r="B388" i="22"/>
  <c r="B389" i="22"/>
  <c r="B390" i="22"/>
  <c r="B391" i="22"/>
  <c r="B392" i="22"/>
  <c r="B393" i="22"/>
  <c r="B394" i="22"/>
  <c r="B395" i="22"/>
  <c r="B396" i="22"/>
  <c r="B397" i="22"/>
  <c r="B398" i="22"/>
  <c r="B399" i="22"/>
  <c r="B400" i="22"/>
  <c r="B401" i="22"/>
  <c r="B402" i="22"/>
  <c r="B403" i="22"/>
  <c r="B404" i="22"/>
  <c r="B405" i="22"/>
  <c r="B406" i="22"/>
  <c r="B407" i="22"/>
  <c r="B408" i="22"/>
  <c r="B409" i="22"/>
  <c r="B410" i="22"/>
  <c r="B411" i="22"/>
  <c r="B412" i="22"/>
  <c r="B413" i="22"/>
  <c r="B414" i="22"/>
  <c r="B415" i="22"/>
  <c r="B416" i="22"/>
  <c r="B417" i="22"/>
  <c r="B418" i="22"/>
  <c r="B419" i="22"/>
  <c r="B420" i="22"/>
  <c r="B421" i="22"/>
  <c r="B422" i="22"/>
  <c r="B423" i="22"/>
  <c r="B424" i="22"/>
  <c r="B425" i="22"/>
  <c r="B426" i="22"/>
  <c r="B427" i="22"/>
  <c r="B428" i="22"/>
  <c r="B429" i="22"/>
  <c r="B430" i="22"/>
  <c r="B431" i="22"/>
  <c r="B432" i="22"/>
  <c r="B433" i="22"/>
  <c r="B434" i="22"/>
  <c r="B435" i="22"/>
  <c r="B436" i="22"/>
  <c r="B437" i="22"/>
  <c r="B438" i="22"/>
  <c r="B439" i="22"/>
  <c r="B440" i="22"/>
  <c r="B441" i="22"/>
  <c r="B442" i="22"/>
  <c r="B443" i="22"/>
  <c r="B444" i="22"/>
  <c r="B445" i="22"/>
  <c r="B446" i="22"/>
  <c r="B447" i="22"/>
  <c r="B448" i="22"/>
  <c r="B449" i="22"/>
  <c r="B450" i="22"/>
  <c r="B451" i="22"/>
  <c r="B452" i="22"/>
  <c r="B453" i="22"/>
  <c r="B454" i="22"/>
  <c r="B455" i="22"/>
  <c r="B456" i="22"/>
  <c r="B457" i="22"/>
  <c r="B458" i="22"/>
  <c r="B459" i="22"/>
  <c r="B460" i="22"/>
  <c r="B461" i="22"/>
  <c r="B462" i="22"/>
  <c r="B463" i="22"/>
  <c r="B464" i="22"/>
  <c r="B465" i="22"/>
  <c r="B466" i="22"/>
  <c r="B467" i="22"/>
  <c r="B468" i="22"/>
  <c r="B469" i="22"/>
  <c r="B470" i="22"/>
  <c r="B471" i="22"/>
  <c r="B472" i="22"/>
  <c r="B473" i="22"/>
  <c r="B474" i="22"/>
  <c r="B475" i="22"/>
  <c r="B476" i="22"/>
  <c r="B477" i="22"/>
  <c r="B478" i="22"/>
  <c r="B479" i="22"/>
  <c r="B480" i="22"/>
  <c r="B481" i="22"/>
  <c r="B482" i="22"/>
  <c r="B483" i="22"/>
  <c r="B484" i="22"/>
  <c r="B485" i="22"/>
  <c r="B486" i="22"/>
  <c r="B487" i="22"/>
  <c r="B488" i="22"/>
  <c r="B489" i="22"/>
  <c r="B490" i="22"/>
  <c r="B491" i="22"/>
  <c r="B492" i="22"/>
  <c r="B493" i="22"/>
  <c r="B494" i="22"/>
  <c r="B495" i="22"/>
  <c r="B496" i="22"/>
  <c r="B497" i="22"/>
  <c r="B498" i="22"/>
  <c r="B499" i="22"/>
  <c r="B500" i="22"/>
  <c r="K1" i="20"/>
  <c r="K2" i="20"/>
  <c r="K3" i="20"/>
  <c r="K4" i="20"/>
  <c r="K5" i="20"/>
  <c r="K6" i="20"/>
  <c r="K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60" i="20"/>
  <c r="K61" i="20"/>
  <c r="K62" i="20"/>
  <c r="K63" i="20"/>
  <c r="K64" i="20"/>
  <c r="K65" i="20"/>
  <c r="K66" i="20"/>
  <c r="K67" i="20"/>
  <c r="K68" i="20"/>
  <c r="K69" i="20"/>
  <c r="K70" i="20"/>
  <c r="K71" i="20"/>
  <c r="K72" i="20"/>
  <c r="K73" i="20"/>
  <c r="K74" i="20"/>
  <c r="K75" i="20"/>
  <c r="K76" i="20"/>
  <c r="K77" i="20"/>
  <c r="K78" i="20"/>
  <c r="K79" i="20"/>
  <c r="K80" i="20"/>
  <c r="K81" i="20"/>
  <c r="K82" i="20"/>
  <c r="K83" i="20"/>
  <c r="K84" i="20"/>
  <c r="K85" i="20"/>
  <c r="K86" i="20"/>
  <c r="K87" i="20"/>
  <c r="K88" i="20"/>
  <c r="K89" i="20"/>
  <c r="K90" i="20"/>
  <c r="K91" i="20"/>
  <c r="K92" i="20"/>
  <c r="K93" i="20"/>
  <c r="K94" i="20"/>
  <c r="K95" i="20"/>
  <c r="K96" i="20"/>
  <c r="K97" i="20"/>
  <c r="K98" i="20"/>
  <c r="K99" i="20"/>
  <c r="K100" i="20"/>
  <c r="K101" i="20"/>
  <c r="K102" i="20"/>
  <c r="K103" i="20"/>
  <c r="K104" i="20"/>
  <c r="K105" i="20"/>
  <c r="K106" i="20"/>
  <c r="K107" i="20"/>
  <c r="K108" i="20"/>
  <c r="K109" i="20"/>
  <c r="K110" i="20"/>
  <c r="K111" i="20"/>
  <c r="K112" i="20"/>
  <c r="K113" i="20"/>
  <c r="K114" i="20"/>
  <c r="K115" i="20"/>
  <c r="K116" i="20"/>
  <c r="K117" i="20"/>
  <c r="K118" i="20"/>
  <c r="K119" i="20"/>
  <c r="K120" i="20"/>
  <c r="K121" i="20"/>
  <c r="K122" i="20"/>
  <c r="K123" i="20"/>
  <c r="K124" i="20"/>
  <c r="K125" i="20"/>
  <c r="K126" i="20"/>
  <c r="K127" i="20"/>
  <c r="K128" i="20"/>
  <c r="K129" i="20"/>
  <c r="K130" i="20"/>
  <c r="K131" i="20"/>
  <c r="K132" i="20"/>
  <c r="K133" i="20"/>
  <c r="K134" i="20"/>
  <c r="K135" i="20"/>
  <c r="K136" i="20"/>
  <c r="K137" i="20"/>
  <c r="K138" i="20"/>
  <c r="K139" i="20"/>
  <c r="K140" i="20"/>
  <c r="K141" i="20"/>
  <c r="K142" i="20"/>
  <c r="K143" i="20"/>
  <c r="K144" i="20"/>
  <c r="K145" i="20"/>
  <c r="K146" i="20"/>
  <c r="K147" i="20"/>
  <c r="K148" i="20"/>
  <c r="K149" i="20"/>
  <c r="K150" i="20"/>
  <c r="K151" i="20"/>
  <c r="K152" i="20"/>
  <c r="K153" i="20"/>
  <c r="K154" i="20"/>
  <c r="K155" i="20"/>
  <c r="K156" i="20"/>
  <c r="K157" i="20"/>
  <c r="K158" i="20"/>
  <c r="K159" i="20"/>
  <c r="K160" i="20"/>
  <c r="K161" i="20"/>
  <c r="K162" i="20"/>
  <c r="K163" i="20"/>
  <c r="K164" i="20"/>
  <c r="K165" i="20"/>
  <c r="K166" i="20"/>
  <c r="K167" i="20"/>
  <c r="K168" i="20"/>
  <c r="K169" i="20"/>
  <c r="K170" i="20"/>
  <c r="K171" i="20"/>
  <c r="K172" i="20"/>
  <c r="K173" i="20"/>
  <c r="K174" i="20"/>
  <c r="K175" i="20"/>
  <c r="K176" i="20"/>
  <c r="K177" i="20"/>
  <c r="K178" i="20"/>
  <c r="K179" i="20"/>
  <c r="K180" i="20"/>
  <c r="K181" i="20"/>
  <c r="K182" i="20"/>
  <c r="K183" i="20"/>
  <c r="K184" i="20"/>
  <c r="K185" i="20"/>
  <c r="K186" i="20"/>
  <c r="K187" i="20"/>
  <c r="K188" i="20"/>
  <c r="K189" i="20"/>
  <c r="K190" i="20"/>
  <c r="K191" i="20"/>
  <c r="K192" i="20"/>
  <c r="K193" i="20"/>
  <c r="K194" i="20"/>
  <c r="K195" i="20"/>
  <c r="K196" i="20"/>
  <c r="K197" i="20"/>
  <c r="K198" i="20"/>
  <c r="K199" i="20"/>
  <c r="K200" i="20"/>
  <c r="K201" i="20"/>
  <c r="K202" i="20"/>
  <c r="K203" i="20"/>
  <c r="K204" i="20"/>
  <c r="K205" i="20"/>
  <c r="K206" i="20"/>
  <c r="K207" i="20"/>
  <c r="K208" i="20"/>
  <c r="K209" i="20"/>
  <c r="K210" i="20"/>
  <c r="K211" i="20"/>
  <c r="K212" i="20"/>
  <c r="K213" i="20"/>
  <c r="K214" i="20"/>
  <c r="K215" i="20"/>
  <c r="K216" i="20"/>
  <c r="K217" i="20"/>
  <c r="K218" i="20"/>
  <c r="K219" i="20"/>
  <c r="K220" i="20"/>
  <c r="K221" i="20"/>
  <c r="K222" i="20"/>
  <c r="K223" i="20"/>
  <c r="K224" i="20"/>
  <c r="K225" i="20"/>
  <c r="K226" i="20"/>
  <c r="K227" i="20"/>
  <c r="K228" i="20"/>
  <c r="K229" i="20"/>
  <c r="K230" i="20"/>
  <c r="K231" i="20"/>
  <c r="K232" i="20"/>
  <c r="K233" i="20"/>
  <c r="K234" i="20"/>
  <c r="K235" i="20"/>
  <c r="K236" i="20"/>
  <c r="K237" i="20"/>
  <c r="K238" i="20"/>
  <c r="K239" i="20"/>
  <c r="K240" i="20"/>
  <c r="K241" i="20"/>
  <c r="K242" i="20"/>
  <c r="K243" i="20"/>
  <c r="K244" i="20"/>
  <c r="K245" i="20"/>
  <c r="K246" i="20"/>
  <c r="K247" i="20"/>
  <c r="K248" i="20"/>
  <c r="K249" i="20"/>
  <c r="K250" i="20"/>
  <c r="K251" i="20"/>
  <c r="K252" i="20"/>
  <c r="K253" i="20"/>
  <c r="K254" i="20"/>
  <c r="K255" i="20"/>
  <c r="K256" i="20"/>
  <c r="K257" i="20"/>
  <c r="K258" i="20"/>
  <c r="K259" i="20"/>
  <c r="K260" i="20"/>
  <c r="K261" i="20"/>
  <c r="K262" i="20"/>
  <c r="K263" i="20"/>
  <c r="K264" i="20"/>
  <c r="K265" i="20"/>
  <c r="K266" i="20"/>
  <c r="K267" i="20"/>
  <c r="K268" i="20"/>
  <c r="K269" i="20"/>
  <c r="K270" i="20"/>
  <c r="K271" i="20"/>
  <c r="K272" i="20"/>
  <c r="K273" i="20"/>
  <c r="K274" i="20"/>
  <c r="K275" i="20"/>
  <c r="K276" i="20"/>
  <c r="K277" i="20"/>
  <c r="K278" i="20"/>
  <c r="K279" i="20"/>
  <c r="K280" i="20"/>
  <c r="K281" i="20"/>
  <c r="K282" i="20"/>
  <c r="K283" i="20"/>
  <c r="K284" i="20"/>
  <c r="K285" i="20"/>
  <c r="K286" i="20"/>
  <c r="K287" i="20"/>
  <c r="K288" i="20"/>
  <c r="K289" i="20"/>
  <c r="K290" i="20"/>
  <c r="K291" i="20"/>
  <c r="K292" i="20"/>
  <c r="K293" i="20"/>
  <c r="K294" i="20"/>
  <c r="K295" i="20"/>
  <c r="K296" i="20"/>
  <c r="K297" i="20"/>
  <c r="K298" i="20"/>
  <c r="K299" i="20"/>
  <c r="K300" i="20"/>
  <c r="K301" i="20"/>
  <c r="K302" i="20"/>
  <c r="K303" i="20"/>
  <c r="K304" i="20"/>
  <c r="K305" i="20"/>
  <c r="K306" i="20"/>
  <c r="K307" i="20"/>
  <c r="K308" i="20"/>
  <c r="K309" i="20"/>
  <c r="K310" i="20"/>
  <c r="K311" i="20"/>
  <c r="K312" i="20"/>
  <c r="K313" i="20"/>
  <c r="K314" i="20"/>
  <c r="K315" i="20"/>
  <c r="K316" i="20"/>
  <c r="K317" i="20"/>
  <c r="K318" i="20"/>
  <c r="K319" i="20"/>
  <c r="K320" i="20"/>
  <c r="K321" i="20"/>
  <c r="K322" i="20"/>
  <c r="K323" i="20"/>
  <c r="K324" i="20"/>
  <c r="K325" i="20"/>
  <c r="K326" i="20"/>
  <c r="K327" i="20"/>
  <c r="K328" i="20"/>
  <c r="K329" i="20"/>
  <c r="K330" i="20"/>
  <c r="K331" i="20"/>
  <c r="K332" i="20"/>
  <c r="K333" i="20"/>
  <c r="K334" i="20"/>
  <c r="K335" i="20"/>
  <c r="K336" i="20"/>
  <c r="K337" i="20"/>
  <c r="K338" i="20"/>
  <c r="K339" i="20"/>
  <c r="K340" i="20"/>
  <c r="K341" i="20"/>
  <c r="K342" i="20"/>
  <c r="K343" i="20"/>
  <c r="K344" i="20"/>
  <c r="K345" i="20"/>
  <c r="K346" i="20"/>
  <c r="K347" i="20"/>
  <c r="K348" i="20"/>
  <c r="K349" i="20"/>
  <c r="K350" i="20"/>
  <c r="K351" i="20"/>
  <c r="K352" i="20"/>
  <c r="K353" i="20"/>
  <c r="K354" i="20"/>
  <c r="K355" i="20"/>
  <c r="K356" i="20"/>
  <c r="K357" i="20"/>
  <c r="K358" i="20"/>
  <c r="K359" i="20"/>
  <c r="K360" i="20"/>
  <c r="K361" i="20"/>
  <c r="K362" i="20"/>
  <c r="K363" i="20"/>
  <c r="K364" i="20"/>
  <c r="K365" i="20"/>
  <c r="K366" i="20"/>
  <c r="K367" i="20"/>
  <c r="K368" i="20"/>
  <c r="K369" i="20"/>
  <c r="K370" i="20"/>
  <c r="K371" i="20"/>
  <c r="K372" i="20"/>
  <c r="K373" i="20"/>
  <c r="K374" i="20"/>
  <c r="K375" i="20"/>
  <c r="K376" i="20"/>
  <c r="K377" i="20"/>
  <c r="K378" i="20"/>
  <c r="K379" i="20"/>
  <c r="K380" i="20"/>
  <c r="K381" i="20"/>
  <c r="K382" i="20"/>
  <c r="K383" i="20"/>
  <c r="K384" i="20"/>
  <c r="K385" i="20"/>
  <c r="K386" i="20"/>
  <c r="K387" i="20"/>
  <c r="K388" i="20"/>
  <c r="K389" i="20"/>
  <c r="K390" i="20"/>
  <c r="K391" i="20"/>
  <c r="K392" i="20"/>
  <c r="K393" i="20"/>
  <c r="K394" i="20"/>
  <c r="K395" i="20"/>
  <c r="K396" i="20"/>
  <c r="K397" i="20"/>
  <c r="K398" i="20"/>
  <c r="K399" i="20"/>
  <c r="K400" i="20"/>
  <c r="K401" i="20"/>
  <c r="K402" i="20"/>
  <c r="K403" i="20"/>
  <c r="K404" i="20"/>
  <c r="K405" i="20"/>
  <c r="K406" i="20"/>
  <c r="K407" i="20"/>
  <c r="K408" i="20"/>
  <c r="K409" i="20"/>
  <c r="K410" i="20"/>
  <c r="K411" i="20"/>
  <c r="K412" i="20"/>
  <c r="K413" i="20"/>
  <c r="K414" i="20"/>
  <c r="K415" i="20"/>
  <c r="K416" i="20"/>
  <c r="K417" i="20"/>
  <c r="K418" i="20"/>
  <c r="K419" i="20"/>
  <c r="K420" i="20"/>
  <c r="K421" i="20"/>
  <c r="K422" i="20"/>
  <c r="K423" i="20"/>
  <c r="K424" i="20"/>
  <c r="K425" i="20"/>
  <c r="K426" i="20"/>
  <c r="K427" i="20"/>
  <c r="K428" i="20"/>
  <c r="K429" i="20"/>
  <c r="K430" i="20"/>
  <c r="K431" i="20"/>
  <c r="K432" i="20"/>
  <c r="K433" i="20"/>
  <c r="K434" i="20"/>
  <c r="K435" i="20"/>
  <c r="K436" i="20"/>
  <c r="K437" i="20"/>
  <c r="K438" i="20"/>
  <c r="K439" i="20"/>
  <c r="K440" i="20"/>
  <c r="K441" i="20"/>
  <c r="K442" i="20"/>
  <c r="K443" i="20"/>
  <c r="K444" i="20"/>
  <c r="K445" i="20"/>
  <c r="K446" i="20"/>
  <c r="K447" i="20"/>
  <c r="K448" i="20"/>
  <c r="K449" i="20"/>
  <c r="K450" i="20"/>
  <c r="K451" i="20"/>
  <c r="K452" i="20"/>
  <c r="K453" i="20"/>
  <c r="K454" i="20"/>
  <c r="K455" i="20"/>
  <c r="K456" i="20"/>
  <c r="K457" i="20"/>
  <c r="K458" i="20"/>
  <c r="K459" i="20"/>
  <c r="K460" i="20"/>
  <c r="K461" i="20"/>
  <c r="K462" i="20"/>
  <c r="K463" i="20"/>
  <c r="K464" i="20"/>
  <c r="K465" i="20"/>
  <c r="K466" i="20"/>
  <c r="K467" i="20"/>
  <c r="K468" i="20"/>
  <c r="K469" i="20"/>
  <c r="K470" i="20"/>
  <c r="K471" i="20"/>
  <c r="K472" i="20"/>
  <c r="K473" i="20"/>
  <c r="K474" i="20"/>
  <c r="K475" i="20"/>
  <c r="K476" i="20"/>
  <c r="K477" i="20"/>
  <c r="K478" i="20"/>
  <c r="K479" i="20"/>
  <c r="K480" i="20"/>
  <c r="K481" i="20"/>
  <c r="K482" i="20"/>
  <c r="K483" i="20"/>
  <c r="K484" i="20"/>
  <c r="K485" i="20"/>
  <c r="K486" i="20"/>
  <c r="K487" i="20"/>
  <c r="K488" i="20"/>
  <c r="K489" i="20"/>
  <c r="K490" i="20"/>
  <c r="K491" i="20"/>
  <c r="K492" i="20"/>
  <c r="K493" i="20"/>
  <c r="K494" i="20"/>
  <c r="K495" i="20"/>
  <c r="K496" i="20"/>
  <c r="K497" i="20"/>
  <c r="K498" i="20"/>
  <c r="K499" i="20"/>
  <c r="K500" i="20"/>
  <c r="G1" i="20"/>
  <c r="G2" i="20"/>
  <c r="G3" i="20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104" i="20"/>
  <c r="G105" i="20"/>
  <c r="G106" i="20"/>
  <c r="G107" i="20"/>
  <c r="G108" i="20"/>
  <c r="G109" i="20"/>
  <c r="G110" i="20"/>
  <c r="G111" i="20"/>
  <c r="G112" i="20"/>
  <c r="G113" i="20"/>
  <c r="G114" i="20"/>
  <c r="G115" i="20"/>
  <c r="G116" i="20"/>
  <c r="G117" i="20"/>
  <c r="G118" i="20"/>
  <c r="G119" i="20"/>
  <c r="G120" i="20"/>
  <c r="G121" i="20"/>
  <c r="G122" i="20"/>
  <c r="G123" i="20"/>
  <c r="G124" i="20"/>
  <c r="G125" i="20"/>
  <c r="G126" i="20"/>
  <c r="G127" i="20"/>
  <c r="G128" i="20"/>
  <c r="G129" i="20"/>
  <c r="G130" i="20"/>
  <c r="G131" i="20"/>
  <c r="G132" i="20"/>
  <c r="G133" i="20"/>
  <c r="G134" i="20"/>
  <c r="G135" i="20"/>
  <c r="G136" i="20"/>
  <c r="G137" i="20"/>
  <c r="G138" i="20"/>
  <c r="G139" i="20"/>
  <c r="G140" i="20"/>
  <c r="G141" i="20"/>
  <c r="G142" i="20"/>
  <c r="G143" i="20"/>
  <c r="G144" i="20"/>
  <c r="G145" i="20"/>
  <c r="G146" i="20"/>
  <c r="G147" i="20"/>
  <c r="G148" i="20"/>
  <c r="G149" i="20"/>
  <c r="G150" i="20"/>
  <c r="G151" i="20"/>
  <c r="G152" i="20"/>
  <c r="G153" i="20"/>
  <c r="G154" i="20"/>
  <c r="G155" i="20"/>
  <c r="G156" i="20"/>
  <c r="G157" i="20"/>
  <c r="G158" i="20"/>
  <c r="G159" i="20"/>
  <c r="G160" i="20"/>
  <c r="G161" i="20"/>
  <c r="G162" i="20"/>
  <c r="G163" i="20"/>
  <c r="G164" i="20"/>
  <c r="G165" i="20"/>
  <c r="G166" i="20"/>
  <c r="G167" i="20"/>
  <c r="G168" i="20"/>
  <c r="G169" i="20"/>
  <c r="G170" i="20"/>
  <c r="G171" i="20"/>
  <c r="G172" i="20"/>
  <c r="G173" i="20"/>
  <c r="G174" i="20"/>
  <c r="G175" i="20"/>
  <c r="G176" i="20"/>
  <c r="G177" i="20"/>
  <c r="G178" i="20"/>
  <c r="G179" i="20"/>
  <c r="G180" i="20"/>
  <c r="G181" i="20"/>
  <c r="G182" i="20"/>
  <c r="G183" i="20"/>
  <c r="G184" i="20"/>
  <c r="G185" i="20"/>
  <c r="G186" i="20"/>
  <c r="G187" i="20"/>
  <c r="G188" i="20"/>
  <c r="G189" i="20"/>
  <c r="G190" i="20"/>
  <c r="G191" i="20"/>
  <c r="G192" i="20"/>
  <c r="G193" i="20"/>
  <c r="G194" i="20"/>
  <c r="G195" i="20"/>
  <c r="G196" i="20"/>
  <c r="G197" i="20"/>
  <c r="G198" i="20"/>
  <c r="G199" i="20"/>
  <c r="G200" i="20"/>
  <c r="G201" i="20"/>
  <c r="G202" i="20"/>
  <c r="G203" i="20"/>
  <c r="G204" i="20"/>
  <c r="G205" i="20"/>
  <c r="G206" i="20"/>
  <c r="G207" i="20"/>
  <c r="G208" i="20"/>
  <c r="G209" i="20"/>
  <c r="G210" i="20"/>
  <c r="G211" i="20"/>
  <c r="G212" i="20"/>
  <c r="G213" i="20"/>
  <c r="G214" i="20"/>
  <c r="G215" i="20"/>
  <c r="G216" i="20"/>
  <c r="G217" i="20"/>
  <c r="G218" i="20"/>
  <c r="G219" i="20"/>
  <c r="G220" i="20"/>
  <c r="G221" i="20"/>
  <c r="G222" i="20"/>
  <c r="G223" i="20"/>
  <c r="G224" i="20"/>
  <c r="G225" i="20"/>
  <c r="G226" i="20"/>
  <c r="G227" i="20"/>
  <c r="G228" i="20"/>
  <c r="G229" i="20"/>
  <c r="G230" i="20"/>
  <c r="G231" i="20"/>
  <c r="G232" i="20"/>
  <c r="G233" i="20"/>
  <c r="G234" i="20"/>
  <c r="G235" i="20"/>
  <c r="G236" i="20"/>
  <c r="G237" i="20"/>
  <c r="G238" i="20"/>
  <c r="G239" i="20"/>
  <c r="G240" i="20"/>
  <c r="G241" i="20"/>
  <c r="G242" i="20"/>
  <c r="G243" i="20"/>
  <c r="G244" i="20"/>
  <c r="G245" i="20"/>
  <c r="G246" i="20"/>
  <c r="G247" i="20"/>
  <c r="G248" i="20"/>
  <c r="G249" i="20"/>
  <c r="G250" i="20"/>
  <c r="G251" i="20"/>
  <c r="G252" i="20"/>
  <c r="G253" i="20"/>
  <c r="G254" i="20"/>
  <c r="G255" i="20"/>
  <c r="G256" i="20"/>
  <c r="G257" i="20"/>
  <c r="G258" i="20"/>
  <c r="G259" i="20"/>
  <c r="G260" i="20"/>
  <c r="G261" i="20"/>
  <c r="G262" i="20"/>
  <c r="G263" i="20"/>
  <c r="G264" i="20"/>
  <c r="G265" i="20"/>
  <c r="G266" i="20"/>
  <c r="G267" i="20"/>
  <c r="G268" i="20"/>
  <c r="G269" i="20"/>
  <c r="G270" i="20"/>
  <c r="G271" i="20"/>
  <c r="G272" i="20"/>
  <c r="G273" i="20"/>
  <c r="G274" i="20"/>
  <c r="G275" i="20"/>
  <c r="G276" i="20"/>
  <c r="G277" i="20"/>
  <c r="G278" i="20"/>
  <c r="G279" i="20"/>
  <c r="G280" i="20"/>
  <c r="G281" i="20"/>
  <c r="G282" i="20"/>
  <c r="G283" i="20"/>
  <c r="G284" i="20"/>
  <c r="G285" i="20"/>
  <c r="G286" i="20"/>
  <c r="G287" i="20"/>
  <c r="G288" i="20"/>
  <c r="G289" i="20"/>
  <c r="G290" i="20"/>
  <c r="G291" i="20"/>
  <c r="G292" i="20"/>
  <c r="G293" i="20"/>
  <c r="G294" i="20"/>
  <c r="G295" i="20"/>
  <c r="G296" i="20"/>
  <c r="G297" i="20"/>
  <c r="G298" i="20"/>
  <c r="G299" i="20"/>
  <c r="G300" i="20"/>
  <c r="G301" i="20"/>
  <c r="G302" i="20"/>
  <c r="G303" i="20"/>
  <c r="G304" i="20"/>
  <c r="G305" i="20"/>
  <c r="G306" i="20"/>
  <c r="G307" i="20"/>
  <c r="G308" i="20"/>
  <c r="G309" i="20"/>
  <c r="G310" i="20"/>
  <c r="G311" i="20"/>
  <c r="G312" i="20"/>
  <c r="G313" i="20"/>
  <c r="G314" i="20"/>
  <c r="G315" i="20"/>
  <c r="G316" i="20"/>
  <c r="G317" i="20"/>
  <c r="G318" i="20"/>
  <c r="G319" i="20"/>
  <c r="G320" i="20"/>
  <c r="G321" i="20"/>
  <c r="G322" i="20"/>
  <c r="G323" i="20"/>
  <c r="G324" i="20"/>
  <c r="G325" i="20"/>
  <c r="G326" i="20"/>
  <c r="G327" i="20"/>
  <c r="G328" i="20"/>
  <c r="G329" i="20"/>
  <c r="G330" i="20"/>
  <c r="G331" i="20"/>
  <c r="G332" i="20"/>
  <c r="G333" i="20"/>
  <c r="G334" i="20"/>
  <c r="G335" i="20"/>
  <c r="G336" i="20"/>
  <c r="G337" i="20"/>
  <c r="G338" i="20"/>
  <c r="G339" i="20"/>
  <c r="G340" i="20"/>
  <c r="G341" i="20"/>
  <c r="G342" i="20"/>
  <c r="G343" i="20"/>
  <c r="G344" i="20"/>
  <c r="G345" i="20"/>
  <c r="G346" i="20"/>
  <c r="G347" i="20"/>
  <c r="G348" i="20"/>
  <c r="G349" i="20"/>
  <c r="G350" i="20"/>
  <c r="G351" i="20"/>
  <c r="G352" i="20"/>
  <c r="G353" i="20"/>
  <c r="G354" i="20"/>
  <c r="G355" i="20"/>
  <c r="G356" i="20"/>
  <c r="G357" i="20"/>
  <c r="G358" i="20"/>
  <c r="G359" i="20"/>
  <c r="G360" i="20"/>
  <c r="G361" i="20"/>
  <c r="G362" i="20"/>
  <c r="G363" i="20"/>
  <c r="G364" i="20"/>
  <c r="G365" i="20"/>
  <c r="G366" i="20"/>
  <c r="G367" i="20"/>
  <c r="G368" i="20"/>
  <c r="G369" i="20"/>
  <c r="G370" i="20"/>
  <c r="G371" i="20"/>
  <c r="G372" i="20"/>
  <c r="G373" i="20"/>
  <c r="G374" i="20"/>
  <c r="G375" i="20"/>
  <c r="G376" i="20"/>
  <c r="G377" i="20"/>
  <c r="G378" i="20"/>
  <c r="G379" i="20"/>
  <c r="G380" i="20"/>
  <c r="G381" i="20"/>
  <c r="G382" i="20"/>
  <c r="G383" i="20"/>
  <c r="G384" i="20"/>
  <c r="G385" i="20"/>
  <c r="G386" i="20"/>
  <c r="G387" i="20"/>
  <c r="G388" i="20"/>
  <c r="G389" i="20"/>
  <c r="G390" i="20"/>
  <c r="G391" i="20"/>
  <c r="G392" i="20"/>
  <c r="G393" i="20"/>
  <c r="G394" i="20"/>
  <c r="G395" i="20"/>
  <c r="G396" i="20"/>
  <c r="G397" i="20"/>
  <c r="G398" i="20"/>
  <c r="G399" i="20"/>
  <c r="G400" i="20"/>
  <c r="G401" i="20"/>
  <c r="G402" i="20"/>
  <c r="G403" i="20"/>
  <c r="G404" i="20"/>
  <c r="G405" i="20"/>
  <c r="G406" i="20"/>
  <c r="G407" i="20"/>
  <c r="G408" i="20"/>
  <c r="G409" i="20"/>
  <c r="G410" i="20"/>
  <c r="G411" i="20"/>
  <c r="G412" i="20"/>
  <c r="G413" i="20"/>
  <c r="G414" i="20"/>
  <c r="G415" i="20"/>
  <c r="G416" i="20"/>
  <c r="G417" i="20"/>
  <c r="G418" i="20"/>
  <c r="G419" i="20"/>
  <c r="G420" i="20"/>
  <c r="G421" i="20"/>
  <c r="G422" i="20"/>
  <c r="G423" i="20"/>
  <c r="G424" i="20"/>
  <c r="G425" i="20"/>
  <c r="G426" i="20"/>
  <c r="G427" i="20"/>
  <c r="G428" i="20"/>
  <c r="G429" i="20"/>
  <c r="G430" i="20"/>
  <c r="G431" i="20"/>
  <c r="G432" i="20"/>
  <c r="G433" i="20"/>
  <c r="G434" i="20"/>
  <c r="G435" i="20"/>
  <c r="G436" i="20"/>
  <c r="G437" i="20"/>
  <c r="G438" i="20"/>
  <c r="G439" i="20"/>
  <c r="G440" i="20"/>
  <c r="G441" i="20"/>
  <c r="G442" i="20"/>
  <c r="G443" i="20"/>
  <c r="G444" i="20"/>
  <c r="G445" i="20"/>
  <c r="G446" i="20"/>
  <c r="G447" i="20"/>
  <c r="G448" i="20"/>
  <c r="G449" i="20"/>
  <c r="G450" i="20"/>
  <c r="G451" i="20"/>
  <c r="G452" i="20"/>
  <c r="G453" i="20"/>
  <c r="G454" i="20"/>
  <c r="G455" i="20"/>
  <c r="G456" i="20"/>
  <c r="G457" i="20"/>
  <c r="G458" i="20"/>
  <c r="G459" i="20"/>
  <c r="G460" i="20"/>
  <c r="G461" i="20"/>
  <c r="G462" i="20"/>
  <c r="G463" i="20"/>
  <c r="G464" i="20"/>
  <c r="G465" i="20"/>
  <c r="G466" i="20"/>
  <c r="G467" i="20"/>
  <c r="G468" i="20"/>
  <c r="G469" i="20"/>
  <c r="G470" i="20"/>
  <c r="G471" i="20"/>
  <c r="G472" i="20"/>
  <c r="G473" i="20"/>
  <c r="G474" i="20"/>
  <c r="G475" i="20"/>
  <c r="G476" i="20"/>
  <c r="G477" i="20"/>
  <c r="G478" i="20"/>
  <c r="G479" i="20"/>
  <c r="G480" i="20"/>
  <c r="G481" i="20"/>
  <c r="G482" i="20"/>
  <c r="G483" i="20"/>
  <c r="G484" i="20"/>
  <c r="G485" i="20"/>
  <c r="G486" i="20"/>
  <c r="G487" i="20"/>
  <c r="G488" i="20"/>
  <c r="G489" i="20"/>
  <c r="G490" i="20"/>
  <c r="G491" i="20"/>
  <c r="G492" i="20"/>
  <c r="G493" i="20"/>
  <c r="G494" i="20"/>
  <c r="G495" i="20"/>
  <c r="G496" i="20"/>
  <c r="G497" i="20"/>
  <c r="G498" i="20"/>
  <c r="G499" i="20"/>
  <c r="G500" i="20"/>
  <c r="F1" i="20"/>
  <c r="F2" i="20"/>
  <c r="F3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F104" i="20"/>
  <c r="F105" i="20"/>
  <c r="F106" i="20"/>
  <c r="F107" i="20"/>
  <c r="F108" i="20"/>
  <c r="F109" i="20"/>
  <c r="F110" i="20"/>
  <c r="F111" i="20"/>
  <c r="F112" i="20"/>
  <c r="F113" i="20"/>
  <c r="F114" i="20"/>
  <c r="F115" i="20"/>
  <c r="F116" i="20"/>
  <c r="F117" i="20"/>
  <c r="F118" i="20"/>
  <c r="F119" i="20"/>
  <c r="F120" i="20"/>
  <c r="F121" i="20"/>
  <c r="F122" i="20"/>
  <c r="F123" i="20"/>
  <c r="F124" i="20"/>
  <c r="F125" i="20"/>
  <c r="F126" i="20"/>
  <c r="F127" i="20"/>
  <c r="F128" i="20"/>
  <c r="F129" i="20"/>
  <c r="F130" i="20"/>
  <c r="F131" i="20"/>
  <c r="F132" i="20"/>
  <c r="F133" i="20"/>
  <c r="F134" i="20"/>
  <c r="F135" i="20"/>
  <c r="F136" i="20"/>
  <c r="F137" i="20"/>
  <c r="F138" i="20"/>
  <c r="F139" i="20"/>
  <c r="F140" i="20"/>
  <c r="F141" i="20"/>
  <c r="F142" i="20"/>
  <c r="F143" i="20"/>
  <c r="F144" i="20"/>
  <c r="F145" i="20"/>
  <c r="F146" i="20"/>
  <c r="F147" i="20"/>
  <c r="F148" i="20"/>
  <c r="F149" i="20"/>
  <c r="F150" i="20"/>
  <c r="F151" i="20"/>
  <c r="F152" i="20"/>
  <c r="F153" i="20"/>
  <c r="F154" i="20"/>
  <c r="F155" i="20"/>
  <c r="F156" i="20"/>
  <c r="F157" i="20"/>
  <c r="F158" i="20"/>
  <c r="F159" i="20"/>
  <c r="F160" i="20"/>
  <c r="F161" i="20"/>
  <c r="F162" i="20"/>
  <c r="F163" i="20"/>
  <c r="F164" i="20"/>
  <c r="F165" i="20"/>
  <c r="F166" i="20"/>
  <c r="F167" i="20"/>
  <c r="F168" i="20"/>
  <c r="F169" i="20"/>
  <c r="F170" i="20"/>
  <c r="F171" i="20"/>
  <c r="F172" i="20"/>
  <c r="F173" i="20"/>
  <c r="F174" i="20"/>
  <c r="F175" i="20"/>
  <c r="F176" i="20"/>
  <c r="F177" i="20"/>
  <c r="F178" i="20"/>
  <c r="F179" i="20"/>
  <c r="F180" i="20"/>
  <c r="F181" i="20"/>
  <c r="F182" i="20"/>
  <c r="F183" i="20"/>
  <c r="F184" i="20"/>
  <c r="F185" i="20"/>
  <c r="F186" i="20"/>
  <c r="F187" i="20"/>
  <c r="F188" i="20"/>
  <c r="F189" i="20"/>
  <c r="F190" i="20"/>
  <c r="F191" i="20"/>
  <c r="F192" i="20"/>
  <c r="F193" i="20"/>
  <c r="F194" i="20"/>
  <c r="F195" i="20"/>
  <c r="F196" i="20"/>
  <c r="F197" i="20"/>
  <c r="F198" i="20"/>
  <c r="F199" i="20"/>
  <c r="F200" i="20"/>
  <c r="F201" i="20"/>
  <c r="F202" i="20"/>
  <c r="F203" i="20"/>
  <c r="F204" i="20"/>
  <c r="F205" i="20"/>
  <c r="F206" i="20"/>
  <c r="F207" i="20"/>
  <c r="F208" i="20"/>
  <c r="F209" i="20"/>
  <c r="F210" i="20"/>
  <c r="F211" i="20"/>
  <c r="F212" i="20"/>
  <c r="F213" i="20"/>
  <c r="F214" i="20"/>
  <c r="F215" i="20"/>
  <c r="F216" i="20"/>
  <c r="F217" i="20"/>
  <c r="F218" i="20"/>
  <c r="F219" i="20"/>
  <c r="F220" i="20"/>
  <c r="F221" i="20"/>
  <c r="F222" i="20"/>
  <c r="F223" i="20"/>
  <c r="F224" i="20"/>
  <c r="F225" i="20"/>
  <c r="F226" i="20"/>
  <c r="F227" i="20"/>
  <c r="F228" i="20"/>
  <c r="F229" i="20"/>
  <c r="F230" i="20"/>
  <c r="F231" i="20"/>
  <c r="F232" i="20"/>
  <c r="F233" i="20"/>
  <c r="F234" i="20"/>
  <c r="F235" i="20"/>
  <c r="F236" i="20"/>
  <c r="F237" i="20"/>
  <c r="F238" i="20"/>
  <c r="F239" i="20"/>
  <c r="F240" i="20"/>
  <c r="F241" i="20"/>
  <c r="F242" i="20"/>
  <c r="F243" i="20"/>
  <c r="F244" i="20"/>
  <c r="F245" i="20"/>
  <c r="F246" i="20"/>
  <c r="F247" i="20"/>
  <c r="F248" i="20"/>
  <c r="F249" i="20"/>
  <c r="F250" i="20"/>
  <c r="F251" i="20"/>
  <c r="F252" i="20"/>
  <c r="F253" i="20"/>
  <c r="F254" i="20"/>
  <c r="F255" i="20"/>
  <c r="F256" i="20"/>
  <c r="F257" i="20"/>
  <c r="F258" i="20"/>
  <c r="F259" i="20"/>
  <c r="F260" i="20"/>
  <c r="F261" i="20"/>
  <c r="F262" i="20"/>
  <c r="F263" i="20"/>
  <c r="F264" i="20"/>
  <c r="F265" i="20"/>
  <c r="F266" i="20"/>
  <c r="F267" i="20"/>
  <c r="F268" i="20"/>
  <c r="F269" i="20"/>
  <c r="F270" i="20"/>
  <c r="F271" i="20"/>
  <c r="F272" i="20"/>
  <c r="F273" i="20"/>
  <c r="F274" i="20"/>
  <c r="F275" i="20"/>
  <c r="F276" i="20"/>
  <c r="F277" i="20"/>
  <c r="F278" i="20"/>
  <c r="F279" i="20"/>
  <c r="F280" i="20"/>
  <c r="F281" i="20"/>
  <c r="F282" i="20"/>
  <c r="F283" i="20"/>
  <c r="F284" i="20"/>
  <c r="F285" i="20"/>
  <c r="F286" i="20"/>
  <c r="F287" i="20"/>
  <c r="F288" i="20"/>
  <c r="F289" i="20"/>
  <c r="F290" i="20"/>
  <c r="F291" i="20"/>
  <c r="F292" i="20"/>
  <c r="F293" i="20"/>
  <c r="F294" i="20"/>
  <c r="F295" i="20"/>
  <c r="F296" i="20"/>
  <c r="F297" i="20"/>
  <c r="F298" i="20"/>
  <c r="F299" i="20"/>
  <c r="F300" i="20"/>
  <c r="F301" i="20"/>
  <c r="F302" i="20"/>
  <c r="F303" i="20"/>
  <c r="F304" i="20"/>
  <c r="F305" i="20"/>
  <c r="F306" i="20"/>
  <c r="F307" i="20"/>
  <c r="F308" i="20"/>
  <c r="F309" i="20"/>
  <c r="F310" i="20"/>
  <c r="F311" i="20"/>
  <c r="F312" i="20"/>
  <c r="F313" i="20"/>
  <c r="F314" i="20"/>
  <c r="F315" i="20"/>
  <c r="F316" i="20"/>
  <c r="F317" i="20"/>
  <c r="F318" i="20"/>
  <c r="F319" i="20"/>
  <c r="F320" i="20"/>
  <c r="F321" i="20"/>
  <c r="F322" i="20"/>
  <c r="F323" i="20"/>
  <c r="F324" i="20"/>
  <c r="F325" i="20"/>
  <c r="F326" i="20"/>
  <c r="F327" i="20"/>
  <c r="F328" i="20"/>
  <c r="F329" i="20"/>
  <c r="F330" i="20"/>
  <c r="F331" i="20"/>
  <c r="F332" i="20"/>
  <c r="F333" i="20"/>
  <c r="F334" i="20"/>
  <c r="F335" i="20"/>
  <c r="F336" i="20"/>
  <c r="F337" i="20"/>
  <c r="F338" i="20"/>
  <c r="F339" i="20"/>
  <c r="F340" i="20"/>
  <c r="F341" i="20"/>
  <c r="F342" i="20"/>
  <c r="F343" i="20"/>
  <c r="F344" i="20"/>
  <c r="F345" i="20"/>
  <c r="F346" i="20"/>
  <c r="F347" i="20"/>
  <c r="F348" i="20"/>
  <c r="F349" i="20"/>
  <c r="F350" i="20"/>
  <c r="F351" i="20"/>
  <c r="F352" i="20"/>
  <c r="F353" i="20"/>
  <c r="F354" i="20"/>
  <c r="F355" i="20"/>
  <c r="F356" i="20"/>
  <c r="F357" i="20"/>
  <c r="F358" i="20"/>
  <c r="F359" i="20"/>
  <c r="F360" i="20"/>
  <c r="F361" i="20"/>
  <c r="F362" i="20"/>
  <c r="F363" i="20"/>
  <c r="F364" i="20"/>
  <c r="F365" i="20"/>
  <c r="F366" i="20"/>
  <c r="F367" i="20"/>
  <c r="F368" i="20"/>
  <c r="F369" i="20"/>
  <c r="F370" i="20"/>
  <c r="F371" i="20"/>
  <c r="F372" i="20"/>
  <c r="F373" i="20"/>
  <c r="F374" i="20"/>
  <c r="F375" i="20"/>
  <c r="F376" i="20"/>
  <c r="F377" i="20"/>
  <c r="F378" i="20"/>
  <c r="F379" i="20"/>
  <c r="F380" i="20"/>
  <c r="F381" i="20"/>
  <c r="F382" i="20"/>
  <c r="F383" i="20"/>
  <c r="F384" i="20"/>
  <c r="F385" i="20"/>
  <c r="F386" i="20"/>
  <c r="F387" i="20"/>
  <c r="F388" i="20"/>
  <c r="F389" i="20"/>
  <c r="F390" i="20"/>
  <c r="F391" i="20"/>
  <c r="F392" i="20"/>
  <c r="F393" i="20"/>
  <c r="F394" i="20"/>
  <c r="F395" i="20"/>
  <c r="F396" i="20"/>
  <c r="F397" i="20"/>
  <c r="F398" i="20"/>
  <c r="F399" i="20"/>
  <c r="F400" i="20"/>
  <c r="F401" i="20"/>
  <c r="F402" i="20"/>
  <c r="F403" i="20"/>
  <c r="F404" i="20"/>
  <c r="F405" i="20"/>
  <c r="F406" i="20"/>
  <c r="F407" i="20"/>
  <c r="F408" i="20"/>
  <c r="F409" i="20"/>
  <c r="F410" i="20"/>
  <c r="F411" i="20"/>
  <c r="F412" i="20"/>
  <c r="F413" i="20"/>
  <c r="F414" i="20"/>
  <c r="F415" i="20"/>
  <c r="F416" i="20"/>
  <c r="F417" i="20"/>
  <c r="F418" i="20"/>
  <c r="F419" i="20"/>
  <c r="F420" i="20"/>
  <c r="F421" i="20"/>
  <c r="F422" i="20"/>
  <c r="F423" i="20"/>
  <c r="F424" i="20"/>
  <c r="F425" i="20"/>
  <c r="F426" i="20"/>
  <c r="F427" i="20"/>
  <c r="F428" i="20"/>
  <c r="F429" i="20"/>
  <c r="F430" i="20"/>
  <c r="F431" i="20"/>
  <c r="F432" i="20"/>
  <c r="F433" i="20"/>
  <c r="F434" i="20"/>
  <c r="F435" i="20"/>
  <c r="F436" i="20"/>
  <c r="F437" i="20"/>
  <c r="F438" i="20"/>
  <c r="F439" i="20"/>
  <c r="F440" i="20"/>
  <c r="F441" i="20"/>
  <c r="F442" i="20"/>
  <c r="F443" i="20"/>
  <c r="F444" i="20"/>
  <c r="F445" i="20"/>
  <c r="F446" i="20"/>
  <c r="F447" i="20"/>
  <c r="F448" i="20"/>
  <c r="F449" i="20"/>
  <c r="F450" i="20"/>
  <c r="F451" i="20"/>
  <c r="F452" i="20"/>
  <c r="F453" i="20"/>
  <c r="F454" i="20"/>
  <c r="F455" i="20"/>
  <c r="F456" i="20"/>
  <c r="F457" i="20"/>
  <c r="F458" i="20"/>
  <c r="F459" i="20"/>
  <c r="F460" i="20"/>
  <c r="F461" i="20"/>
  <c r="F462" i="20"/>
  <c r="F463" i="20"/>
  <c r="F464" i="20"/>
  <c r="F465" i="20"/>
  <c r="F466" i="20"/>
  <c r="F467" i="20"/>
  <c r="F468" i="20"/>
  <c r="F469" i="20"/>
  <c r="F470" i="20"/>
  <c r="F471" i="20"/>
  <c r="F472" i="20"/>
  <c r="F473" i="20"/>
  <c r="F474" i="20"/>
  <c r="F475" i="20"/>
  <c r="F476" i="20"/>
  <c r="F477" i="20"/>
  <c r="F478" i="20"/>
  <c r="F479" i="20"/>
  <c r="F480" i="20"/>
  <c r="F481" i="20"/>
  <c r="F482" i="20"/>
  <c r="F483" i="20"/>
  <c r="F484" i="20"/>
  <c r="F485" i="20"/>
  <c r="F486" i="20"/>
  <c r="F487" i="20"/>
  <c r="F488" i="20"/>
  <c r="F489" i="20"/>
  <c r="F490" i="20"/>
  <c r="F491" i="20"/>
  <c r="F492" i="20"/>
  <c r="F493" i="20"/>
  <c r="F494" i="20"/>
  <c r="F495" i="20"/>
  <c r="F496" i="20"/>
  <c r="F497" i="20"/>
  <c r="F498" i="20"/>
  <c r="F499" i="20"/>
  <c r="F500" i="20"/>
  <c r="C1" i="20"/>
  <c r="C2" i="20"/>
  <c r="C3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C104" i="20"/>
  <c r="C105" i="20"/>
  <c r="C106" i="20"/>
  <c r="C107" i="20"/>
  <c r="C108" i="20"/>
  <c r="C109" i="20"/>
  <c r="C110" i="20"/>
  <c r="C111" i="20"/>
  <c r="C112" i="20"/>
  <c r="C113" i="20"/>
  <c r="C114" i="20"/>
  <c r="C115" i="20"/>
  <c r="C116" i="20"/>
  <c r="C117" i="20"/>
  <c r="C118" i="20"/>
  <c r="C119" i="20"/>
  <c r="C120" i="20"/>
  <c r="C121" i="20"/>
  <c r="C122" i="20"/>
  <c r="C123" i="20"/>
  <c r="C124" i="20"/>
  <c r="C125" i="20"/>
  <c r="C126" i="20"/>
  <c r="C127" i="20"/>
  <c r="C128" i="20"/>
  <c r="C129" i="20"/>
  <c r="C130" i="20"/>
  <c r="C131" i="20"/>
  <c r="C132" i="20"/>
  <c r="C133" i="20"/>
  <c r="C134" i="20"/>
  <c r="C135" i="20"/>
  <c r="C136" i="20"/>
  <c r="C137" i="20"/>
  <c r="C138" i="20"/>
  <c r="C139" i="20"/>
  <c r="C140" i="20"/>
  <c r="C141" i="20"/>
  <c r="C142" i="20"/>
  <c r="C143" i="20"/>
  <c r="C144" i="20"/>
  <c r="C145" i="20"/>
  <c r="C146" i="20"/>
  <c r="C147" i="20"/>
  <c r="C148" i="20"/>
  <c r="C149" i="20"/>
  <c r="C150" i="20"/>
  <c r="C151" i="20"/>
  <c r="C152" i="20"/>
  <c r="C153" i="20"/>
  <c r="C154" i="20"/>
  <c r="C155" i="20"/>
  <c r="C156" i="20"/>
  <c r="C157" i="20"/>
  <c r="C158" i="20"/>
  <c r="C159" i="20"/>
  <c r="C160" i="20"/>
  <c r="C161" i="20"/>
  <c r="C162" i="20"/>
  <c r="C163" i="20"/>
  <c r="C164" i="20"/>
  <c r="C165" i="20"/>
  <c r="C166" i="20"/>
  <c r="C167" i="20"/>
  <c r="C168" i="20"/>
  <c r="C169" i="20"/>
  <c r="C170" i="20"/>
  <c r="C171" i="20"/>
  <c r="C172" i="20"/>
  <c r="C173" i="20"/>
  <c r="C174" i="20"/>
  <c r="C175" i="20"/>
  <c r="C176" i="20"/>
  <c r="C177" i="20"/>
  <c r="C178" i="20"/>
  <c r="C179" i="20"/>
  <c r="C180" i="20"/>
  <c r="C181" i="20"/>
  <c r="C182" i="20"/>
  <c r="C183" i="20"/>
  <c r="C184" i="20"/>
  <c r="C185" i="20"/>
  <c r="C186" i="20"/>
  <c r="C187" i="20"/>
  <c r="C188" i="20"/>
  <c r="C189" i="20"/>
  <c r="C190" i="20"/>
  <c r="C191" i="20"/>
  <c r="C192" i="20"/>
  <c r="C193" i="20"/>
  <c r="C194" i="20"/>
  <c r="C195" i="20"/>
  <c r="C196" i="20"/>
  <c r="C197" i="20"/>
  <c r="C198" i="20"/>
  <c r="C199" i="20"/>
  <c r="C200" i="20"/>
  <c r="C201" i="20"/>
  <c r="C202" i="20"/>
  <c r="C203" i="20"/>
  <c r="C204" i="20"/>
  <c r="C205" i="20"/>
  <c r="C206" i="20"/>
  <c r="C207" i="20"/>
  <c r="C208" i="20"/>
  <c r="C209" i="20"/>
  <c r="C210" i="20"/>
  <c r="C211" i="20"/>
  <c r="C212" i="20"/>
  <c r="C213" i="20"/>
  <c r="C214" i="20"/>
  <c r="C215" i="20"/>
  <c r="C216" i="20"/>
  <c r="C217" i="20"/>
  <c r="C218" i="20"/>
  <c r="C219" i="20"/>
  <c r="C220" i="20"/>
  <c r="C221" i="20"/>
  <c r="C222" i="20"/>
  <c r="C223" i="20"/>
  <c r="C224" i="20"/>
  <c r="C225" i="20"/>
  <c r="C226" i="20"/>
  <c r="C227" i="20"/>
  <c r="C228" i="20"/>
  <c r="C229" i="20"/>
  <c r="C230" i="20"/>
  <c r="C231" i="20"/>
  <c r="C232" i="20"/>
  <c r="C233" i="20"/>
  <c r="C234" i="20"/>
  <c r="C235" i="20"/>
  <c r="C236" i="20"/>
  <c r="C237" i="20"/>
  <c r="C238" i="20"/>
  <c r="C239" i="20"/>
  <c r="C240" i="20"/>
  <c r="C241" i="20"/>
  <c r="C242" i="20"/>
  <c r="C243" i="20"/>
  <c r="C244" i="20"/>
  <c r="C245" i="20"/>
  <c r="C246" i="20"/>
  <c r="C247" i="20"/>
  <c r="C248" i="20"/>
  <c r="C249" i="20"/>
  <c r="C250" i="20"/>
  <c r="C251" i="20"/>
  <c r="C252" i="20"/>
  <c r="C253" i="20"/>
  <c r="C254" i="20"/>
  <c r="C255" i="20"/>
  <c r="C256" i="20"/>
  <c r="C257" i="20"/>
  <c r="C258" i="20"/>
  <c r="C259" i="20"/>
  <c r="C260" i="20"/>
  <c r="C261" i="20"/>
  <c r="C262" i="20"/>
  <c r="C263" i="20"/>
  <c r="C264" i="20"/>
  <c r="C265" i="20"/>
  <c r="C266" i="20"/>
  <c r="C267" i="20"/>
  <c r="C268" i="20"/>
  <c r="C269" i="20"/>
  <c r="C270" i="20"/>
  <c r="C271" i="20"/>
  <c r="C272" i="20"/>
  <c r="C273" i="20"/>
  <c r="C274" i="20"/>
  <c r="C275" i="20"/>
  <c r="C276" i="20"/>
  <c r="C277" i="20"/>
  <c r="C278" i="20"/>
  <c r="C279" i="20"/>
  <c r="C280" i="20"/>
  <c r="C281" i="20"/>
  <c r="C282" i="20"/>
  <c r="C283" i="20"/>
  <c r="C284" i="20"/>
  <c r="C285" i="20"/>
  <c r="C286" i="20"/>
  <c r="C287" i="20"/>
  <c r="C288" i="20"/>
  <c r="C289" i="20"/>
  <c r="C290" i="20"/>
  <c r="C291" i="20"/>
  <c r="C292" i="20"/>
  <c r="C293" i="20"/>
  <c r="C294" i="20"/>
  <c r="C295" i="20"/>
  <c r="C296" i="20"/>
  <c r="C297" i="20"/>
  <c r="C298" i="20"/>
  <c r="C299" i="20"/>
  <c r="C300" i="20"/>
  <c r="C301" i="20"/>
  <c r="C302" i="20"/>
  <c r="C303" i="20"/>
  <c r="C304" i="20"/>
  <c r="C305" i="20"/>
  <c r="C306" i="20"/>
  <c r="C307" i="20"/>
  <c r="C308" i="20"/>
  <c r="C309" i="20"/>
  <c r="C310" i="20"/>
  <c r="C311" i="20"/>
  <c r="C312" i="20"/>
  <c r="C313" i="20"/>
  <c r="C314" i="20"/>
  <c r="C315" i="20"/>
  <c r="C316" i="20"/>
  <c r="C317" i="20"/>
  <c r="C318" i="20"/>
  <c r="C319" i="20"/>
  <c r="C320" i="20"/>
  <c r="C321" i="20"/>
  <c r="C322" i="20"/>
  <c r="C323" i="20"/>
  <c r="C324" i="20"/>
  <c r="C325" i="20"/>
  <c r="C326" i="20"/>
  <c r="C327" i="20"/>
  <c r="C328" i="20"/>
  <c r="C329" i="20"/>
  <c r="C330" i="20"/>
  <c r="C331" i="20"/>
  <c r="C332" i="20"/>
  <c r="C333" i="20"/>
  <c r="C334" i="20"/>
  <c r="C335" i="20"/>
  <c r="C336" i="20"/>
  <c r="C337" i="20"/>
  <c r="C338" i="20"/>
  <c r="C339" i="20"/>
  <c r="C340" i="20"/>
  <c r="C341" i="20"/>
  <c r="C342" i="20"/>
  <c r="C343" i="20"/>
  <c r="C344" i="20"/>
  <c r="C345" i="20"/>
  <c r="C346" i="20"/>
  <c r="C347" i="20"/>
  <c r="C348" i="20"/>
  <c r="C349" i="20"/>
  <c r="C350" i="20"/>
  <c r="C351" i="20"/>
  <c r="C352" i="20"/>
  <c r="C353" i="20"/>
  <c r="C354" i="20"/>
  <c r="C355" i="20"/>
  <c r="C356" i="20"/>
  <c r="C357" i="20"/>
  <c r="C358" i="20"/>
  <c r="C359" i="20"/>
  <c r="C360" i="20"/>
  <c r="C361" i="20"/>
  <c r="C362" i="20"/>
  <c r="C363" i="20"/>
  <c r="C364" i="20"/>
  <c r="C365" i="20"/>
  <c r="C366" i="20"/>
  <c r="C367" i="20"/>
  <c r="C368" i="20"/>
  <c r="C369" i="20"/>
  <c r="C370" i="20"/>
  <c r="C371" i="20"/>
  <c r="C372" i="20"/>
  <c r="C373" i="20"/>
  <c r="C374" i="20"/>
  <c r="C375" i="20"/>
  <c r="C376" i="20"/>
  <c r="C377" i="20"/>
  <c r="C378" i="20"/>
  <c r="C379" i="20"/>
  <c r="C380" i="20"/>
  <c r="C381" i="20"/>
  <c r="C382" i="20"/>
  <c r="C383" i="20"/>
  <c r="C384" i="20"/>
  <c r="C385" i="20"/>
  <c r="C386" i="20"/>
  <c r="C387" i="20"/>
  <c r="C388" i="20"/>
  <c r="C389" i="20"/>
  <c r="C390" i="20"/>
  <c r="C391" i="20"/>
  <c r="C392" i="20"/>
  <c r="C393" i="20"/>
  <c r="C394" i="20"/>
  <c r="C395" i="20"/>
  <c r="C396" i="20"/>
  <c r="C397" i="20"/>
  <c r="C398" i="20"/>
  <c r="C399" i="20"/>
  <c r="C400" i="20"/>
  <c r="C401" i="20"/>
  <c r="C402" i="20"/>
  <c r="C403" i="20"/>
  <c r="C404" i="20"/>
  <c r="C405" i="20"/>
  <c r="C406" i="20"/>
  <c r="C407" i="20"/>
  <c r="C408" i="20"/>
  <c r="C409" i="20"/>
  <c r="C410" i="20"/>
  <c r="C411" i="20"/>
  <c r="C412" i="20"/>
  <c r="C413" i="20"/>
  <c r="C414" i="20"/>
  <c r="C415" i="20"/>
  <c r="C416" i="20"/>
  <c r="C417" i="20"/>
  <c r="C418" i="20"/>
  <c r="C419" i="20"/>
  <c r="C420" i="20"/>
  <c r="C421" i="20"/>
  <c r="C422" i="20"/>
  <c r="C423" i="20"/>
  <c r="C424" i="20"/>
  <c r="C425" i="20"/>
  <c r="C426" i="20"/>
  <c r="C427" i="20"/>
  <c r="C428" i="20"/>
  <c r="C429" i="20"/>
  <c r="C430" i="20"/>
  <c r="C431" i="20"/>
  <c r="C432" i="20"/>
  <c r="C433" i="20"/>
  <c r="C434" i="20"/>
  <c r="C435" i="20"/>
  <c r="C436" i="20"/>
  <c r="C437" i="20"/>
  <c r="C438" i="20"/>
  <c r="C439" i="20"/>
  <c r="C440" i="20"/>
  <c r="C441" i="20"/>
  <c r="C442" i="20"/>
  <c r="C443" i="20"/>
  <c r="C444" i="20"/>
  <c r="C445" i="20"/>
  <c r="C446" i="20"/>
  <c r="C447" i="20"/>
  <c r="C448" i="20"/>
  <c r="C449" i="20"/>
  <c r="C450" i="20"/>
  <c r="C451" i="20"/>
  <c r="C452" i="20"/>
  <c r="C453" i="20"/>
  <c r="C454" i="20"/>
  <c r="C455" i="20"/>
  <c r="C456" i="20"/>
  <c r="C457" i="20"/>
  <c r="C458" i="20"/>
  <c r="C459" i="20"/>
  <c r="C460" i="20"/>
  <c r="C461" i="20"/>
  <c r="C462" i="20"/>
  <c r="C463" i="20"/>
  <c r="C464" i="20"/>
  <c r="C465" i="20"/>
  <c r="C466" i="20"/>
  <c r="C467" i="20"/>
  <c r="C468" i="20"/>
  <c r="C469" i="20"/>
  <c r="C470" i="20"/>
  <c r="C471" i="20"/>
  <c r="C472" i="20"/>
  <c r="C473" i="20"/>
  <c r="C474" i="20"/>
  <c r="C475" i="20"/>
  <c r="C476" i="20"/>
  <c r="C477" i="20"/>
  <c r="C478" i="20"/>
  <c r="C479" i="20"/>
  <c r="C480" i="20"/>
  <c r="C481" i="20"/>
  <c r="C482" i="20"/>
  <c r="C483" i="20"/>
  <c r="C484" i="20"/>
  <c r="C485" i="20"/>
  <c r="C486" i="20"/>
  <c r="C487" i="20"/>
  <c r="C488" i="20"/>
  <c r="C489" i="20"/>
  <c r="C490" i="20"/>
  <c r="C491" i="20"/>
  <c r="C492" i="20"/>
  <c r="C493" i="20"/>
  <c r="C494" i="20"/>
  <c r="C495" i="20"/>
  <c r="C496" i="20"/>
  <c r="C497" i="20"/>
  <c r="C498" i="20"/>
  <c r="C499" i="20"/>
  <c r="C500" i="20"/>
  <c r="B1" i="20"/>
  <c r="B2" i="20"/>
  <c r="B3" i="20"/>
  <c r="B4" i="20"/>
  <c r="B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310" i="20"/>
  <c r="B311" i="20"/>
  <c r="B312" i="20"/>
  <c r="B313" i="20"/>
  <c r="B314" i="20"/>
  <c r="B315" i="20"/>
  <c r="B316" i="20"/>
  <c r="B317" i="20"/>
  <c r="B318" i="20"/>
  <c r="B319" i="20"/>
  <c r="B320" i="20"/>
  <c r="B321" i="20"/>
  <c r="B322" i="20"/>
  <c r="B323" i="20"/>
  <c r="B324" i="20"/>
  <c r="B325" i="20"/>
  <c r="B326" i="20"/>
  <c r="B327" i="20"/>
  <c r="B328" i="20"/>
  <c r="B329" i="20"/>
  <c r="B330" i="20"/>
  <c r="B331" i="20"/>
  <c r="B332" i="20"/>
  <c r="B333" i="20"/>
  <c r="B334" i="20"/>
  <c r="B335" i="20"/>
  <c r="B336" i="20"/>
  <c r="B337" i="20"/>
  <c r="B338" i="20"/>
  <c r="B339" i="20"/>
  <c r="B340" i="20"/>
  <c r="B341" i="20"/>
  <c r="B342" i="20"/>
  <c r="B343" i="20"/>
  <c r="B344" i="20"/>
  <c r="B345" i="20"/>
  <c r="B346" i="20"/>
  <c r="B347" i="20"/>
  <c r="B348" i="20"/>
  <c r="B349" i="20"/>
  <c r="B350" i="20"/>
  <c r="B351" i="20"/>
  <c r="B352" i="20"/>
  <c r="B353" i="20"/>
  <c r="B354" i="20"/>
  <c r="B355" i="20"/>
  <c r="B356" i="20"/>
  <c r="B357" i="20"/>
  <c r="B358" i="20"/>
  <c r="B359" i="20"/>
  <c r="B360" i="20"/>
  <c r="B361" i="20"/>
  <c r="B362" i="20"/>
  <c r="B363" i="20"/>
  <c r="B364" i="20"/>
  <c r="B365" i="20"/>
  <c r="B366" i="20"/>
  <c r="B367" i="20"/>
  <c r="B368" i="20"/>
  <c r="B369" i="20"/>
  <c r="B370" i="20"/>
  <c r="B371" i="20"/>
  <c r="B372" i="20"/>
  <c r="B373" i="20"/>
  <c r="B374" i="20"/>
  <c r="B375" i="20"/>
  <c r="B376" i="20"/>
  <c r="B377" i="20"/>
  <c r="B378" i="20"/>
  <c r="B379" i="20"/>
  <c r="B380" i="20"/>
  <c r="B381" i="20"/>
  <c r="B382" i="20"/>
  <c r="B383" i="20"/>
  <c r="B384" i="20"/>
  <c r="B385" i="20"/>
  <c r="B386" i="20"/>
  <c r="B387" i="20"/>
  <c r="B388" i="20"/>
  <c r="B389" i="20"/>
  <c r="B390" i="20"/>
  <c r="B391" i="20"/>
  <c r="B392" i="20"/>
  <c r="B393" i="20"/>
  <c r="B394" i="20"/>
  <c r="B395" i="20"/>
  <c r="B396" i="20"/>
  <c r="B397" i="20"/>
  <c r="B398" i="20"/>
  <c r="B399" i="20"/>
  <c r="B400" i="20"/>
  <c r="B401" i="20"/>
  <c r="B402" i="20"/>
  <c r="B403" i="20"/>
  <c r="B404" i="20"/>
  <c r="B405" i="20"/>
  <c r="B406" i="20"/>
  <c r="B407" i="20"/>
  <c r="B408" i="20"/>
  <c r="B409" i="20"/>
  <c r="B410" i="20"/>
  <c r="B411" i="20"/>
  <c r="B412" i="20"/>
  <c r="B413" i="20"/>
  <c r="B414" i="20"/>
  <c r="B415" i="20"/>
  <c r="B416" i="20"/>
  <c r="B417" i="20"/>
  <c r="B418" i="20"/>
  <c r="B419" i="20"/>
  <c r="B420" i="20"/>
  <c r="B421" i="20"/>
  <c r="B422" i="20"/>
  <c r="B423" i="20"/>
  <c r="B424" i="20"/>
  <c r="B425" i="20"/>
  <c r="B426" i="20"/>
  <c r="B427" i="20"/>
  <c r="B428" i="20"/>
  <c r="B429" i="20"/>
  <c r="B430" i="20"/>
  <c r="B431" i="20"/>
  <c r="B432" i="20"/>
  <c r="B433" i="20"/>
  <c r="B434" i="20"/>
  <c r="B435" i="20"/>
  <c r="B436" i="20"/>
  <c r="B437" i="20"/>
  <c r="B438" i="20"/>
  <c r="B439" i="20"/>
  <c r="B440" i="20"/>
  <c r="B441" i="20"/>
  <c r="B442" i="20"/>
  <c r="B443" i="20"/>
  <c r="B444" i="20"/>
  <c r="B445" i="20"/>
  <c r="B446" i="20"/>
  <c r="B447" i="20"/>
  <c r="B448" i="20"/>
  <c r="B449" i="20"/>
  <c r="B450" i="20"/>
  <c r="B451" i="20"/>
  <c r="B452" i="20"/>
  <c r="B453" i="20"/>
  <c r="B454" i="20"/>
  <c r="B455" i="20"/>
  <c r="B456" i="20"/>
  <c r="B457" i="20"/>
  <c r="B458" i="20"/>
  <c r="B459" i="20"/>
  <c r="B460" i="20"/>
  <c r="B461" i="20"/>
  <c r="B462" i="20"/>
  <c r="B463" i="20"/>
  <c r="B464" i="20"/>
  <c r="B465" i="20"/>
  <c r="B466" i="20"/>
  <c r="B467" i="20"/>
  <c r="B468" i="20"/>
  <c r="B469" i="20"/>
  <c r="B470" i="20"/>
  <c r="B471" i="20"/>
  <c r="B472" i="20"/>
  <c r="B473" i="20"/>
  <c r="B474" i="20"/>
  <c r="B475" i="20"/>
  <c r="B476" i="20"/>
  <c r="B477" i="20"/>
  <c r="B478" i="20"/>
  <c r="B479" i="20"/>
  <c r="B480" i="20"/>
  <c r="B481" i="20"/>
  <c r="B482" i="20"/>
  <c r="B483" i="20"/>
  <c r="B484" i="20"/>
  <c r="B485" i="20"/>
  <c r="B486" i="20"/>
  <c r="B487" i="20"/>
  <c r="B488" i="20"/>
  <c r="B489" i="20"/>
  <c r="B490" i="20"/>
  <c r="B491" i="20"/>
  <c r="B492" i="20"/>
  <c r="B493" i="20"/>
  <c r="B494" i="20"/>
  <c r="B495" i="20"/>
  <c r="B496" i="20"/>
  <c r="B497" i="20"/>
  <c r="B498" i="20"/>
  <c r="B499" i="20"/>
  <c r="B500" i="20"/>
  <c r="K1" i="18"/>
  <c r="K2" i="18"/>
  <c r="K3" i="18"/>
  <c r="K4" i="18"/>
  <c r="K5" i="18"/>
  <c r="K6" i="18"/>
  <c r="K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38" i="18"/>
  <c r="K39" i="18"/>
  <c r="K40" i="18"/>
  <c r="K41" i="18"/>
  <c r="K42" i="18"/>
  <c r="K43" i="18"/>
  <c r="K44" i="18"/>
  <c r="K45" i="18"/>
  <c r="K46" i="18"/>
  <c r="K47" i="18"/>
  <c r="K48" i="18"/>
  <c r="K49" i="18"/>
  <c r="K50" i="18"/>
  <c r="K51" i="18"/>
  <c r="K52" i="18"/>
  <c r="K53" i="18"/>
  <c r="K54" i="18"/>
  <c r="K55" i="18"/>
  <c r="K56" i="18"/>
  <c r="K57" i="18"/>
  <c r="K58" i="18"/>
  <c r="K59" i="18"/>
  <c r="K60" i="18"/>
  <c r="K61" i="18"/>
  <c r="K62" i="18"/>
  <c r="K63" i="18"/>
  <c r="K64" i="18"/>
  <c r="K65" i="18"/>
  <c r="K66" i="18"/>
  <c r="K67" i="18"/>
  <c r="K68" i="18"/>
  <c r="K69" i="18"/>
  <c r="K70" i="18"/>
  <c r="K71" i="18"/>
  <c r="K72" i="18"/>
  <c r="K73" i="18"/>
  <c r="K74" i="18"/>
  <c r="K75" i="18"/>
  <c r="K76" i="18"/>
  <c r="K77" i="18"/>
  <c r="K78" i="18"/>
  <c r="K79" i="18"/>
  <c r="K80" i="18"/>
  <c r="K81" i="18"/>
  <c r="K82" i="18"/>
  <c r="K83" i="18"/>
  <c r="K84" i="18"/>
  <c r="K85" i="18"/>
  <c r="K86" i="18"/>
  <c r="K87" i="18"/>
  <c r="K88" i="18"/>
  <c r="K89" i="18"/>
  <c r="K90" i="18"/>
  <c r="K91" i="18"/>
  <c r="K92" i="18"/>
  <c r="K93" i="18"/>
  <c r="K94" i="18"/>
  <c r="K95" i="18"/>
  <c r="K96" i="18"/>
  <c r="K97" i="18"/>
  <c r="K98" i="18"/>
  <c r="K99" i="18"/>
  <c r="K100" i="18"/>
  <c r="K101" i="18"/>
  <c r="K102" i="18"/>
  <c r="K103" i="18"/>
  <c r="K104" i="18"/>
  <c r="K105" i="18"/>
  <c r="K106" i="18"/>
  <c r="K107" i="18"/>
  <c r="K108" i="18"/>
  <c r="K109" i="18"/>
  <c r="K110" i="18"/>
  <c r="K111" i="18"/>
  <c r="K112" i="18"/>
  <c r="K113" i="18"/>
  <c r="K114" i="18"/>
  <c r="K115" i="18"/>
  <c r="K116" i="18"/>
  <c r="K117" i="18"/>
  <c r="K118" i="18"/>
  <c r="K119" i="18"/>
  <c r="K120" i="18"/>
  <c r="K121" i="18"/>
  <c r="K122" i="18"/>
  <c r="K123" i="18"/>
  <c r="K124" i="18"/>
  <c r="K125" i="18"/>
  <c r="K126" i="18"/>
  <c r="K127" i="18"/>
  <c r="K128" i="18"/>
  <c r="K129" i="18"/>
  <c r="K130" i="18"/>
  <c r="K131" i="18"/>
  <c r="K132" i="18"/>
  <c r="K133" i="18"/>
  <c r="K134" i="18"/>
  <c r="K135" i="18"/>
  <c r="K136" i="18"/>
  <c r="K137" i="18"/>
  <c r="K138" i="18"/>
  <c r="K139" i="18"/>
  <c r="K140" i="18"/>
  <c r="K141" i="18"/>
  <c r="K142" i="18"/>
  <c r="K143" i="18"/>
  <c r="K144" i="18"/>
  <c r="K145" i="18"/>
  <c r="K146" i="18"/>
  <c r="K147" i="18"/>
  <c r="K148" i="18"/>
  <c r="K149" i="18"/>
  <c r="K150" i="18"/>
  <c r="K151" i="18"/>
  <c r="K152" i="18"/>
  <c r="K153" i="18"/>
  <c r="K154" i="18"/>
  <c r="K155" i="18"/>
  <c r="K156" i="18"/>
  <c r="K157" i="18"/>
  <c r="K158" i="18"/>
  <c r="K159" i="18"/>
  <c r="K160" i="18"/>
  <c r="K161" i="18"/>
  <c r="K162" i="18"/>
  <c r="K163" i="18"/>
  <c r="K164" i="18"/>
  <c r="K165" i="18"/>
  <c r="K166" i="18"/>
  <c r="K167" i="18"/>
  <c r="K168" i="18"/>
  <c r="K169" i="18"/>
  <c r="K170" i="18"/>
  <c r="K171" i="18"/>
  <c r="K172" i="18"/>
  <c r="K173" i="18"/>
  <c r="K174" i="18"/>
  <c r="K175" i="18"/>
  <c r="K176" i="18"/>
  <c r="K177" i="18"/>
  <c r="K178" i="18"/>
  <c r="K179" i="18"/>
  <c r="K180" i="18"/>
  <c r="K181" i="18"/>
  <c r="K182" i="18"/>
  <c r="K183" i="18"/>
  <c r="K184" i="18"/>
  <c r="K185" i="18"/>
  <c r="K186" i="18"/>
  <c r="K187" i="18"/>
  <c r="K188" i="18"/>
  <c r="K189" i="18"/>
  <c r="K190" i="18"/>
  <c r="K191" i="18"/>
  <c r="K192" i="18"/>
  <c r="K193" i="18"/>
  <c r="K194" i="18"/>
  <c r="K195" i="18"/>
  <c r="K196" i="18"/>
  <c r="K197" i="18"/>
  <c r="K198" i="18"/>
  <c r="K199" i="18"/>
  <c r="K200" i="18"/>
  <c r="K201" i="18"/>
  <c r="K202" i="18"/>
  <c r="K203" i="18"/>
  <c r="K204" i="18"/>
  <c r="K205" i="18"/>
  <c r="K206" i="18"/>
  <c r="K207" i="18"/>
  <c r="K208" i="18"/>
  <c r="K209" i="18"/>
  <c r="K210" i="18"/>
  <c r="K211" i="18"/>
  <c r="K212" i="18"/>
  <c r="K213" i="18"/>
  <c r="K214" i="18"/>
  <c r="K215" i="18"/>
  <c r="K216" i="18"/>
  <c r="K217" i="18"/>
  <c r="K218" i="18"/>
  <c r="K219" i="18"/>
  <c r="K220" i="18"/>
  <c r="K221" i="18"/>
  <c r="K222" i="18"/>
  <c r="K223" i="18"/>
  <c r="K224" i="18"/>
  <c r="K225" i="18"/>
  <c r="K226" i="18"/>
  <c r="K227" i="18"/>
  <c r="K228" i="18"/>
  <c r="K229" i="18"/>
  <c r="K230" i="18"/>
  <c r="K231" i="18"/>
  <c r="K232" i="18"/>
  <c r="K233" i="18"/>
  <c r="K234" i="18"/>
  <c r="K235" i="18"/>
  <c r="K236" i="18"/>
  <c r="K237" i="18"/>
  <c r="K238" i="18"/>
  <c r="K239" i="18"/>
  <c r="K240" i="18"/>
  <c r="K241" i="18"/>
  <c r="K242" i="18"/>
  <c r="K243" i="18"/>
  <c r="K244" i="18"/>
  <c r="K245" i="18"/>
  <c r="K246" i="18"/>
  <c r="K247" i="18"/>
  <c r="K248" i="18"/>
  <c r="K249" i="18"/>
  <c r="K250" i="18"/>
  <c r="K251" i="18"/>
  <c r="K252" i="18"/>
  <c r="K253" i="18"/>
  <c r="K254" i="18"/>
  <c r="K255" i="18"/>
  <c r="K256" i="18"/>
  <c r="K257" i="18"/>
  <c r="K258" i="18"/>
  <c r="K259" i="18"/>
  <c r="K260" i="18"/>
  <c r="K261" i="18"/>
  <c r="K262" i="18"/>
  <c r="K263" i="18"/>
  <c r="K264" i="18"/>
  <c r="K265" i="18"/>
  <c r="K266" i="18"/>
  <c r="K267" i="18"/>
  <c r="K268" i="18"/>
  <c r="K269" i="18"/>
  <c r="K270" i="18"/>
  <c r="K271" i="18"/>
  <c r="K272" i="18"/>
  <c r="K273" i="18"/>
  <c r="K274" i="18"/>
  <c r="K275" i="18"/>
  <c r="K276" i="18"/>
  <c r="K277" i="18"/>
  <c r="K278" i="18"/>
  <c r="K279" i="18"/>
  <c r="K280" i="18"/>
  <c r="K281" i="18"/>
  <c r="K282" i="18"/>
  <c r="K283" i="18"/>
  <c r="K284" i="18"/>
  <c r="K285" i="18"/>
  <c r="K286" i="18"/>
  <c r="K287" i="18"/>
  <c r="K288" i="18"/>
  <c r="K289" i="18"/>
  <c r="K290" i="18"/>
  <c r="K291" i="18"/>
  <c r="K292" i="18"/>
  <c r="K293" i="18"/>
  <c r="K294" i="18"/>
  <c r="K295" i="18"/>
  <c r="K296" i="18"/>
  <c r="K297" i="18"/>
  <c r="K298" i="18"/>
  <c r="K299" i="18"/>
  <c r="K300" i="18"/>
  <c r="K301" i="18"/>
  <c r="K302" i="18"/>
  <c r="K303" i="18"/>
  <c r="K304" i="18"/>
  <c r="K305" i="18"/>
  <c r="K306" i="18"/>
  <c r="K307" i="18"/>
  <c r="K308" i="18"/>
  <c r="K309" i="18"/>
  <c r="K310" i="18"/>
  <c r="K311" i="18"/>
  <c r="K312" i="18"/>
  <c r="K313" i="18"/>
  <c r="K314" i="18"/>
  <c r="K315" i="18"/>
  <c r="K316" i="18"/>
  <c r="K317" i="18"/>
  <c r="K318" i="18"/>
  <c r="K319" i="18"/>
  <c r="K320" i="18"/>
  <c r="K321" i="18"/>
  <c r="K322" i="18"/>
  <c r="K323" i="18"/>
  <c r="K324" i="18"/>
  <c r="K325" i="18"/>
  <c r="K326" i="18"/>
  <c r="K327" i="18"/>
  <c r="K328" i="18"/>
  <c r="K329" i="18"/>
  <c r="K330" i="18"/>
  <c r="K331" i="18"/>
  <c r="K332" i="18"/>
  <c r="K333" i="18"/>
  <c r="K334" i="18"/>
  <c r="K335" i="18"/>
  <c r="K336" i="18"/>
  <c r="K337" i="18"/>
  <c r="K338" i="18"/>
  <c r="K339" i="18"/>
  <c r="K340" i="18"/>
  <c r="K341" i="18"/>
  <c r="K342" i="18"/>
  <c r="K343" i="18"/>
  <c r="K344" i="18"/>
  <c r="K345" i="18"/>
  <c r="K346" i="18"/>
  <c r="K347" i="18"/>
  <c r="K348" i="18"/>
  <c r="K349" i="18"/>
  <c r="K350" i="18"/>
  <c r="K351" i="18"/>
  <c r="K352" i="18"/>
  <c r="K353" i="18"/>
  <c r="K354" i="18"/>
  <c r="K355" i="18"/>
  <c r="K356" i="18"/>
  <c r="K357" i="18"/>
  <c r="K358" i="18"/>
  <c r="K359" i="18"/>
  <c r="K360" i="18"/>
  <c r="K361" i="18"/>
  <c r="K362" i="18"/>
  <c r="K363" i="18"/>
  <c r="K364" i="18"/>
  <c r="K365" i="18"/>
  <c r="K366" i="18"/>
  <c r="K367" i="18"/>
  <c r="K368" i="18"/>
  <c r="K369" i="18"/>
  <c r="K370" i="18"/>
  <c r="K371" i="18"/>
  <c r="K372" i="18"/>
  <c r="K373" i="18"/>
  <c r="K374" i="18"/>
  <c r="K375" i="18"/>
  <c r="K376" i="18"/>
  <c r="K377" i="18"/>
  <c r="K378" i="18"/>
  <c r="K379" i="18"/>
  <c r="K380" i="18"/>
  <c r="K381" i="18"/>
  <c r="K382" i="18"/>
  <c r="K383" i="18"/>
  <c r="K384" i="18"/>
  <c r="K385" i="18"/>
  <c r="K386" i="18"/>
  <c r="K387" i="18"/>
  <c r="K388" i="18"/>
  <c r="K389" i="18"/>
  <c r="K390" i="18"/>
  <c r="K391" i="18"/>
  <c r="K392" i="18"/>
  <c r="K393" i="18"/>
  <c r="K394" i="18"/>
  <c r="K395" i="18"/>
  <c r="K396" i="18"/>
  <c r="K397" i="18"/>
  <c r="K398" i="18"/>
  <c r="K399" i="18"/>
  <c r="K400" i="18"/>
  <c r="K401" i="18"/>
  <c r="K402" i="18"/>
  <c r="K403" i="18"/>
  <c r="K404" i="18"/>
  <c r="K405" i="18"/>
  <c r="K406" i="18"/>
  <c r="K407" i="18"/>
  <c r="K408" i="18"/>
  <c r="K409" i="18"/>
  <c r="K410" i="18"/>
  <c r="K411" i="18"/>
  <c r="K412" i="18"/>
  <c r="K413" i="18"/>
  <c r="K414" i="18"/>
  <c r="K415" i="18"/>
  <c r="K416" i="18"/>
  <c r="K417" i="18"/>
  <c r="K418" i="18"/>
  <c r="K419" i="18"/>
  <c r="K420" i="18"/>
  <c r="K421" i="18"/>
  <c r="K422" i="18"/>
  <c r="K423" i="18"/>
  <c r="K424" i="18"/>
  <c r="K425" i="18"/>
  <c r="K426" i="18"/>
  <c r="K427" i="18"/>
  <c r="K428" i="18"/>
  <c r="K429" i="18"/>
  <c r="K430" i="18"/>
  <c r="K431" i="18"/>
  <c r="K432" i="18"/>
  <c r="K433" i="18"/>
  <c r="K434" i="18"/>
  <c r="K435" i="18"/>
  <c r="K436" i="18"/>
  <c r="K437" i="18"/>
  <c r="K438" i="18"/>
  <c r="K439" i="18"/>
  <c r="K440" i="18"/>
  <c r="K441" i="18"/>
  <c r="K442" i="18"/>
  <c r="K443" i="18"/>
  <c r="K444" i="18"/>
  <c r="K445" i="18"/>
  <c r="K446" i="18"/>
  <c r="K447" i="18"/>
  <c r="K448" i="18"/>
  <c r="K449" i="18"/>
  <c r="K450" i="18"/>
  <c r="K451" i="18"/>
  <c r="K452" i="18"/>
  <c r="K453" i="18"/>
  <c r="K454" i="18"/>
  <c r="K455" i="18"/>
  <c r="K456" i="18"/>
  <c r="K457" i="18"/>
  <c r="K458" i="18"/>
  <c r="K459" i="18"/>
  <c r="K460" i="18"/>
  <c r="K461" i="18"/>
  <c r="K462" i="18"/>
  <c r="K463" i="18"/>
  <c r="K464" i="18"/>
  <c r="K465" i="18"/>
  <c r="K466" i="18"/>
  <c r="K467" i="18"/>
  <c r="K468" i="18"/>
  <c r="K469" i="18"/>
  <c r="K470" i="18"/>
  <c r="K471" i="18"/>
  <c r="K472" i="18"/>
  <c r="K473" i="18"/>
  <c r="K474" i="18"/>
  <c r="K475" i="18"/>
  <c r="K476" i="18"/>
  <c r="K477" i="18"/>
  <c r="K478" i="18"/>
  <c r="K479" i="18"/>
  <c r="K480" i="18"/>
  <c r="K481" i="18"/>
  <c r="K482" i="18"/>
  <c r="K483" i="18"/>
  <c r="K484" i="18"/>
  <c r="K485" i="18"/>
  <c r="K486" i="18"/>
  <c r="K487" i="18"/>
  <c r="K488" i="18"/>
  <c r="K489" i="18"/>
  <c r="K490" i="18"/>
  <c r="K491" i="18"/>
  <c r="K492" i="18"/>
  <c r="K493" i="18"/>
  <c r="K494" i="18"/>
  <c r="K495" i="18"/>
  <c r="K496" i="18"/>
  <c r="K497" i="18"/>
  <c r="K498" i="18"/>
  <c r="K499" i="18"/>
  <c r="K500" i="18"/>
  <c r="G1" i="18"/>
  <c r="G2" i="18"/>
  <c r="G3" i="18"/>
  <c r="G4" i="18"/>
  <c r="G5" i="18"/>
  <c r="G6" i="18"/>
  <c r="G7" i="18"/>
  <c r="G8" i="18"/>
  <c r="G9" i="18"/>
  <c r="G10" i="18"/>
  <c r="G11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8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100" i="18"/>
  <c r="G101" i="18"/>
  <c r="G102" i="18"/>
  <c r="G103" i="18"/>
  <c r="G104" i="18"/>
  <c r="G105" i="18"/>
  <c r="G106" i="18"/>
  <c r="G107" i="18"/>
  <c r="G108" i="18"/>
  <c r="G109" i="18"/>
  <c r="G110" i="18"/>
  <c r="G111" i="18"/>
  <c r="G112" i="18"/>
  <c r="G113" i="18"/>
  <c r="G114" i="18"/>
  <c r="G115" i="18"/>
  <c r="G116" i="18"/>
  <c r="G117" i="18"/>
  <c r="G118" i="18"/>
  <c r="G119" i="18"/>
  <c r="G120" i="18"/>
  <c r="G121" i="18"/>
  <c r="G122" i="18"/>
  <c r="G123" i="18"/>
  <c r="G124" i="18"/>
  <c r="G125" i="18"/>
  <c r="G126" i="18"/>
  <c r="G127" i="18"/>
  <c r="G128" i="18"/>
  <c r="G129" i="18"/>
  <c r="G130" i="18"/>
  <c r="G131" i="18"/>
  <c r="G132" i="18"/>
  <c r="G133" i="18"/>
  <c r="G134" i="18"/>
  <c r="G135" i="18"/>
  <c r="G136" i="18"/>
  <c r="G137" i="18"/>
  <c r="G138" i="18"/>
  <c r="G139" i="18"/>
  <c r="G140" i="18"/>
  <c r="G141" i="18"/>
  <c r="G142" i="18"/>
  <c r="G143" i="18"/>
  <c r="G144" i="18"/>
  <c r="G145" i="18"/>
  <c r="G146" i="18"/>
  <c r="G147" i="18"/>
  <c r="G148" i="18"/>
  <c r="G149" i="18"/>
  <c r="G150" i="18"/>
  <c r="G151" i="18"/>
  <c r="G152" i="18"/>
  <c r="G153" i="18"/>
  <c r="G154" i="18"/>
  <c r="G155" i="18"/>
  <c r="G156" i="18"/>
  <c r="G157" i="18"/>
  <c r="G158" i="18"/>
  <c r="G159" i="18"/>
  <c r="G160" i="18"/>
  <c r="G161" i="18"/>
  <c r="G162" i="18"/>
  <c r="G163" i="18"/>
  <c r="G164" i="18"/>
  <c r="G165" i="18"/>
  <c r="G166" i="18"/>
  <c r="G167" i="18"/>
  <c r="G168" i="18"/>
  <c r="G169" i="18"/>
  <c r="G170" i="18"/>
  <c r="G171" i="18"/>
  <c r="G172" i="18"/>
  <c r="G173" i="18"/>
  <c r="G174" i="18"/>
  <c r="G175" i="18"/>
  <c r="G176" i="18"/>
  <c r="G177" i="18"/>
  <c r="G178" i="18"/>
  <c r="G179" i="18"/>
  <c r="G180" i="18"/>
  <c r="G181" i="18"/>
  <c r="G182" i="18"/>
  <c r="G183" i="18"/>
  <c r="G184" i="18"/>
  <c r="G185" i="18"/>
  <c r="G186" i="18"/>
  <c r="G187" i="18"/>
  <c r="G188" i="18"/>
  <c r="G189" i="18"/>
  <c r="G190" i="18"/>
  <c r="G191" i="18"/>
  <c r="G192" i="18"/>
  <c r="G193" i="18"/>
  <c r="G194" i="18"/>
  <c r="G195" i="18"/>
  <c r="G196" i="18"/>
  <c r="G197" i="18"/>
  <c r="G198" i="18"/>
  <c r="G199" i="18"/>
  <c r="G200" i="18"/>
  <c r="G201" i="18"/>
  <c r="G202" i="18"/>
  <c r="G203" i="18"/>
  <c r="G204" i="18"/>
  <c r="G205" i="18"/>
  <c r="G206" i="18"/>
  <c r="G207" i="18"/>
  <c r="G208" i="18"/>
  <c r="G209" i="18"/>
  <c r="G210" i="18"/>
  <c r="G211" i="18"/>
  <c r="G212" i="18"/>
  <c r="G213" i="18"/>
  <c r="G214" i="18"/>
  <c r="G215" i="18"/>
  <c r="G216" i="18"/>
  <c r="G217" i="18"/>
  <c r="G218" i="18"/>
  <c r="G219" i="18"/>
  <c r="G220" i="18"/>
  <c r="G221" i="18"/>
  <c r="G222" i="18"/>
  <c r="G223" i="18"/>
  <c r="G224" i="18"/>
  <c r="G225" i="18"/>
  <c r="G226" i="18"/>
  <c r="G227" i="18"/>
  <c r="G228" i="18"/>
  <c r="G229" i="18"/>
  <c r="G230" i="18"/>
  <c r="G231" i="18"/>
  <c r="G232" i="18"/>
  <c r="G233" i="18"/>
  <c r="G234" i="18"/>
  <c r="G235" i="18"/>
  <c r="G236" i="18"/>
  <c r="G237" i="18"/>
  <c r="G238" i="18"/>
  <c r="G239" i="18"/>
  <c r="G240" i="18"/>
  <c r="G241" i="18"/>
  <c r="G242" i="18"/>
  <c r="G243" i="18"/>
  <c r="G244" i="18"/>
  <c r="G245" i="18"/>
  <c r="G246" i="18"/>
  <c r="G247" i="18"/>
  <c r="G248" i="18"/>
  <c r="G249" i="18"/>
  <c r="G250" i="18"/>
  <c r="G251" i="18"/>
  <c r="G252" i="18"/>
  <c r="G253" i="18"/>
  <c r="G254" i="18"/>
  <c r="G255" i="18"/>
  <c r="G256" i="18"/>
  <c r="G257" i="18"/>
  <c r="G258" i="18"/>
  <c r="G259" i="18"/>
  <c r="G260" i="18"/>
  <c r="G261" i="18"/>
  <c r="G262" i="18"/>
  <c r="G263" i="18"/>
  <c r="G264" i="18"/>
  <c r="G265" i="18"/>
  <c r="G266" i="18"/>
  <c r="G267" i="18"/>
  <c r="G268" i="18"/>
  <c r="G269" i="18"/>
  <c r="G270" i="18"/>
  <c r="G271" i="18"/>
  <c r="G272" i="18"/>
  <c r="G273" i="18"/>
  <c r="G274" i="18"/>
  <c r="G275" i="18"/>
  <c r="G276" i="18"/>
  <c r="G277" i="18"/>
  <c r="G278" i="18"/>
  <c r="G279" i="18"/>
  <c r="G280" i="18"/>
  <c r="G281" i="18"/>
  <c r="G282" i="18"/>
  <c r="G283" i="18"/>
  <c r="G284" i="18"/>
  <c r="G285" i="18"/>
  <c r="G286" i="18"/>
  <c r="G287" i="18"/>
  <c r="G288" i="18"/>
  <c r="G289" i="18"/>
  <c r="G290" i="18"/>
  <c r="G291" i="18"/>
  <c r="G292" i="18"/>
  <c r="G293" i="18"/>
  <c r="G294" i="18"/>
  <c r="G295" i="18"/>
  <c r="G296" i="18"/>
  <c r="G297" i="18"/>
  <c r="G298" i="18"/>
  <c r="G299" i="18"/>
  <c r="G300" i="18"/>
  <c r="G301" i="18"/>
  <c r="G302" i="18"/>
  <c r="G303" i="18"/>
  <c r="G304" i="18"/>
  <c r="G305" i="18"/>
  <c r="G306" i="18"/>
  <c r="G307" i="18"/>
  <c r="G308" i="18"/>
  <c r="G309" i="18"/>
  <c r="G310" i="18"/>
  <c r="G311" i="18"/>
  <c r="G312" i="18"/>
  <c r="G313" i="18"/>
  <c r="G314" i="18"/>
  <c r="G315" i="18"/>
  <c r="G316" i="18"/>
  <c r="G317" i="18"/>
  <c r="G318" i="18"/>
  <c r="G319" i="18"/>
  <c r="G320" i="18"/>
  <c r="G321" i="18"/>
  <c r="G322" i="18"/>
  <c r="G323" i="18"/>
  <c r="G324" i="18"/>
  <c r="G325" i="18"/>
  <c r="G326" i="18"/>
  <c r="G327" i="18"/>
  <c r="G328" i="18"/>
  <c r="G329" i="18"/>
  <c r="G330" i="18"/>
  <c r="G331" i="18"/>
  <c r="G332" i="18"/>
  <c r="G333" i="18"/>
  <c r="G334" i="18"/>
  <c r="G335" i="18"/>
  <c r="G336" i="18"/>
  <c r="G337" i="18"/>
  <c r="G338" i="18"/>
  <c r="G339" i="18"/>
  <c r="G340" i="18"/>
  <c r="G341" i="18"/>
  <c r="G342" i="18"/>
  <c r="G343" i="18"/>
  <c r="G344" i="18"/>
  <c r="G345" i="18"/>
  <c r="G346" i="18"/>
  <c r="G347" i="18"/>
  <c r="G348" i="18"/>
  <c r="G349" i="18"/>
  <c r="G350" i="18"/>
  <c r="G351" i="18"/>
  <c r="G352" i="18"/>
  <c r="G353" i="18"/>
  <c r="G354" i="18"/>
  <c r="G355" i="18"/>
  <c r="G356" i="18"/>
  <c r="G357" i="18"/>
  <c r="G358" i="18"/>
  <c r="G359" i="18"/>
  <c r="G360" i="18"/>
  <c r="G361" i="18"/>
  <c r="G362" i="18"/>
  <c r="G363" i="18"/>
  <c r="G364" i="18"/>
  <c r="G365" i="18"/>
  <c r="G366" i="18"/>
  <c r="G367" i="18"/>
  <c r="G368" i="18"/>
  <c r="G369" i="18"/>
  <c r="G370" i="18"/>
  <c r="G371" i="18"/>
  <c r="G372" i="18"/>
  <c r="G373" i="18"/>
  <c r="G374" i="18"/>
  <c r="G375" i="18"/>
  <c r="G376" i="18"/>
  <c r="G377" i="18"/>
  <c r="G378" i="18"/>
  <c r="G379" i="18"/>
  <c r="G380" i="18"/>
  <c r="G381" i="18"/>
  <c r="G382" i="18"/>
  <c r="G383" i="18"/>
  <c r="G384" i="18"/>
  <c r="G385" i="18"/>
  <c r="G386" i="18"/>
  <c r="G387" i="18"/>
  <c r="G388" i="18"/>
  <c r="G389" i="18"/>
  <c r="G390" i="18"/>
  <c r="G391" i="18"/>
  <c r="G392" i="18"/>
  <c r="G393" i="18"/>
  <c r="G394" i="18"/>
  <c r="G395" i="18"/>
  <c r="G396" i="18"/>
  <c r="G397" i="18"/>
  <c r="G398" i="18"/>
  <c r="G399" i="18"/>
  <c r="G400" i="18"/>
  <c r="G401" i="18"/>
  <c r="G402" i="18"/>
  <c r="G403" i="18"/>
  <c r="G404" i="18"/>
  <c r="G405" i="18"/>
  <c r="G406" i="18"/>
  <c r="G407" i="18"/>
  <c r="G408" i="18"/>
  <c r="G409" i="18"/>
  <c r="G410" i="18"/>
  <c r="G411" i="18"/>
  <c r="G412" i="18"/>
  <c r="G413" i="18"/>
  <c r="G414" i="18"/>
  <c r="G415" i="18"/>
  <c r="G416" i="18"/>
  <c r="G417" i="18"/>
  <c r="G418" i="18"/>
  <c r="G419" i="18"/>
  <c r="G420" i="18"/>
  <c r="G421" i="18"/>
  <c r="G422" i="18"/>
  <c r="G423" i="18"/>
  <c r="G424" i="18"/>
  <c r="G425" i="18"/>
  <c r="G426" i="18"/>
  <c r="G427" i="18"/>
  <c r="G428" i="18"/>
  <c r="G429" i="18"/>
  <c r="G430" i="18"/>
  <c r="G431" i="18"/>
  <c r="G432" i="18"/>
  <c r="G433" i="18"/>
  <c r="G434" i="18"/>
  <c r="G435" i="18"/>
  <c r="G436" i="18"/>
  <c r="G437" i="18"/>
  <c r="G438" i="18"/>
  <c r="G439" i="18"/>
  <c r="G440" i="18"/>
  <c r="G441" i="18"/>
  <c r="G442" i="18"/>
  <c r="G443" i="18"/>
  <c r="G444" i="18"/>
  <c r="G445" i="18"/>
  <c r="G446" i="18"/>
  <c r="G447" i="18"/>
  <c r="G448" i="18"/>
  <c r="G449" i="18"/>
  <c r="G450" i="18"/>
  <c r="G451" i="18"/>
  <c r="G452" i="18"/>
  <c r="G453" i="18"/>
  <c r="G454" i="18"/>
  <c r="G455" i="18"/>
  <c r="G456" i="18"/>
  <c r="G457" i="18"/>
  <c r="G458" i="18"/>
  <c r="G459" i="18"/>
  <c r="G460" i="18"/>
  <c r="G461" i="18"/>
  <c r="G462" i="18"/>
  <c r="G463" i="18"/>
  <c r="G464" i="18"/>
  <c r="G465" i="18"/>
  <c r="G466" i="18"/>
  <c r="G467" i="18"/>
  <c r="G468" i="18"/>
  <c r="G469" i="18"/>
  <c r="G470" i="18"/>
  <c r="G471" i="18"/>
  <c r="G472" i="18"/>
  <c r="G473" i="18"/>
  <c r="G474" i="18"/>
  <c r="G475" i="18"/>
  <c r="G476" i="18"/>
  <c r="G477" i="18"/>
  <c r="G478" i="18"/>
  <c r="G479" i="18"/>
  <c r="G480" i="18"/>
  <c r="G481" i="18"/>
  <c r="G482" i="18"/>
  <c r="G483" i="18"/>
  <c r="G484" i="18"/>
  <c r="G485" i="18"/>
  <c r="G486" i="18"/>
  <c r="G487" i="18"/>
  <c r="G488" i="18"/>
  <c r="G489" i="18"/>
  <c r="G490" i="18"/>
  <c r="G491" i="18"/>
  <c r="G492" i="18"/>
  <c r="G493" i="18"/>
  <c r="G494" i="18"/>
  <c r="G495" i="18"/>
  <c r="G496" i="18"/>
  <c r="G497" i="18"/>
  <c r="G498" i="18"/>
  <c r="G499" i="18"/>
  <c r="G500" i="18"/>
  <c r="F1" i="18"/>
  <c r="F2" i="18"/>
  <c r="F3" i="18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F105" i="18"/>
  <c r="F106" i="18"/>
  <c r="F107" i="18"/>
  <c r="F108" i="18"/>
  <c r="F109" i="18"/>
  <c r="F110" i="18"/>
  <c r="F111" i="18"/>
  <c r="F112" i="18"/>
  <c r="F113" i="18"/>
  <c r="F114" i="18"/>
  <c r="F115" i="18"/>
  <c r="F116" i="18"/>
  <c r="F117" i="18"/>
  <c r="F118" i="18"/>
  <c r="F119" i="18"/>
  <c r="F120" i="18"/>
  <c r="F121" i="18"/>
  <c r="F122" i="18"/>
  <c r="F123" i="18"/>
  <c r="F124" i="18"/>
  <c r="F125" i="18"/>
  <c r="F126" i="18"/>
  <c r="F127" i="18"/>
  <c r="F128" i="18"/>
  <c r="F129" i="18"/>
  <c r="F130" i="18"/>
  <c r="F131" i="18"/>
  <c r="F132" i="18"/>
  <c r="F133" i="18"/>
  <c r="F134" i="18"/>
  <c r="F135" i="18"/>
  <c r="F136" i="18"/>
  <c r="F137" i="18"/>
  <c r="F138" i="18"/>
  <c r="F139" i="18"/>
  <c r="F140" i="18"/>
  <c r="F141" i="18"/>
  <c r="F142" i="18"/>
  <c r="F143" i="18"/>
  <c r="F144" i="18"/>
  <c r="F145" i="18"/>
  <c r="F146" i="18"/>
  <c r="F147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169" i="18"/>
  <c r="F170" i="18"/>
  <c r="F171" i="18"/>
  <c r="F172" i="18"/>
  <c r="F173" i="18"/>
  <c r="F174" i="18"/>
  <c r="F175" i="18"/>
  <c r="F176" i="18"/>
  <c r="F177" i="18"/>
  <c r="F178" i="18"/>
  <c r="F179" i="18"/>
  <c r="F180" i="18"/>
  <c r="F181" i="18"/>
  <c r="F182" i="18"/>
  <c r="F183" i="18"/>
  <c r="F184" i="18"/>
  <c r="F185" i="18"/>
  <c r="F186" i="18"/>
  <c r="F187" i="18"/>
  <c r="F188" i="18"/>
  <c r="F189" i="18"/>
  <c r="F190" i="18"/>
  <c r="F191" i="18"/>
  <c r="F192" i="18"/>
  <c r="F193" i="18"/>
  <c r="F194" i="18"/>
  <c r="F195" i="18"/>
  <c r="F196" i="18"/>
  <c r="F197" i="18"/>
  <c r="F198" i="18"/>
  <c r="F199" i="18"/>
  <c r="F200" i="18"/>
  <c r="F201" i="18"/>
  <c r="F202" i="18"/>
  <c r="F203" i="18"/>
  <c r="F204" i="18"/>
  <c r="F205" i="18"/>
  <c r="F206" i="18"/>
  <c r="F207" i="18"/>
  <c r="F208" i="18"/>
  <c r="F209" i="18"/>
  <c r="F210" i="18"/>
  <c r="F211" i="18"/>
  <c r="F212" i="18"/>
  <c r="F213" i="18"/>
  <c r="F214" i="18"/>
  <c r="F215" i="18"/>
  <c r="F216" i="18"/>
  <c r="F217" i="18"/>
  <c r="F218" i="18"/>
  <c r="F219" i="18"/>
  <c r="F220" i="18"/>
  <c r="F221" i="18"/>
  <c r="F222" i="18"/>
  <c r="F223" i="18"/>
  <c r="F224" i="18"/>
  <c r="F225" i="18"/>
  <c r="F226" i="18"/>
  <c r="F227" i="18"/>
  <c r="F228" i="18"/>
  <c r="F229" i="18"/>
  <c r="F230" i="18"/>
  <c r="F231" i="18"/>
  <c r="F232" i="18"/>
  <c r="F233" i="18"/>
  <c r="F234" i="18"/>
  <c r="F235" i="18"/>
  <c r="F236" i="18"/>
  <c r="F237" i="18"/>
  <c r="F238" i="18"/>
  <c r="F239" i="18"/>
  <c r="F240" i="18"/>
  <c r="F241" i="18"/>
  <c r="F242" i="18"/>
  <c r="F243" i="18"/>
  <c r="F244" i="18"/>
  <c r="F245" i="18"/>
  <c r="F246" i="18"/>
  <c r="F247" i="18"/>
  <c r="F248" i="18"/>
  <c r="F249" i="18"/>
  <c r="F250" i="18"/>
  <c r="F251" i="18"/>
  <c r="F252" i="18"/>
  <c r="F253" i="18"/>
  <c r="F254" i="18"/>
  <c r="F255" i="18"/>
  <c r="F256" i="18"/>
  <c r="F257" i="18"/>
  <c r="F258" i="18"/>
  <c r="F259" i="18"/>
  <c r="F260" i="18"/>
  <c r="F261" i="18"/>
  <c r="F262" i="18"/>
  <c r="F263" i="18"/>
  <c r="F264" i="18"/>
  <c r="F265" i="18"/>
  <c r="F266" i="18"/>
  <c r="F267" i="18"/>
  <c r="F268" i="18"/>
  <c r="F269" i="18"/>
  <c r="F270" i="18"/>
  <c r="F271" i="18"/>
  <c r="F272" i="18"/>
  <c r="F273" i="18"/>
  <c r="F274" i="18"/>
  <c r="F275" i="18"/>
  <c r="F276" i="18"/>
  <c r="F277" i="18"/>
  <c r="F278" i="18"/>
  <c r="F279" i="18"/>
  <c r="F280" i="18"/>
  <c r="F281" i="18"/>
  <c r="F282" i="18"/>
  <c r="F283" i="18"/>
  <c r="F284" i="18"/>
  <c r="F285" i="18"/>
  <c r="F286" i="18"/>
  <c r="F287" i="18"/>
  <c r="F288" i="18"/>
  <c r="F289" i="18"/>
  <c r="F290" i="18"/>
  <c r="F291" i="18"/>
  <c r="F292" i="18"/>
  <c r="F293" i="18"/>
  <c r="F294" i="18"/>
  <c r="F295" i="18"/>
  <c r="F296" i="18"/>
  <c r="F297" i="18"/>
  <c r="F298" i="18"/>
  <c r="F299" i="18"/>
  <c r="F300" i="18"/>
  <c r="F301" i="18"/>
  <c r="F302" i="18"/>
  <c r="F303" i="18"/>
  <c r="F304" i="18"/>
  <c r="F305" i="18"/>
  <c r="F306" i="18"/>
  <c r="F307" i="18"/>
  <c r="F308" i="18"/>
  <c r="F309" i="18"/>
  <c r="F310" i="18"/>
  <c r="F311" i="18"/>
  <c r="F312" i="18"/>
  <c r="F313" i="18"/>
  <c r="F314" i="18"/>
  <c r="F315" i="18"/>
  <c r="F316" i="18"/>
  <c r="F317" i="18"/>
  <c r="F318" i="18"/>
  <c r="F319" i="18"/>
  <c r="F320" i="18"/>
  <c r="F321" i="18"/>
  <c r="F322" i="18"/>
  <c r="F323" i="18"/>
  <c r="F324" i="18"/>
  <c r="F325" i="18"/>
  <c r="F326" i="18"/>
  <c r="F327" i="18"/>
  <c r="F328" i="18"/>
  <c r="F329" i="18"/>
  <c r="F330" i="18"/>
  <c r="F331" i="18"/>
  <c r="F332" i="18"/>
  <c r="F333" i="18"/>
  <c r="F334" i="18"/>
  <c r="F335" i="18"/>
  <c r="F336" i="18"/>
  <c r="F337" i="18"/>
  <c r="F338" i="18"/>
  <c r="F339" i="18"/>
  <c r="F340" i="18"/>
  <c r="F341" i="18"/>
  <c r="F342" i="18"/>
  <c r="F343" i="18"/>
  <c r="F344" i="18"/>
  <c r="F345" i="18"/>
  <c r="F346" i="18"/>
  <c r="F347" i="18"/>
  <c r="F348" i="18"/>
  <c r="F349" i="18"/>
  <c r="F350" i="18"/>
  <c r="F351" i="18"/>
  <c r="F352" i="18"/>
  <c r="F353" i="18"/>
  <c r="F354" i="18"/>
  <c r="F355" i="18"/>
  <c r="F356" i="18"/>
  <c r="F357" i="18"/>
  <c r="F358" i="18"/>
  <c r="F359" i="18"/>
  <c r="F360" i="18"/>
  <c r="F361" i="18"/>
  <c r="F362" i="18"/>
  <c r="F363" i="18"/>
  <c r="F364" i="18"/>
  <c r="F365" i="18"/>
  <c r="F366" i="18"/>
  <c r="F367" i="18"/>
  <c r="F368" i="18"/>
  <c r="F369" i="18"/>
  <c r="F370" i="18"/>
  <c r="F371" i="18"/>
  <c r="F372" i="18"/>
  <c r="F373" i="18"/>
  <c r="F374" i="18"/>
  <c r="F375" i="18"/>
  <c r="F376" i="18"/>
  <c r="F377" i="18"/>
  <c r="F378" i="18"/>
  <c r="F379" i="18"/>
  <c r="F380" i="18"/>
  <c r="F381" i="18"/>
  <c r="F382" i="18"/>
  <c r="F383" i="18"/>
  <c r="F384" i="18"/>
  <c r="F385" i="18"/>
  <c r="F386" i="18"/>
  <c r="F387" i="18"/>
  <c r="F388" i="18"/>
  <c r="F389" i="18"/>
  <c r="F390" i="18"/>
  <c r="F391" i="18"/>
  <c r="F392" i="18"/>
  <c r="F393" i="18"/>
  <c r="F394" i="18"/>
  <c r="F395" i="18"/>
  <c r="F396" i="18"/>
  <c r="F397" i="18"/>
  <c r="F398" i="18"/>
  <c r="F399" i="18"/>
  <c r="F400" i="18"/>
  <c r="F401" i="18"/>
  <c r="F402" i="18"/>
  <c r="F403" i="18"/>
  <c r="F404" i="18"/>
  <c r="F405" i="18"/>
  <c r="F406" i="18"/>
  <c r="F407" i="18"/>
  <c r="F408" i="18"/>
  <c r="F409" i="18"/>
  <c r="F410" i="18"/>
  <c r="F411" i="18"/>
  <c r="F412" i="18"/>
  <c r="F413" i="18"/>
  <c r="F414" i="18"/>
  <c r="F415" i="18"/>
  <c r="F416" i="18"/>
  <c r="F417" i="18"/>
  <c r="F418" i="18"/>
  <c r="F419" i="18"/>
  <c r="F420" i="18"/>
  <c r="F421" i="18"/>
  <c r="F422" i="18"/>
  <c r="F423" i="18"/>
  <c r="F424" i="18"/>
  <c r="F425" i="18"/>
  <c r="F426" i="18"/>
  <c r="F427" i="18"/>
  <c r="F428" i="18"/>
  <c r="F429" i="18"/>
  <c r="F430" i="18"/>
  <c r="F431" i="18"/>
  <c r="F432" i="18"/>
  <c r="F433" i="18"/>
  <c r="F434" i="18"/>
  <c r="F435" i="18"/>
  <c r="F436" i="18"/>
  <c r="F437" i="18"/>
  <c r="F438" i="18"/>
  <c r="F439" i="18"/>
  <c r="F440" i="18"/>
  <c r="F441" i="18"/>
  <c r="F442" i="18"/>
  <c r="F443" i="18"/>
  <c r="F444" i="18"/>
  <c r="F445" i="18"/>
  <c r="F446" i="18"/>
  <c r="F447" i="18"/>
  <c r="F448" i="18"/>
  <c r="F449" i="18"/>
  <c r="F450" i="18"/>
  <c r="F451" i="18"/>
  <c r="F452" i="18"/>
  <c r="F453" i="18"/>
  <c r="F454" i="18"/>
  <c r="F455" i="18"/>
  <c r="F456" i="18"/>
  <c r="F457" i="18"/>
  <c r="F458" i="18"/>
  <c r="F459" i="18"/>
  <c r="F460" i="18"/>
  <c r="F461" i="18"/>
  <c r="F462" i="18"/>
  <c r="F463" i="18"/>
  <c r="F464" i="18"/>
  <c r="F465" i="18"/>
  <c r="F466" i="18"/>
  <c r="F467" i="18"/>
  <c r="F468" i="18"/>
  <c r="F469" i="18"/>
  <c r="F470" i="18"/>
  <c r="F471" i="18"/>
  <c r="F472" i="18"/>
  <c r="F473" i="18"/>
  <c r="F474" i="18"/>
  <c r="F475" i="18"/>
  <c r="F476" i="18"/>
  <c r="F477" i="18"/>
  <c r="F478" i="18"/>
  <c r="F479" i="18"/>
  <c r="F480" i="18"/>
  <c r="F481" i="18"/>
  <c r="F482" i="18"/>
  <c r="F483" i="18"/>
  <c r="F484" i="18"/>
  <c r="F485" i="18"/>
  <c r="F486" i="18"/>
  <c r="F487" i="18"/>
  <c r="F488" i="18"/>
  <c r="F489" i="18"/>
  <c r="F490" i="18"/>
  <c r="F491" i="18"/>
  <c r="F492" i="18"/>
  <c r="F493" i="18"/>
  <c r="F494" i="18"/>
  <c r="F495" i="18"/>
  <c r="F496" i="18"/>
  <c r="F497" i="18"/>
  <c r="F498" i="18"/>
  <c r="F499" i="18"/>
  <c r="F500" i="18"/>
  <c r="C1" i="18"/>
  <c r="C2" i="18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51" i="18"/>
  <c r="C52" i="18"/>
  <c r="C53" i="18"/>
  <c r="C54" i="18"/>
  <c r="C55" i="18"/>
  <c r="C56" i="18"/>
  <c r="C57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C72" i="18"/>
  <c r="C73" i="18"/>
  <c r="C74" i="18"/>
  <c r="C75" i="18"/>
  <c r="C76" i="18"/>
  <c r="C77" i="18"/>
  <c r="C78" i="18"/>
  <c r="C79" i="18"/>
  <c r="C80" i="18"/>
  <c r="C81" i="18"/>
  <c r="C82" i="18"/>
  <c r="C83" i="18"/>
  <c r="C84" i="18"/>
  <c r="C85" i="18"/>
  <c r="C86" i="18"/>
  <c r="C87" i="18"/>
  <c r="C88" i="18"/>
  <c r="C89" i="18"/>
  <c r="C90" i="18"/>
  <c r="C91" i="18"/>
  <c r="C92" i="18"/>
  <c r="C93" i="18"/>
  <c r="C94" i="18"/>
  <c r="C95" i="18"/>
  <c r="C96" i="18"/>
  <c r="C97" i="18"/>
  <c r="C98" i="18"/>
  <c r="C99" i="18"/>
  <c r="C100" i="18"/>
  <c r="C101" i="18"/>
  <c r="C102" i="18"/>
  <c r="C103" i="18"/>
  <c r="C104" i="18"/>
  <c r="C105" i="18"/>
  <c r="C106" i="18"/>
  <c r="C107" i="18"/>
  <c r="C108" i="18"/>
  <c r="C109" i="18"/>
  <c r="C110" i="18"/>
  <c r="C111" i="18"/>
  <c r="C112" i="18"/>
  <c r="C113" i="18"/>
  <c r="C114" i="18"/>
  <c r="C115" i="18"/>
  <c r="C116" i="18"/>
  <c r="C117" i="18"/>
  <c r="C118" i="18"/>
  <c r="C119" i="18"/>
  <c r="C120" i="18"/>
  <c r="C121" i="18"/>
  <c r="C122" i="18"/>
  <c r="C123" i="18"/>
  <c r="C124" i="18"/>
  <c r="C125" i="18"/>
  <c r="C126" i="18"/>
  <c r="C127" i="18"/>
  <c r="C128" i="18"/>
  <c r="C129" i="18"/>
  <c r="C130" i="18"/>
  <c r="C131" i="18"/>
  <c r="C132" i="18"/>
  <c r="C133" i="18"/>
  <c r="C134" i="18"/>
  <c r="C135" i="18"/>
  <c r="C136" i="18"/>
  <c r="C137" i="18"/>
  <c r="C138" i="18"/>
  <c r="C139" i="18"/>
  <c r="C140" i="18"/>
  <c r="C141" i="18"/>
  <c r="C142" i="18"/>
  <c r="C143" i="18"/>
  <c r="C144" i="18"/>
  <c r="C145" i="18"/>
  <c r="C146" i="18"/>
  <c r="C147" i="18"/>
  <c r="C148" i="18"/>
  <c r="C149" i="18"/>
  <c r="C150" i="18"/>
  <c r="C151" i="18"/>
  <c r="C152" i="18"/>
  <c r="C153" i="18"/>
  <c r="C154" i="18"/>
  <c r="C155" i="18"/>
  <c r="C156" i="18"/>
  <c r="C157" i="18"/>
  <c r="C158" i="18"/>
  <c r="C159" i="18"/>
  <c r="C160" i="18"/>
  <c r="C161" i="18"/>
  <c r="C162" i="18"/>
  <c r="C163" i="18"/>
  <c r="C164" i="18"/>
  <c r="C165" i="18"/>
  <c r="C166" i="18"/>
  <c r="C167" i="18"/>
  <c r="C168" i="18"/>
  <c r="C169" i="18"/>
  <c r="C170" i="18"/>
  <c r="C171" i="18"/>
  <c r="C172" i="18"/>
  <c r="C173" i="18"/>
  <c r="C174" i="18"/>
  <c r="C175" i="18"/>
  <c r="C176" i="18"/>
  <c r="C177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C190" i="18"/>
  <c r="C191" i="18"/>
  <c r="C192" i="18"/>
  <c r="C193" i="18"/>
  <c r="C194" i="18"/>
  <c r="C195" i="18"/>
  <c r="C196" i="18"/>
  <c r="C197" i="18"/>
  <c r="C198" i="18"/>
  <c r="C199" i="18"/>
  <c r="C200" i="18"/>
  <c r="C201" i="18"/>
  <c r="C202" i="18"/>
  <c r="C203" i="18"/>
  <c r="C204" i="18"/>
  <c r="C205" i="18"/>
  <c r="C206" i="18"/>
  <c r="C207" i="18"/>
  <c r="C208" i="18"/>
  <c r="C209" i="18"/>
  <c r="C210" i="18"/>
  <c r="C211" i="18"/>
  <c r="C212" i="18"/>
  <c r="C213" i="18"/>
  <c r="C214" i="18"/>
  <c r="C215" i="18"/>
  <c r="C216" i="18"/>
  <c r="C217" i="18"/>
  <c r="C218" i="18"/>
  <c r="C219" i="18"/>
  <c r="C220" i="18"/>
  <c r="C221" i="18"/>
  <c r="C222" i="18"/>
  <c r="C223" i="18"/>
  <c r="C224" i="18"/>
  <c r="C225" i="18"/>
  <c r="C226" i="18"/>
  <c r="C227" i="18"/>
  <c r="C228" i="18"/>
  <c r="C229" i="18"/>
  <c r="C230" i="18"/>
  <c r="C231" i="18"/>
  <c r="C232" i="18"/>
  <c r="C233" i="18"/>
  <c r="C234" i="18"/>
  <c r="C235" i="18"/>
  <c r="C236" i="18"/>
  <c r="C237" i="18"/>
  <c r="C238" i="18"/>
  <c r="C239" i="18"/>
  <c r="C240" i="18"/>
  <c r="C241" i="18"/>
  <c r="C242" i="18"/>
  <c r="C243" i="18"/>
  <c r="C244" i="18"/>
  <c r="C245" i="18"/>
  <c r="C246" i="18"/>
  <c r="C247" i="18"/>
  <c r="C248" i="18"/>
  <c r="C249" i="18"/>
  <c r="C250" i="18"/>
  <c r="C251" i="18"/>
  <c r="C252" i="18"/>
  <c r="C253" i="18"/>
  <c r="C254" i="18"/>
  <c r="C255" i="18"/>
  <c r="C256" i="18"/>
  <c r="C257" i="18"/>
  <c r="C258" i="18"/>
  <c r="C259" i="18"/>
  <c r="C260" i="18"/>
  <c r="C261" i="18"/>
  <c r="C262" i="18"/>
  <c r="C263" i="18"/>
  <c r="C264" i="18"/>
  <c r="C265" i="18"/>
  <c r="C266" i="18"/>
  <c r="C267" i="18"/>
  <c r="C268" i="18"/>
  <c r="C269" i="18"/>
  <c r="C270" i="18"/>
  <c r="C271" i="18"/>
  <c r="C272" i="18"/>
  <c r="C273" i="18"/>
  <c r="C274" i="18"/>
  <c r="C275" i="18"/>
  <c r="C276" i="18"/>
  <c r="C277" i="18"/>
  <c r="C278" i="18"/>
  <c r="C279" i="18"/>
  <c r="C280" i="18"/>
  <c r="C281" i="18"/>
  <c r="C282" i="18"/>
  <c r="C283" i="18"/>
  <c r="C284" i="18"/>
  <c r="C285" i="18"/>
  <c r="C286" i="18"/>
  <c r="C287" i="18"/>
  <c r="C288" i="18"/>
  <c r="C289" i="18"/>
  <c r="C290" i="18"/>
  <c r="C291" i="18"/>
  <c r="C292" i="18"/>
  <c r="C293" i="18"/>
  <c r="C294" i="18"/>
  <c r="C295" i="18"/>
  <c r="C296" i="18"/>
  <c r="C297" i="18"/>
  <c r="C298" i="18"/>
  <c r="C299" i="18"/>
  <c r="C300" i="18"/>
  <c r="C301" i="18"/>
  <c r="C302" i="18"/>
  <c r="C303" i="18"/>
  <c r="C304" i="18"/>
  <c r="C305" i="18"/>
  <c r="C306" i="18"/>
  <c r="C307" i="18"/>
  <c r="C308" i="18"/>
  <c r="C309" i="18"/>
  <c r="C310" i="18"/>
  <c r="C311" i="18"/>
  <c r="C312" i="18"/>
  <c r="C313" i="18"/>
  <c r="C314" i="18"/>
  <c r="C315" i="18"/>
  <c r="C316" i="18"/>
  <c r="C317" i="18"/>
  <c r="C318" i="18"/>
  <c r="C319" i="18"/>
  <c r="C320" i="18"/>
  <c r="C321" i="18"/>
  <c r="C322" i="18"/>
  <c r="C323" i="18"/>
  <c r="C324" i="18"/>
  <c r="C325" i="18"/>
  <c r="C326" i="18"/>
  <c r="C327" i="18"/>
  <c r="C328" i="18"/>
  <c r="C329" i="18"/>
  <c r="C330" i="18"/>
  <c r="C331" i="18"/>
  <c r="C332" i="18"/>
  <c r="C333" i="18"/>
  <c r="C334" i="18"/>
  <c r="C335" i="18"/>
  <c r="C336" i="18"/>
  <c r="C337" i="18"/>
  <c r="C338" i="18"/>
  <c r="C339" i="18"/>
  <c r="C340" i="18"/>
  <c r="C341" i="18"/>
  <c r="C342" i="18"/>
  <c r="C343" i="18"/>
  <c r="C344" i="18"/>
  <c r="C345" i="18"/>
  <c r="C346" i="18"/>
  <c r="C347" i="18"/>
  <c r="C348" i="18"/>
  <c r="C349" i="18"/>
  <c r="C350" i="18"/>
  <c r="C351" i="18"/>
  <c r="C352" i="18"/>
  <c r="C353" i="18"/>
  <c r="C354" i="18"/>
  <c r="C355" i="18"/>
  <c r="C356" i="18"/>
  <c r="C357" i="18"/>
  <c r="C358" i="18"/>
  <c r="C359" i="18"/>
  <c r="C360" i="18"/>
  <c r="C361" i="18"/>
  <c r="C362" i="18"/>
  <c r="C363" i="18"/>
  <c r="C364" i="18"/>
  <c r="C365" i="18"/>
  <c r="C366" i="18"/>
  <c r="C367" i="18"/>
  <c r="C368" i="18"/>
  <c r="C369" i="18"/>
  <c r="C370" i="18"/>
  <c r="C371" i="18"/>
  <c r="C372" i="18"/>
  <c r="C373" i="18"/>
  <c r="C374" i="18"/>
  <c r="C375" i="18"/>
  <c r="C376" i="18"/>
  <c r="C377" i="18"/>
  <c r="C378" i="18"/>
  <c r="C379" i="18"/>
  <c r="C380" i="18"/>
  <c r="C381" i="18"/>
  <c r="C382" i="18"/>
  <c r="C383" i="18"/>
  <c r="C384" i="18"/>
  <c r="C385" i="18"/>
  <c r="C386" i="18"/>
  <c r="C387" i="18"/>
  <c r="C388" i="18"/>
  <c r="C389" i="18"/>
  <c r="C390" i="18"/>
  <c r="C391" i="18"/>
  <c r="C392" i="18"/>
  <c r="C393" i="18"/>
  <c r="C394" i="18"/>
  <c r="C395" i="18"/>
  <c r="C396" i="18"/>
  <c r="C397" i="18"/>
  <c r="C398" i="18"/>
  <c r="C399" i="18"/>
  <c r="C400" i="18"/>
  <c r="C401" i="18"/>
  <c r="C402" i="18"/>
  <c r="C403" i="18"/>
  <c r="C404" i="18"/>
  <c r="C405" i="18"/>
  <c r="C406" i="18"/>
  <c r="C407" i="18"/>
  <c r="C408" i="18"/>
  <c r="C409" i="18"/>
  <c r="C410" i="18"/>
  <c r="C411" i="18"/>
  <c r="C412" i="18"/>
  <c r="C413" i="18"/>
  <c r="C414" i="18"/>
  <c r="C415" i="18"/>
  <c r="C416" i="18"/>
  <c r="C417" i="18"/>
  <c r="C418" i="18"/>
  <c r="C419" i="18"/>
  <c r="C420" i="18"/>
  <c r="C421" i="18"/>
  <c r="C422" i="18"/>
  <c r="C423" i="18"/>
  <c r="C424" i="18"/>
  <c r="C425" i="18"/>
  <c r="C426" i="18"/>
  <c r="C427" i="18"/>
  <c r="C428" i="18"/>
  <c r="C429" i="18"/>
  <c r="C430" i="18"/>
  <c r="C431" i="18"/>
  <c r="C432" i="18"/>
  <c r="C433" i="18"/>
  <c r="C434" i="18"/>
  <c r="C435" i="18"/>
  <c r="C436" i="18"/>
  <c r="C437" i="18"/>
  <c r="C438" i="18"/>
  <c r="C439" i="18"/>
  <c r="C440" i="18"/>
  <c r="C441" i="18"/>
  <c r="C442" i="18"/>
  <c r="C443" i="18"/>
  <c r="C444" i="18"/>
  <c r="C445" i="18"/>
  <c r="C446" i="18"/>
  <c r="C447" i="18"/>
  <c r="C448" i="18"/>
  <c r="C449" i="18"/>
  <c r="C450" i="18"/>
  <c r="C451" i="18"/>
  <c r="C452" i="18"/>
  <c r="C453" i="18"/>
  <c r="C454" i="18"/>
  <c r="C455" i="18"/>
  <c r="C456" i="18"/>
  <c r="C457" i="18"/>
  <c r="C458" i="18"/>
  <c r="C459" i="18"/>
  <c r="C460" i="18"/>
  <c r="C461" i="18"/>
  <c r="C462" i="18"/>
  <c r="C463" i="18"/>
  <c r="C464" i="18"/>
  <c r="C465" i="18"/>
  <c r="C466" i="18"/>
  <c r="C467" i="18"/>
  <c r="C468" i="18"/>
  <c r="C469" i="18"/>
  <c r="C470" i="18"/>
  <c r="C471" i="18"/>
  <c r="C472" i="18"/>
  <c r="C473" i="18"/>
  <c r="C474" i="18"/>
  <c r="C475" i="18"/>
  <c r="C476" i="18"/>
  <c r="C477" i="18"/>
  <c r="C478" i="18"/>
  <c r="C479" i="18"/>
  <c r="C480" i="18"/>
  <c r="C481" i="18"/>
  <c r="C482" i="18"/>
  <c r="C483" i="18"/>
  <c r="C484" i="18"/>
  <c r="C485" i="18"/>
  <c r="C486" i="18"/>
  <c r="C487" i="18"/>
  <c r="C488" i="18"/>
  <c r="C489" i="18"/>
  <c r="C490" i="18"/>
  <c r="C491" i="18"/>
  <c r="C492" i="18"/>
  <c r="C493" i="18"/>
  <c r="C494" i="18"/>
  <c r="C495" i="18"/>
  <c r="C496" i="18"/>
  <c r="C497" i="18"/>
  <c r="C498" i="18"/>
  <c r="C499" i="18"/>
  <c r="C500" i="18"/>
  <c r="B1" i="18"/>
  <c r="B2" i="18"/>
  <c r="B3" i="18"/>
  <c r="B4" i="18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62" i="18"/>
  <c r="B63" i="18"/>
  <c r="B64" i="18"/>
  <c r="B65" i="18"/>
  <c r="B66" i="18"/>
  <c r="B67" i="18"/>
  <c r="B68" i="18"/>
  <c r="B69" i="18"/>
  <c r="B70" i="18"/>
  <c r="B71" i="18"/>
  <c r="B72" i="18"/>
  <c r="B73" i="18"/>
  <c r="B74" i="18"/>
  <c r="B75" i="18"/>
  <c r="B76" i="18"/>
  <c r="B77" i="18"/>
  <c r="B78" i="18"/>
  <c r="B79" i="18"/>
  <c r="B80" i="18"/>
  <c r="B81" i="18"/>
  <c r="B82" i="18"/>
  <c r="B83" i="18"/>
  <c r="B84" i="18"/>
  <c r="B85" i="18"/>
  <c r="B86" i="18"/>
  <c r="B87" i="18"/>
  <c r="B88" i="18"/>
  <c r="B89" i="18"/>
  <c r="B90" i="18"/>
  <c r="B91" i="18"/>
  <c r="B92" i="18"/>
  <c r="B93" i="18"/>
  <c r="B94" i="18"/>
  <c r="B95" i="18"/>
  <c r="B96" i="18"/>
  <c r="B97" i="18"/>
  <c r="B98" i="18"/>
  <c r="B99" i="18"/>
  <c r="B100" i="18"/>
  <c r="B101" i="18"/>
  <c r="B102" i="18"/>
  <c r="B103" i="18"/>
  <c r="B104" i="18"/>
  <c r="B105" i="18"/>
  <c r="B106" i="18"/>
  <c r="B107" i="18"/>
  <c r="B108" i="18"/>
  <c r="B109" i="18"/>
  <c r="B110" i="18"/>
  <c r="B111" i="18"/>
  <c r="B112" i="18"/>
  <c r="B113" i="18"/>
  <c r="B114" i="18"/>
  <c r="B115" i="18"/>
  <c r="B116" i="18"/>
  <c r="B117" i="18"/>
  <c r="B118" i="18"/>
  <c r="B119" i="18"/>
  <c r="B120" i="18"/>
  <c r="B121" i="18"/>
  <c r="B122" i="18"/>
  <c r="B123" i="18"/>
  <c r="B124" i="18"/>
  <c r="B125" i="18"/>
  <c r="B126" i="18"/>
  <c r="B127" i="18"/>
  <c r="B128" i="18"/>
  <c r="B129" i="18"/>
  <c r="B130" i="18"/>
  <c r="B131" i="18"/>
  <c r="B132" i="18"/>
  <c r="B133" i="18"/>
  <c r="B134" i="18"/>
  <c r="B135" i="18"/>
  <c r="B136" i="18"/>
  <c r="B137" i="18"/>
  <c r="B138" i="18"/>
  <c r="B139" i="18"/>
  <c r="B140" i="18"/>
  <c r="B141" i="18"/>
  <c r="B142" i="18"/>
  <c r="B143" i="18"/>
  <c r="B144" i="18"/>
  <c r="B145" i="18"/>
  <c r="B146" i="18"/>
  <c r="B147" i="18"/>
  <c r="B148" i="18"/>
  <c r="B149" i="18"/>
  <c r="B150" i="18"/>
  <c r="B151" i="18"/>
  <c r="B152" i="18"/>
  <c r="B153" i="18"/>
  <c r="B154" i="18"/>
  <c r="B155" i="18"/>
  <c r="B156" i="18"/>
  <c r="B157" i="18"/>
  <c r="B158" i="18"/>
  <c r="B159" i="18"/>
  <c r="B160" i="18"/>
  <c r="B161" i="18"/>
  <c r="B162" i="18"/>
  <c r="B163" i="18"/>
  <c r="B164" i="18"/>
  <c r="B165" i="18"/>
  <c r="B166" i="18"/>
  <c r="B167" i="18"/>
  <c r="B168" i="18"/>
  <c r="B169" i="18"/>
  <c r="B170" i="18"/>
  <c r="B171" i="18"/>
  <c r="B172" i="18"/>
  <c r="B173" i="18"/>
  <c r="B174" i="18"/>
  <c r="B175" i="18"/>
  <c r="B176" i="18"/>
  <c r="B177" i="18"/>
  <c r="B178" i="18"/>
  <c r="B179" i="18"/>
  <c r="B180" i="18"/>
  <c r="B181" i="18"/>
  <c r="B182" i="18"/>
  <c r="B183" i="18"/>
  <c r="B184" i="18"/>
  <c r="B185" i="18"/>
  <c r="B186" i="18"/>
  <c r="B187" i="18"/>
  <c r="B188" i="18"/>
  <c r="B189" i="18"/>
  <c r="B190" i="18"/>
  <c r="B191" i="18"/>
  <c r="B192" i="18"/>
  <c r="B193" i="18"/>
  <c r="B194" i="18"/>
  <c r="B195" i="18"/>
  <c r="B196" i="18"/>
  <c r="B197" i="18"/>
  <c r="B198" i="18"/>
  <c r="B199" i="18"/>
  <c r="B200" i="18"/>
  <c r="B201" i="18"/>
  <c r="B202" i="18"/>
  <c r="B203" i="18"/>
  <c r="B204" i="18"/>
  <c r="B205" i="18"/>
  <c r="B206" i="18"/>
  <c r="B207" i="18"/>
  <c r="B208" i="18"/>
  <c r="B209" i="18"/>
  <c r="B210" i="18"/>
  <c r="B211" i="18"/>
  <c r="B212" i="18"/>
  <c r="B213" i="18"/>
  <c r="B214" i="18"/>
  <c r="B215" i="18"/>
  <c r="B216" i="18"/>
  <c r="B217" i="18"/>
  <c r="B218" i="18"/>
  <c r="B219" i="18"/>
  <c r="B220" i="18"/>
  <c r="B221" i="18"/>
  <c r="B222" i="18"/>
  <c r="B223" i="18"/>
  <c r="B224" i="18"/>
  <c r="B225" i="18"/>
  <c r="B226" i="18"/>
  <c r="B227" i="18"/>
  <c r="B228" i="18"/>
  <c r="B229" i="18"/>
  <c r="B230" i="18"/>
  <c r="B231" i="18"/>
  <c r="B232" i="18"/>
  <c r="B233" i="18"/>
  <c r="B234" i="18"/>
  <c r="B235" i="18"/>
  <c r="B236" i="18"/>
  <c r="B237" i="18"/>
  <c r="B238" i="18"/>
  <c r="B239" i="18"/>
  <c r="B240" i="18"/>
  <c r="B241" i="18"/>
  <c r="B242" i="18"/>
  <c r="B243" i="18"/>
  <c r="B244" i="18"/>
  <c r="B245" i="18"/>
  <c r="B246" i="18"/>
  <c r="B247" i="18"/>
  <c r="B248" i="18"/>
  <c r="B249" i="18"/>
  <c r="B250" i="18"/>
  <c r="B251" i="18"/>
  <c r="B252" i="18"/>
  <c r="B253" i="18"/>
  <c r="B254" i="18"/>
  <c r="B255" i="18"/>
  <c r="B256" i="18"/>
  <c r="B257" i="18"/>
  <c r="B258" i="18"/>
  <c r="B259" i="18"/>
  <c r="B260" i="18"/>
  <c r="B261" i="18"/>
  <c r="B262" i="18"/>
  <c r="B263" i="18"/>
  <c r="B264" i="18"/>
  <c r="B265" i="18"/>
  <c r="B266" i="18"/>
  <c r="B267" i="18"/>
  <c r="B268" i="18"/>
  <c r="B269" i="18"/>
  <c r="B270" i="18"/>
  <c r="B271" i="18"/>
  <c r="B272" i="18"/>
  <c r="B273" i="18"/>
  <c r="B274" i="18"/>
  <c r="B275" i="18"/>
  <c r="B276" i="18"/>
  <c r="B277" i="18"/>
  <c r="B278" i="18"/>
  <c r="B279" i="18"/>
  <c r="B280" i="18"/>
  <c r="B281" i="18"/>
  <c r="B282" i="18"/>
  <c r="B283" i="18"/>
  <c r="B284" i="18"/>
  <c r="B285" i="18"/>
  <c r="B286" i="18"/>
  <c r="B287" i="18"/>
  <c r="B288" i="18"/>
  <c r="B289" i="18"/>
  <c r="B290" i="18"/>
  <c r="B291" i="18"/>
  <c r="B292" i="18"/>
  <c r="B293" i="18"/>
  <c r="B294" i="18"/>
  <c r="B295" i="18"/>
  <c r="B296" i="18"/>
  <c r="B297" i="18"/>
  <c r="B298" i="18"/>
  <c r="B299" i="18"/>
  <c r="B300" i="18"/>
  <c r="B301" i="18"/>
  <c r="B302" i="18"/>
  <c r="B303" i="18"/>
  <c r="B304" i="18"/>
  <c r="B305" i="18"/>
  <c r="B306" i="18"/>
  <c r="B307" i="18"/>
  <c r="B308" i="18"/>
  <c r="B309" i="18"/>
  <c r="B310" i="18"/>
  <c r="B311" i="18"/>
  <c r="B312" i="18"/>
  <c r="B313" i="18"/>
  <c r="B314" i="18"/>
  <c r="B315" i="18"/>
  <c r="B316" i="18"/>
  <c r="B317" i="18"/>
  <c r="B318" i="18"/>
  <c r="B319" i="18"/>
  <c r="B320" i="18"/>
  <c r="B321" i="18"/>
  <c r="B322" i="18"/>
  <c r="B323" i="18"/>
  <c r="B324" i="18"/>
  <c r="B325" i="18"/>
  <c r="B326" i="18"/>
  <c r="B327" i="18"/>
  <c r="B328" i="18"/>
  <c r="B329" i="18"/>
  <c r="B330" i="18"/>
  <c r="B331" i="18"/>
  <c r="B332" i="18"/>
  <c r="B333" i="18"/>
  <c r="B334" i="18"/>
  <c r="B335" i="18"/>
  <c r="B336" i="18"/>
  <c r="B337" i="18"/>
  <c r="B338" i="18"/>
  <c r="B339" i="18"/>
  <c r="B340" i="18"/>
  <c r="B341" i="18"/>
  <c r="B342" i="18"/>
  <c r="B343" i="18"/>
  <c r="B344" i="18"/>
  <c r="B345" i="18"/>
  <c r="B346" i="18"/>
  <c r="B347" i="18"/>
  <c r="B348" i="18"/>
  <c r="B349" i="18"/>
  <c r="B350" i="18"/>
  <c r="B351" i="18"/>
  <c r="B352" i="18"/>
  <c r="B353" i="18"/>
  <c r="B354" i="18"/>
  <c r="B355" i="18"/>
  <c r="B356" i="18"/>
  <c r="B357" i="18"/>
  <c r="B358" i="18"/>
  <c r="B359" i="18"/>
  <c r="B360" i="18"/>
  <c r="B361" i="18"/>
  <c r="B362" i="18"/>
  <c r="B363" i="18"/>
  <c r="B364" i="18"/>
  <c r="B365" i="18"/>
  <c r="B366" i="18"/>
  <c r="B367" i="18"/>
  <c r="B368" i="18"/>
  <c r="B369" i="18"/>
  <c r="B370" i="18"/>
  <c r="B371" i="18"/>
  <c r="B372" i="18"/>
  <c r="B373" i="18"/>
  <c r="B374" i="18"/>
  <c r="B375" i="18"/>
  <c r="B376" i="18"/>
  <c r="B377" i="18"/>
  <c r="B378" i="18"/>
  <c r="B379" i="18"/>
  <c r="B380" i="18"/>
  <c r="B381" i="18"/>
  <c r="B382" i="18"/>
  <c r="B383" i="18"/>
  <c r="B384" i="18"/>
  <c r="B385" i="18"/>
  <c r="B386" i="18"/>
  <c r="B387" i="18"/>
  <c r="B388" i="18"/>
  <c r="B389" i="18"/>
  <c r="B390" i="18"/>
  <c r="B391" i="18"/>
  <c r="B392" i="18"/>
  <c r="B393" i="18"/>
  <c r="B394" i="18"/>
  <c r="B395" i="18"/>
  <c r="B396" i="18"/>
  <c r="B397" i="18"/>
  <c r="B398" i="18"/>
  <c r="B399" i="18"/>
  <c r="B400" i="18"/>
  <c r="B401" i="18"/>
  <c r="B402" i="18"/>
  <c r="B403" i="18"/>
  <c r="B404" i="18"/>
  <c r="B405" i="18"/>
  <c r="B406" i="18"/>
  <c r="B407" i="18"/>
  <c r="B408" i="18"/>
  <c r="B409" i="18"/>
  <c r="B410" i="18"/>
  <c r="B411" i="18"/>
  <c r="B412" i="18"/>
  <c r="B413" i="18"/>
  <c r="B414" i="18"/>
  <c r="B415" i="18"/>
  <c r="B416" i="18"/>
  <c r="B417" i="18"/>
  <c r="B418" i="18"/>
  <c r="B419" i="18"/>
  <c r="B420" i="18"/>
  <c r="B421" i="18"/>
  <c r="B422" i="18"/>
  <c r="B423" i="18"/>
  <c r="B424" i="18"/>
  <c r="B425" i="18"/>
  <c r="B426" i="18"/>
  <c r="B427" i="18"/>
  <c r="B428" i="18"/>
  <c r="B429" i="18"/>
  <c r="B430" i="18"/>
  <c r="B431" i="18"/>
  <c r="B432" i="18"/>
  <c r="B433" i="18"/>
  <c r="B434" i="18"/>
  <c r="B435" i="18"/>
  <c r="B436" i="18"/>
  <c r="B437" i="18"/>
  <c r="B438" i="18"/>
  <c r="B439" i="18"/>
  <c r="B440" i="18"/>
  <c r="B441" i="18"/>
  <c r="B442" i="18"/>
  <c r="B443" i="18"/>
  <c r="B444" i="18"/>
  <c r="B445" i="18"/>
  <c r="B446" i="18"/>
  <c r="B447" i="18"/>
  <c r="B448" i="18"/>
  <c r="B449" i="18"/>
  <c r="B450" i="18"/>
  <c r="B451" i="18"/>
  <c r="B452" i="18"/>
  <c r="B453" i="18"/>
  <c r="B454" i="18"/>
  <c r="B455" i="18"/>
  <c r="B456" i="18"/>
  <c r="B457" i="18"/>
  <c r="B458" i="18"/>
  <c r="B459" i="18"/>
  <c r="B460" i="18"/>
  <c r="B461" i="18"/>
  <c r="B462" i="18"/>
  <c r="B463" i="18"/>
  <c r="B464" i="18"/>
  <c r="B465" i="18"/>
  <c r="B466" i="18"/>
  <c r="B467" i="18"/>
  <c r="B468" i="18"/>
  <c r="B469" i="18"/>
  <c r="B470" i="18"/>
  <c r="B471" i="18"/>
  <c r="B472" i="18"/>
  <c r="B473" i="18"/>
  <c r="B474" i="18"/>
  <c r="B475" i="18"/>
  <c r="B476" i="18"/>
  <c r="B477" i="18"/>
  <c r="B478" i="18"/>
  <c r="B479" i="18"/>
  <c r="B480" i="18"/>
  <c r="B481" i="18"/>
  <c r="B482" i="18"/>
  <c r="B483" i="18"/>
  <c r="B484" i="18"/>
  <c r="B485" i="18"/>
  <c r="B486" i="18"/>
  <c r="B487" i="18"/>
  <c r="B488" i="18"/>
  <c r="B489" i="18"/>
  <c r="B490" i="18"/>
  <c r="B491" i="18"/>
  <c r="B492" i="18"/>
  <c r="B493" i="18"/>
  <c r="B494" i="18"/>
  <c r="B495" i="18"/>
  <c r="B496" i="18"/>
  <c r="B497" i="18"/>
  <c r="B498" i="18"/>
  <c r="B499" i="18"/>
  <c r="B500" i="18"/>
  <c r="G1" i="15"/>
  <c r="G2" i="15"/>
  <c r="G3" i="15"/>
  <c r="G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G243" i="15"/>
  <c r="G244" i="15"/>
  <c r="G245" i="15"/>
  <c r="G246" i="15"/>
  <c r="G247" i="15"/>
  <c r="G248" i="15"/>
  <c r="G249" i="15"/>
  <c r="G250" i="15"/>
  <c r="G251" i="15"/>
  <c r="G252" i="15"/>
  <c r="G253" i="15"/>
  <c r="G254" i="15"/>
  <c r="G255" i="15"/>
  <c r="G256" i="15"/>
  <c r="G257" i="15"/>
  <c r="G258" i="15"/>
  <c r="G259" i="15"/>
  <c r="G260" i="15"/>
  <c r="G261" i="15"/>
  <c r="G262" i="15"/>
  <c r="G263" i="15"/>
  <c r="G264" i="15"/>
  <c r="G265" i="15"/>
  <c r="G266" i="15"/>
  <c r="G267" i="15"/>
  <c r="G268" i="15"/>
  <c r="G269" i="15"/>
  <c r="G270" i="15"/>
  <c r="G271" i="15"/>
  <c r="G272" i="15"/>
  <c r="G273" i="15"/>
  <c r="G274" i="15"/>
  <c r="G275" i="15"/>
  <c r="G276" i="15"/>
  <c r="G277" i="15"/>
  <c r="G278" i="15"/>
  <c r="G279" i="15"/>
  <c r="G280" i="15"/>
  <c r="G281" i="15"/>
  <c r="G282" i="15"/>
  <c r="G283" i="15"/>
  <c r="G284" i="15"/>
  <c r="G285" i="15"/>
  <c r="G286" i="15"/>
  <c r="G287" i="15"/>
  <c r="G288" i="15"/>
  <c r="G289" i="15"/>
  <c r="G290" i="15"/>
  <c r="G291" i="15"/>
  <c r="G292" i="15"/>
  <c r="G293" i="15"/>
  <c r="G294" i="15"/>
  <c r="G295" i="15"/>
  <c r="G296" i="15"/>
  <c r="G297" i="15"/>
  <c r="G298" i="15"/>
  <c r="G299" i="15"/>
  <c r="G300" i="15"/>
  <c r="G301" i="15"/>
  <c r="G302" i="15"/>
  <c r="G303" i="15"/>
  <c r="G304" i="15"/>
  <c r="G305" i="15"/>
  <c r="G306" i="15"/>
  <c r="G307" i="15"/>
  <c r="G308" i="15"/>
  <c r="G309" i="15"/>
  <c r="G310" i="15"/>
  <c r="G311" i="15"/>
  <c r="G312" i="15"/>
  <c r="G313" i="15"/>
  <c r="G314" i="15"/>
  <c r="G315" i="15"/>
  <c r="G316" i="15"/>
  <c r="G317" i="15"/>
  <c r="G318" i="15"/>
  <c r="G319" i="15"/>
  <c r="G320" i="15"/>
  <c r="G321" i="15"/>
  <c r="G322" i="15"/>
  <c r="G323" i="15"/>
  <c r="G324" i="15"/>
  <c r="G325" i="15"/>
  <c r="G326" i="15"/>
  <c r="G327" i="15"/>
  <c r="G328" i="15"/>
  <c r="G329" i="15"/>
  <c r="G330" i="15"/>
  <c r="G331" i="15"/>
  <c r="G332" i="15"/>
  <c r="G333" i="15"/>
  <c r="G334" i="15"/>
  <c r="G335" i="15"/>
  <c r="G336" i="15"/>
  <c r="G337" i="15"/>
  <c r="G338" i="15"/>
  <c r="G339" i="15"/>
  <c r="G340" i="15"/>
  <c r="G341" i="15"/>
  <c r="G342" i="15"/>
  <c r="G343" i="15"/>
  <c r="G344" i="15"/>
  <c r="G345" i="15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C1" i="15"/>
  <c r="C2" i="15"/>
  <c r="C3" i="15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C188" i="15"/>
  <c r="C189" i="15"/>
  <c r="C190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C243" i="15"/>
  <c r="C244" i="15"/>
  <c r="C245" i="15"/>
  <c r="C246" i="15"/>
  <c r="C247" i="15"/>
  <c r="C248" i="15"/>
  <c r="C249" i="15"/>
  <c r="C250" i="15"/>
  <c r="C251" i="15"/>
  <c r="C252" i="15"/>
  <c r="C253" i="15"/>
  <c r="C254" i="15"/>
  <c r="C255" i="15"/>
  <c r="C256" i="15"/>
  <c r="C257" i="15"/>
  <c r="C258" i="15"/>
  <c r="C259" i="15"/>
  <c r="C260" i="15"/>
  <c r="C261" i="15"/>
  <c r="C262" i="15"/>
  <c r="C263" i="15"/>
  <c r="C264" i="15"/>
  <c r="C265" i="15"/>
  <c r="C266" i="15"/>
  <c r="C267" i="15"/>
  <c r="C268" i="15"/>
  <c r="C269" i="15"/>
  <c r="C270" i="15"/>
  <c r="C271" i="15"/>
  <c r="C272" i="15"/>
  <c r="C273" i="15"/>
  <c r="C274" i="15"/>
  <c r="C275" i="15"/>
  <c r="C276" i="15"/>
  <c r="C277" i="15"/>
  <c r="C278" i="15"/>
  <c r="C279" i="15"/>
  <c r="C280" i="15"/>
  <c r="C281" i="15"/>
  <c r="C282" i="15"/>
  <c r="C283" i="15"/>
  <c r="C284" i="15"/>
  <c r="C285" i="15"/>
  <c r="C286" i="15"/>
  <c r="C287" i="15"/>
  <c r="C288" i="15"/>
  <c r="C289" i="15"/>
  <c r="C290" i="15"/>
  <c r="C291" i="15"/>
  <c r="C292" i="15"/>
  <c r="C293" i="15"/>
  <c r="C294" i="15"/>
  <c r="C295" i="15"/>
  <c r="C296" i="15"/>
  <c r="C297" i="15"/>
  <c r="C298" i="15"/>
  <c r="C299" i="15"/>
  <c r="C300" i="15"/>
  <c r="C301" i="15"/>
  <c r="C302" i="15"/>
  <c r="C303" i="15"/>
  <c r="C304" i="15"/>
  <c r="C305" i="15"/>
  <c r="C306" i="15"/>
  <c r="C307" i="15"/>
  <c r="C308" i="15"/>
  <c r="C309" i="15"/>
  <c r="C310" i="15"/>
  <c r="C311" i="15"/>
  <c r="C312" i="15"/>
  <c r="C313" i="15"/>
  <c r="C314" i="15"/>
  <c r="C315" i="15"/>
  <c r="C316" i="15"/>
  <c r="C317" i="15"/>
  <c r="C318" i="15"/>
  <c r="C319" i="15"/>
  <c r="C320" i="15"/>
  <c r="C321" i="15"/>
  <c r="C322" i="15"/>
  <c r="C323" i="15"/>
  <c r="C324" i="15"/>
  <c r="C325" i="15"/>
  <c r="C326" i="15"/>
  <c r="C327" i="15"/>
  <c r="C328" i="15"/>
  <c r="C329" i="15"/>
  <c r="C330" i="15"/>
  <c r="C331" i="15"/>
  <c r="C332" i="15"/>
  <c r="C333" i="15"/>
  <c r="C334" i="15"/>
  <c r="C335" i="15"/>
  <c r="C336" i="15"/>
  <c r="C337" i="15"/>
  <c r="C338" i="15"/>
  <c r="C339" i="15"/>
  <c r="C340" i="15"/>
  <c r="C341" i="15"/>
  <c r="C342" i="15"/>
  <c r="C343" i="15"/>
  <c r="C344" i="15"/>
  <c r="C345" i="15"/>
  <c r="C346" i="15"/>
  <c r="C347" i="15"/>
  <c r="C348" i="15"/>
  <c r="C349" i="15"/>
  <c r="C350" i="15"/>
  <c r="C351" i="15"/>
  <c r="C352" i="15"/>
  <c r="C353" i="15"/>
  <c r="C354" i="15"/>
  <c r="C355" i="15"/>
  <c r="C356" i="15"/>
  <c r="C357" i="15"/>
  <c r="C358" i="15"/>
  <c r="C359" i="15"/>
  <c r="C360" i="15"/>
  <c r="C361" i="15"/>
  <c r="C362" i="15"/>
  <c r="C363" i="15"/>
  <c r="C364" i="15"/>
  <c r="C365" i="15"/>
  <c r="C366" i="15"/>
  <c r="C367" i="15"/>
  <c r="C368" i="15"/>
  <c r="C369" i="15"/>
  <c r="C370" i="15"/>
  <c r="C371" i="15"/>
  <c r="C372" i="15"/>
  <c r="C373" i="15"/>
  <c r="C374" i="15"/>
  <c r="C375" i="15"/>
  <c r="C376" i="15"/>
  <c r="C377" i="15"/>
  <c r="C378" i="15"/>
  <c r="C379" i="15"/>
  <c r="C380" i="15"/>
  <c r="C381" i="15"/>
  <c r="C382" i="15"/>
  <c r="C383" i="15"/>
  <c r="C384" i="15"/>
  <c r="C385" i="15"/>
  <c r="C386" i="15"/>
  <c r="C387" i="15"/>
  <c r="C388" i="15"/>
  <c r="C389" i="15"/>
  <c r="C390" i="15"/>
  <c r="C391" i="15"/>
  <c r="C392" i="15"/>
  <c r="C393" i="15"/>
  <c r="C394" i="15"/>
  <c r="C395" i="15"/>
  <c r="C396" i="15"/>
  <c r="C397" i="15"/>
  <c r="C398" i="15"/>
  <c r="C399" i="15"/>
  <c r="C400" i="15"/>
  <c r="C401" i="15"/>
  <c r="C402" i="15"/>
  <c r="C403" i="15"/>
  <c r="C404" i="15"/>
  <c r="C405" i="15"/>
  <c r="C406" i="15"/>
  <c r="C407" i="15"/>
  <c r="C408" i="15"/>
  <c r="C409" i="15"/>
  <c r="C410" i="15"/>
  <c r="C411" i="15"/>
  <c r="C412" i="15"/>
  <c r="C413" i="15"/>
  <c r="C414" i="15"/>
  <c r="C415" i="15"/>
  <c r="C416" i="15"/>
  <c r="C417" i="15"/>
  <c r="C418" i="15"/>
  <c r="C419" i="15"/>
  <c r="C420" i="15"/>
  <c r="C421" i="15"/>
  <c r="C422" i="15"/>
  <c r="C423" i="15"/>
  <c r="C424" i="15"/>
  <c r="C425" i="15"/>
  <c r="C426" i="15"/>
  <c r="C427" i="15"/>
  <c r="C428" i="15"/>
  <c r="C429" i="15"/>
  <c r="C430" i="15"/>
  <c r="C431" i="15"/>
  <c r="C432" i="15"/>
  <c r="C433" i="15"/>
  <c r="C434" i="15"/>
  <c r="C435" i="15"/>
  <c r="C436" i="15"/>
  <c r="C437" i="15"/>
  <c r="C438" i="15"/>
  <c r="C439" i="15"/>
  <c r="C440" i="15"/>
  <c r="C441" i="15"/>
  <c r="C442" i="15"/>
  <c r="C443" i="15"/>
  <c r="C444" i="15"/>
  <c r="C445" i="15"/>
  <c r="C446" i="15"/>
  <c r="C447" i="15"/>
  <c r="C448" i="15"/>
  <c r="C449" i="15"/>
  <c r="C450" i="15"/>
  <c r="C451" i="15"/>
  <c r="C452" i="15"/>
  <c r="C453" i="15"/>
  <c r="C454" i="15"/>
  <c r="C455" i="15"/>
  <c r="C456" i="15"/>
  <c r="C457" i="15"/>
  <c r="C458" i="15"/>
  <c r="C459" i="15"/>
  <c r="C460" i="15"/>
  <c r="C461" i="15"/>
  <c r="C462" i="15"/>
  <c r="C463" i="15"/>
  <c r="C464" i="15"/>
  <c r="C465" i="15"/>
  <c r="C466" i="15"/>
  <c r="C467" i="15"/>
  <c r="C468" i="15"/>
  <c r="C469" i="15"/>
  <c r="C470" i="15"/>
  <c r="C471" i="15"/>
  <c r="C472" i="15"/>
  <c r="C473" i="15"/>
  <c r="C474" i="15"/>
  <c r="C475" i="15"/>
  <c r="C476" i="15"/>
  <c r="C477" i="15"/>
  <c r="C478" i="15"/>
  <c r="C479" i="15"/>
  <c r="C480" i="15"/>
  <c r="C481" i="15"/>
  <c r="C482" i="15"/>
  <c r="C483" i="15"/>
  <c r="C484" i="15"/>
  <c r="C485" i="15"/>
  <c r="C486" i="15"/>
  <c r="C487" i="15"/>
  <c r="C488" i="15"/>
  <c r="C489" i="15"/>
  <c r="C490" i="15"/>
  <c r="C491" i="15"/>
  <c r="C492" i="15"/>
  <c r="C493" i="15"/>
  <c r="C494" i="15"/>
  <c r="C495" i="15"/>
  <c r="C496" i="15"/>
  <c r="C497" i="15"/>
  <c r="C498" i="15"/>
  <c r="C499" i="15"/>
  <c r="C500" i="15"/>
  <c r="B1" i="15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B75" i="15"/>
  <c r="B76" i="15"/>
  <c r="B77" i="15"/>
  <c r="B78" i="15"/>
  <c r="B79" i="15"/>
  <c r="B80" i="15"/>
  <c r="B81" i="15"/>
  <c r="B82" i="15"/>
  <c r="B83" i="15"/>
  <c r="B84" i="15"/>
  <c r="B85" i="15"/>
  <c r="B86" i="15"/>
  <c r="B87" i="15"/>
  <c r="B88" i="15"/>
  <c r="B89" i="15"/>
  <c r="B90" i="15"/>
  <c r="B91" i="15"/>
  <c r="B92" i="15"/>
  <c r="B93" i="15"/>
  <c r="B94" i="15"/>
  <c r="B95" i="15"/>
  <c r="B96" i="15"/>
  <c r="B97" i="15"/>
  <c r="B98" i="15"/>
  <c r="B99" i="15"/>
  <c r="B100" i="15"/>
  <c r="B101" i="15"/>
  <c r="B102" i="15"/>
  <c r="B103" i="15"/>
  <c r="B104" i="15"/>
  <c r="B105" i="15"/>
  <c r="B106" i="15"/>
  <c r="B107" i="15"/>
  <c r="B108" i="15"/>
  <c r="B109" i="15"/>
  <c r="B110" i="15"/>
  <c r="B111" i="15"/>
  <c r="B112" i="15"/>
  <c r="B113" i="15"/>
  <c r="B114" i="15"/>
  <c r="B115" i="15"/>
  <c r="B116" i="15"/>
  <c r="B117" i="15"/>
  <c r="B118" i="15"/>
  <c r="B119" i="15"/>
  <c r="B120" i="15"/>
  <c r="B121" i="15"/>
  <c r="B122" i="15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45" i="15"/>
  <c r="B146" i="15"/>
  <c r="B147" i="15"/>
  <c r="B148" i="15"/>
  <c r="B149" i="15"/>
  <c r="B150" i="15"/>
  <c r="B151" i="15"/>
  <c r="B152" i="15"/>
  <c r="B153" i="15"/>
  <c r="B154" i="15"/>
  <c r="B155" i="15"/>
  <c r="B156" i="15"/>
  <c r="B157" i="15"/>
  <c r="B158" i="15"/>
  <c r="B159" i="15"/>
  <c r="B160" i="15"/>
  <c r="B161" i="15"/>
  <c r="B162" i="15"/>
  <c r="B163" i="15"/>
  <c r="B164" i="15"/>
  <c r="B165" i="15"/>
  <c r="B166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B201" i="15"/>
  <c r="B202" i="15"/>
  <c r="B203" i="15"/>
  <c r="B204" i="15"/>
  <c r="B205" i="15"/>
  <c r="B206" i="15"/>
  <c r="B207" i="15"/>
  <c r="B208" i="15"/>
  <c r="B209" i="15"/>
  <c r="B210" i="15"/>
  <c r="B211" i="15"/>
  <c r="B212" i="15"/>
  <c r="B213" i="15"/>
  <c r="B214" i="15"/>
  <c r="B215" i="15"/>
  <c r="B216" i="15"/>
  <c r="B217" i="15"/>
  <c r="B218" i="15"/>
  <c r="B219" i="15"/>
  <c r="B220" i="15"/>
  <c r="B221" i="15"/>
  <c r="B222" i="15"/>
  <c r="B223" i="15"/>
  <c r="B224" i="15"/>
  <c r="B225" i="15"/>
  <c r="B226" i="15"/>
  <c r="B227" i="15"/>
  <c r="B228" i="15"/>
  <c r="B229" i="15"/>
  <c r="B230" i="15"/>
  <c r="B231" i="15"/>
  <c r="B232" i="15"/>
  <c r="B233" i="15"/>
  <c r="B234" i="15"/>
  <c r="B235" i="15"/>
  <c r="B236" i="15"/>
  <c r="B237" i="15"/>
  <c r="B238" i="15"/>
  <c r="B239" i="15"/>
  <c r="B240" i="15"/>
  <c r="B241" i="15"/>
  <c r="B242" i="15"/>
  <c r="B243" i="15"/>
  <c r="B244" i="15"/>
  <c r="B245" i="15"/>
  <c r="B246" i="15"/>
  <c r="B247" i="15"/>
  <c r="B248" i="15"/>
  <c r="B249" i="15"/>
  <c r="B250" i="15"/>
  <c r="B251" i="15"/>
  <c r="B252" i="15"/>
  <c r="B253" i="15"/>
  <c r="B254" i="15"/>
  <c r="B255" i="15"/>
  <c r="B256" i="15"/>
  <c r="B257" i="15"/>
  <c r="B258" i="15"/>
  <c r="B259" i="15"/>
  <c r="B260" i="15"/>
  <c r="B261" i="15"/>
  <c r="B262" i="15"/>
  <c r="B263" i="15"/>
  <c r="B264" i="15"/>
  <c r="B265" i="15"/>
  <c r="B266" i="15"/>
  <c r="B267" i="15"/>
  <c r="B268" i="15"/>
  <c r="B269" i="15"/>
  <c r="B270" i="15"/>
  <c r="B271" i="15"/>
  <c r="B272" i="15"/>
  <c r="B273" i="15"/>
  <c r="B274" i="15"/>
  <c r="B275" i="15"/>
  <c r="B276" i="15"/>
  <c r="B277" i="15"/>
  <c r="B278" i="15"/>
  <c r="B279" i="15"/>
  <c r="B280" i="15"/>
  <c r="B281" i="15"/>
  <c r="B282" i="15"/>
  <c r="B283" i="15"/>
  <c r="B284" i="15"/>
  <c r="B285" i="15"/>
  <c r="B286" i="15"/>
  <c r="B287" i="15"/>
  <c r="B288" i="15"/>
  <c r="B289" i="15"/>
  <c r="B290" i="15"/>
  <c r="B291" i="15"/>
  <c r="B292" i="15"/>
  <c r="B293" i="15"/>
  <c r="B294" i="15"/>
  <c r="B295" i="15"/>
  <c r="B296" i="15"/>
  <c r="B297" i="15"/>
  <c r="B298" i="15"/>
  <c r="B299" i="15"/>
  <c r="B300" i="15"/>
  <c r="B301" i="15"/>
  <c r="B302" i="15"/>
  <c r="B303" i="15"/>
  <c r="B304" i="15"/>
  <c r="B305" i="15"/>
  <c r="B306" i="15"/>
  <c r="B307" i="15"/>
  <c r="B308" i="15"/>
  <c r="B309" i="15"/>
  <c r="B310" i="15"/>
  <c r="B311" i="15"/>
  <c r="B312" i="15"/>
  <c r="B313" i="15"/>
  <c r="B314" i="15"/>
  <c r="B315" i="15"/>
  <c r="B316" i="15"/>
  <c r="B317" i="15"/>
  <c r="B318" i="15"/>
  <c r="B319" i="15"/>
  <c r="B320" i="15"/>
  <c r="B321" i="15"/>
  <c r="B322" i="15"/>
  <c r="B323" i="15"/>
  <c r="B324" i="15"/>
  <c r="B325" i="15"/>
  <c r="B326" i="15"/>
  <c r="B327" i="15"/>
  <c r="B328" i="15"/>
  <c r="B329" i="15"/>
  <c r="B330" i="15"/>
  <c r="B331" i="15"/>
  <c r="B332" i="15"/>
  <c r="B333" i="15"/>
  <c r="B334" i="15"/>
  <c r="B335" i="15"/>
  <c r="B336" i="15"/>
  <c r="B337" i="15"/>
  <c r="B338" i="15"/>
  <c r="B339" i="15"/>
  <c r="B340" i="15"/>
  <c r="B341" i="15"/>
  <c r="B342" i="15"/>
  <c r="B343" i="15"/>
  <c r="B344" i="15"/>
  <c r="B345" i="15"/>
  <c r="B346" i="15"/>
  <c r="B347" i="15"/>
  <c r="B348" i="15"/>
  <c r="B349" i="15"/>
  <c r="B350" i="15"/>
  <c r="B351" i="15"/>
  <c r="B352" i="15"/>
  <c r="B353" i="15"/>
  <c r="B354" i="15"/>
  <c r="B355" i="15"/>
  <c r="B356" i="15"/>
  <c r="B357" i="15"/>
  <c r="B358" i="15"/>
  <c r="B359" i="15"/>
  <c r="B360" i="15"/>
  <c r="B361" i="15"/>
  <c r="B362" i="15"/>
  <c r="B363" i="15"/>
  <c r="B364" i="15"/>
  <c r="B365" i="15"/>
  <c r="B366" i="15"/>
  <c r="B367" i="15"/>
  <c r="B368" i="15"/>
  <c r="B369" i="15"/>
  <c r="B370" i="15"/>
  <c r="B371" i="15"/>
  <c r="B372" i="15"/>
  <c r="B373" i="15"/>
  <c r="B374" i="15"/>
  <c r="B375" i="15"/>
  <c r="B376" i="15"/>
  <c r="B377" i="15"/>
  <c r="B378" i="15"/>
  <c r="B379" i="15"/>
  <c r="B380" i="15"/>
  <c r="B381" i="15"/>
  <c r="B382" i="15"/>
  <c r="B383" i="15"/>
  <c r="B384" i="15"/>
  <c r="B385" i="15"/>
  <c r="B386" i="15"/>
  <c r="B387" i="15"/>
  <c r="B388" i="15"/>
  <c r="B389" i="15"/>
  <c r="B390" i="15"/>
  <c r="B391" i="15"/>
  <c r="B392" i="15"/>
  <c r="B393" i="15"/>
  <c r="B394" i="15"/>
  <c r="B395" i="15"/>
  <c r="B396" i="15"/>
  <c r="B397" i="15"/>
  <c r="B398" i="15"/>
  <c r="B399" i="15"/>
  <c r="B400" i="15"/>
  <c r="B401" i="15"/>
  <c r="B402" i="15"/>
  <c r="B403" i="15"/>
  <c r="B404" i="15"/>
  <c r="B405" i="15"/>
  <c r="B406" i="15"/>
  <c r="B407" i="15"/>
  <c r="B408" i="15"/>
  <c r="B409" i="15"/>
  <c r="B410" i="15"/>
  <c r="B411" i="15"/>
  <c r="B412" i="15"/>
  <c r="B413" i="15"/>
  <c r="B414" i="15"/>
  <c r="B415" i="15"/>
  <c r="B416" i="15"/>
  <c r="B417" i="15"/>
  <c r="B418" i="15"/>
  <c r="B419" i="15"/>
  <c r="B420" i="15"/>
  <c r="B421" i="15"/>
  <c r="B422" i="15"/>
  <c r="B423" i="15"/>
  <c r="B424" i="15"/>
  <c r="B425" i="15"/>
  <c r="B426" i="15"/>
  <c r="B427" i="15"/>
  <c r="B428" i="15"/>
  <c r="B429" i="15"/>
  <c r="B430" i="15"/>
  <c r="B431" i="15"/>
  <c r="B432" i="15"/>
  <c r="B433" i="15"/>
  <c r="B434" i="15"/>
  <c r="B435" i="15"/>
  <c r="B436" i="15"/>
  <c r="B437" i="15"/>
  <c r="B438" i="15"/>
  <c r="B439" i="15"/>
  <c r="B440" i="15"/>
  <c r="B441" i="15"/>
  <c r="B442" i="15"/>
  <c r="B443" i="15"/>
  <c r="B444" i="15"/>
  <c r="B445" i="15"/>
  <c r="B446" i="15"/>
  <c r="B447" i="15"/>
  <c r="B448" i="15"/>
  <c r="B449" i="15"/>
  <c r="B450" i="15"/>
  <c r="B451" i="15"/>
  <c r="B452" i="15"/>
  <c r="B453" i="15"/>
  <c r="B454" i="15"/>
  <c r="B455" i="15"/>
  <c r="B456" i="15"/>
  <c r="B457" i="15"/>
  <c r="B458" i="15"/>
  <c r="B459" i="15"/>
  <c r="B460" i="15"/>
  <c r="B461" i="15"/>
  <c r="B462" i="15"/>
  <c r="B463" i="15"/>
  <c r="B464" i="15"/>
  <c r="B465" i="15"/>
  <c r="B466" i="15"/>
  <c r="B467" i="15"/>
  <c r="B468" i="15"/>
  <c r="B469" i="15"/>
  <c r="B470" i="15"/>
  <c r="B471" i="15"/>
  <c r="B472" i="15"/>
  <c r="B473" i="15"/>
  <c r="B474" i="15"/>
  <c r="B475" i="15"/>
  <c r="B476" i="15"/>
  <c r="B477" i="15"/>
  <c r="B478" i="15"/>
  <c r="B479" i="15"/>
  <c r="B480" i="15"/>
  <c r="B481" i="15"/>
  <c r="B482" i="15"/>
  <c r="B483" i="15"/>
  <c r="B484" i="15"/>
  <c r="B485" i="15"/>
  <c r="B486" i="15"/>
  <c r="B487" i="15"/>
  <c r="B488" i="15"/>
  <c r="B489" i="15"/>
  <c r="B490" i="15"/>
  <c r="B491" i="15"/>
  <c r="B492" i="15"/>
  <c r="B493" i="15"/>
  <c r="B494" i="15"/>
  <c r="B495" i="15"/>
  <c r="B496" i="15"/>
  <c r="B497" i="15"/>
  <c r="B498" i="15"/>
  <c r="B499" i="15"/>
  <c r="B500" i="15"/>
  <c r="G1" i="12"/>
  <c r="G2" i="12"/>
  <c r="G3" i="12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G142" i="12"/>
  <c r="G143" i="12"/>
  <c r="G144" i="12"/>
  <c r="G145" i="12"/>
  <c r="G146" i="12"/>
  <c r="G147" i="12"/>
  <c r="G148" i="12"/>
  <c r="G149" i="12"/>
  <c r="G150" i="12"/>
  <c r="G151" i="12"/>
  <c r="G152" i="12"/>
  <c r="G153" i="12"/>
  <c r="G154" i="12"/>
  <c r="G155" i="12"/>
  <c r="G156" i="12"/>
  <c r="G157" i="12"/>
  <c r="G158" i="12"/>
  <c r="G159" i="12"/>
  <c r="G160" i="12"/>
  <c r="G161" i="12"/>
  <c r="G162" i="12"/>
  <c r="G163" i="12"/>
  <c r="G164" i="12"/>
  <c r="G165" i="12"/>
  <c r="G166" i="12"/>
  <c r="G167" i="12"/>
  <c r="G168" i="12"/>
  <c r="G169" i="12"/>
  <c r="G170" i="12"/>
  <c r="G171" i="12"/>
  <c r="G172" i="12"/>
  <c r="G173" i="12"/>
  <c r="G174" i="12"/>
  <c r="G175" i="12"/>
  <c r="G176" i="12"/>
  <c r="G177" i="12"/>
  <c r="G178" i="12"/>
  <c r="G179" i="12"/>
  <c r="G180" i="12"/>
  <c r="G181" i="12"/>
  <c r="G182" i="12"/>
  <c r="G183" i="12"/>
  <c r="G184" i="12"/>
  <c r="G185" i="12"/>
  <c r="G186" i="12"/>
  <c r="G187" i="12"/>
  <c r="G188" i="12"/>
  <c r="G189" i="12"/>
  <c r="G190" i="12"/>
  <c r="G191" i="12"/>
  <c r="G192" i="12"/>
  <c r="G193" i="12"/>
  <c r="G194" i="12"/>
  <c r="G195" i="12"/>
  <c r="G196" i="12"/>
  <c r="G197" i="12"/>
  <c r="G198" i="12"/>
  <c r="G199" i="12"/>
  <c r="G200" i="12"/>
  <c r="G201" i="12"/>
  <c r="G202" i="12"/>
  <c r="G203" i="12"/>
  <c r="G204" i="12"/>
  <c r="G205" i="12"/>
  <c r="G206" i="12"/>
  <c r="G207" i="12"/>
  <c r="G208" i="12"/>
  <c r="G209" i="12"/>
  <c r="G210" i="12"/>
  <c r="G211" i="12"/>
  <c r="G212" i="12"/>
  <c r="G213" i="12"/>
  <c r="G214" i="12"/>
  <c r="G215" i="12"/>
  <c r="G216" i="12"/>
  <c r="G217" i="12"/>
  <c r="G218" i="12"/>
  <c r="G219" i="12"/>
  <c r="G220" i="12"/>
  <c r="G221" i="12"/>
  <c r="G222" i="12"/>
  <c r="G223" i="12"/>
  <c r="G224" i="12"/>
  <c r="G225" i="12"/>
  <c r="G226" i="12"/>
  <c r="G227" i="12"/>
  <c r="G228" i="12"/>
  <c r="G229" i="12"/>
  <c r="G230" i="12"/>
  <c r="G231" i="12"/>
  <c r="G232" i="12"/>
  <c r="G233" i="12"/>
  <c r="G234" i="12"/>
  <c r="G235" i="12"/>
  <c r="G236" i="12"/>
  <c r="G237" i="12"/>
  <c r="G238" i="12"/>
  <c r="G239" i="12"/>
  <c r="G240" i="12"/>
  <c r="G241" i="12"/>
  <c r="G242" i="12"/>
  <c r="G243" i="12"/>
  <c r="G244" i="12"/>
  <c r="G245" i="12"/>
  <c r="G246" i="12"/>
  <c r="G247" i="12"/>
  <c r="G248" i="12"/>
  <c r="G249" i="12"/>
  <c r="G250" i="12"/>
  <c r="G251" i="12"/>
  <c r="G252" i="12"/>
  <c r="G253" i="12"/>
  <c r="G254" i="12"/>
  <c r="G255" i="12"/>
  <c r="G256" i="12"/>
  <c r="G257" i="12"/>
  <c r="G258" i="12"/>
  <c r="G259" i="12"/>
  <c r="G260" i="12"/>
  <c r="G261" i="12"/>
  <c r="G262" i="12"/>
  <c r="G263" i="12"/>
  <c r="G264" i="12"/>
  <c r="G265" i="12"/>
  <c r="G266" i="12"/>
  <c r="G267" i="12"/>
  <c r="G268" i="12"/>
  <c r="G269" i="12"/>
  <c r="G270" i="12"/>
  <c r="G271" i="12"/>
  <c r="G272" i="12"/>
  <c r="G273" i="12"/>
  <c r="G274" i="12"/>
  <c r="G275" i="12"/>
  <c r="G276" i="12"/>
  <c r="G277" i="12"/>
  <c r="G278" i="12"/>
  <c r="G279" i="12"/>
  <c r="G280" i="12"/>
  <c r="G281" i="12"/>
  <c r="G282" i="12"/>
  <c r="G283" i="12"/>
  <c r="G284" i="12"/>
  <c r="G285" i="12"/>
  <c r="G286" i="12"/>
  <c r="G287" i="12"/>
  <c r="G288" i="12"/>
  <c r="G289" i="12"/>
  <c r="G290" i="12"/>
  <c r="G291" i="12"/>
  <c r="G292" i="12"/>
  <c r="G293" i="12"/>
  <c r="G294" i="12"/>
  <c r="G295" i="12"/>
  <c r="G296" i="12"/>
  <c r="G297" i="12"/>
  <c r="G298" i="12"/>
  <c r="G299" i="12"/>
  <c r="G300" i="12"/>
  <c r="G301" i="12"/>
  <c r="G302" i="12"/>
  <c r="G303" i="12"/>
  <c r="G304" i="12"/>
  <c r="G305" i="12"/>
  <c r="G306" i="12"/>
  <c r="G307" i="12"/>
  <c r="G308" i="12"/>
  <c r="G309" i="12"/>
  <c r="G310" i="12"/>
  <c r="G311" i="12"/>
  <c r="G312" i="12"/>
  <c r="G313" i="12"/>
  <c r="G314" i="12"/>
  <c r="G315" i="12"/>
  <c r="G316" i="12"/>
  <c r="G317" i="12"/>
  <c r="G318" i="12"/>
  <c r="G319" i="12"/>
  <c r="G320" i="12"/>
  <c r="G321" i="12"/>
  <c r="G322" i="12"/>
  <c r="G323" i="12"/>
  <c r="G324" i="12"/>
  <c r="G325" i="12"/>
  <c r="G326" i="12"/>
  <c r="G327" i="12"/>
  <c r="G328" i="12"/>
  <c r="G329" i="12"/>
  <c r="G330" i="12"/>
  <c r="G331" i="12"/>
  <c r="G332" i="12"/>
  <c r="G333" i="12"/>
  <c r="G334" i="12"/>
  <c r="G335" i="12"/>
  <c r="G336" i="12"/>
  <c r="G337" i="12"/>
  <c r="G338" i="12"/>
  <c r="G339" i="12"/>
  <c r="G340" i="12"/>
  <c r="G341" i="12"/>
  <c r="G342" i="12"/>
  <c r="G343" i="12"/>
  <c r="G344" i="12"/>
  <c r="G345" i="12"/>
  <c r="G346" i="12"/>
  <c r="G347" i="12"/>
  <c r="G348" i="12"/>
  <c r="G349" i="12"/>
  <c r="G350" i="12"/>
  <c r="G351" i="12"/>
  <c r="G352" i="12"/>
  <c r="G353" i="12"/>
  <c r="G354" i="12"/>
  <c r="G355" i="12"/>
  <c r="G356" i="12"/>
  <c r="G357" i="12"/>
  <c r="G358" i="12"/>
  <c r="G359" i="12"/>
  <c r="G360" i="12"/>
  <c r="G361" i="12"/>
  <c r="G362" i="12"/>
  <c r="G363" i="12"/>
  <c r="G364" i="12"/>
  <c r="G365" i="12"/>
  <c r="G366" i="12"/>
  <c r="G367" i="12"/>
  <c r="G368" i="12"/>
  <c r="G369" i="12"/>
  <c r="G370" i="12"/>
  <c r="G371" i="12"/>
  <c r="G372" i="12"/>
  <c r="G373" i="12"/>
  <c r="G374" i="12"/>
  <c r="G375" i="12"/>
  <c r="G376" i="12"/>
  <c r="G377" i="12"/>
  <c r="G378" i="12"/>
  <c r="G379" i="12"/>
  <c r="G380" i="12"/>
  <c r="G381" i="12"/>
  <c r="G382" i="12"/>
  <c r="G383" i="12"/>
  <c r="G384" i="12"/>
  <c r="G385" i="12"/>
  <c r="G386" i="12"/>
  <c r="G387" i="12"/>
  <c r="G388" i="12"/>
  <c r="G389" i="12"/>
  <c r="G390" i="12"/>
  <c r="G391" i="12"/>
  <c r="G392" i="12"/>
  <c r="G393" i="12"/>
  <c r="G394" i="12"/>
  <c r="G395" i="12"/>
  <c r="G396" i="12"/>
  <c r="G397" i="12"/>
  <c r="G398" i="12"/>
  <c r="G399" i="12"/>
  <c r="G400" i="12"/>
  <c r="G401" i="12"/>
  <c r="G402" i="12"/>
  <c r="G403" i="12"/>
  <c r="G404" i="12"/>
  <c r="G405" i="12"/>
  <c r="G406" i="12"/>
  <c r="G407" i="12"/>
  <c r="G408" i="12"/>
  <c r="G409" i="12"/>
  <c r="G410" i="12"/>
  <c r="G411" i="12"/>
  <c r="G412" i="12"/>
  <c r="G413" i="12"/>
  <c r="G414" i="12"/>
  <c r="G415" i="12"/>
  <c r="G416" i="12"/>
  <c r="G417" i="12"/>
  <c r="G418" i="12"/>
  <c r="G419" i="12"/>
  <c r="G420" i="12"/>
  <c r="G421" i="12"/>
  <c r="G422" i="12"/>
  <c r="G423" i="12"/>
  <c r="G424" i="12"/>
  <c r="G425" i="12"/>
  <c r="G426" i="12"/>
  <c r="G427" i="12"/>
  <c r="G428" i="12"/>
  <c r="G429" i="12"/>
  <c r="G430" i="12"/>
  <c r="G431" i="12"/>
  <c r="G432" i="12"/>
  <c r="G433" i="12"/>
  <c r="G434" i="12"/>
  <c r="G435" i="12"/>
  <c r="G436" i="12"/>
  <c r="G437" i="12"/>
  <c r="G438" i="12"/>
  <c r="G439" i="12"/>
  <c r="G440" i="12"/>
  <c r="G441" i="12"/>
  <c r="G442" i="12"/>
  <c r="G443" i="12"/>
  <c r="G444" i="12"/>
  <c r="G445" i="12"/>
  <c r="G446" i="12"/>
  <c r="G447" i="12"/>
  <c r="G448" i="12"/>
  <c r="G449" i="12"/>
  <c r="G450" i="12"/>
  <c r="G451" i="12"/>
  <c r="G452" i="12"/>
  <c r="G453" i="12"/>
  <c r="G454" i="12"/>
  <c r="G455" i="12"/>
  <c r="G456" i="12"/>
  <c r="G457" i="12"/>
  <c r="G458" i="12"/>
  <c r="G459" i="12"/>
  <c r="G460" i="12"/>
  <c r="G461" i="12"/>
  <c r="G462" i="12"/>
  <c r="G463" i="12"/>
  <c r="G464" i="12"/>
  <c r="G465" i="12"/>
  <c r="G466" i="12"/>
  <c r="G467" i="12"/>
  <c r="G468" i="12"/>
  <c r="G469" i="12"/>
  <c r="G470" i="12"/>
  <c r="G471" i="12"/>
  <c r="G472" i="12"/>
  <c r="G473" i="12"/>
  <c r="G474" i="12"/>
  <c r="G475" i="12"/>
  <c r="G476" i="12"/>
  <c r="G477" i="12"/>
  <c r="G478" i="12"/>
  <c r="G479" i="12"/>
  <c r="G480" i="12"/>
  <c r="G481" i="12"/>
  <c r="G482" i="12"/>
  <c r="G483" i="12"/>
  <c r="G484" i="12"/>
  <c r="G485" i="12"/>
  <c r="G486" i="12"/>
  <c r="G487" i="12"/>
  <c r="G488" i="12"/>
  <c r="G489" i="12"/>
  <c r="G490" i="12"/>
  <c r="G491" i="12"/>
  <c r="G492" i="12"/>
  <c r="G493" i="12"/>
  <c r="G494" i="12"/>
  <c r="G495" i="12"/>
  <c r="G496" i="12"/>
  <c r="G497" i="12"/>
  <c r="G498" i="12"/>
  <c r="G499" i="12"/>
  <c r="G500" i="12"/>
  <c r="C1" i="12"/>
  <c r="C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113" i="12"/>
  <c r="C114" i="12"/>
  <c r="C115" i="12"/>
  <c r="C116" i="12"/>
  <c r="C117" i="12"/>
  <c r="C118" i="12"/>
  <c r="C119" i="12"/>
  <c r="C120" i="12"/>
  <c r="C121" i="12"/>
  <c r="C12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C244" i="12"/>
  <c r="C245" i="12"/>
  <c r="C246" i="12"/>
  <c r="C247" i="12"/>
  <c r="C248" i="12"/>
  <c r="C249" i="12"/>
  <c r="C250" i="12"/>
  <c r="C251" i="12"/>
  <c r="C252" i="12"/>
  <c r="C253" i="12"/>
  <c r="C254" i="12"/>
  <c r="C255" i="12"/>
  <c r="C256" i="12"/>
  <c r="C257" i="12"/>
  <c r="C258" i="12"/>
  <c r="C259" i="12"/>
  <c r="C260" i="12"/>
  <c r="C261" i="12"/>
  <c r="C262" i="12"/>
  <c r="C263" i="12"/>
  <c r="C264" i="12"/>
  <c r="C265" i="12"/>
  <c r="C266" i="12"/>
  <c r="C267" i="12"/>
  <c r="C268" i="12"/>
  <c r="C269" i="12"/>
  <c r="C270" i="12"/>
  <c r="C271" i="12"/>
  <c r="C272" i="12"/>
  <c r="C273" i="12"/>
  <c r="C274" i="12"/>
  <c r="C275" i="12"/>
  <c r="C276" i="12"/>
  <c r="C277" i="12"/>
  <c r="C278" i="12"/>
  <c r="C279" i="12"/>
  <c r="C280" i="12"/>
  <c r="C281" i="12"/>
  <c r="C282" i="12"/>
  <c r="C283" i="12"/>
  <c r="C284" i="12"/>
  <c r="C285" i="12"/>
  <c r="C286" i="12"/>
  <c r="C287" i="12"/>
  <c r="C288" i="12"/>
  <c r="C289" i="12"/>
  <c r="C290" i="12"/>
  <c r="C291" i="12"/>
  <c r="C292" i="12"/>
  <c r="C293" i="12"/>
  <c r="C294" i="12"/>
  <c r="C295" i="12"/>
  <c r="C296" i="12"/>
  <c r="C297" i="12"/>
  <c r="C298" i="12"/>
  <c r="C299" i="12"/>
  <c r="C300" i="12"/>
  <c r="C301" i="12"/>
  <c r="C302" i="12"/>
  <c r="C303" i="12"/>
  <c r="C304" i="12"/>
  <c r="C305" i="12"/>
  <c r="C306" i="12"/>
  <c r="C307" i="12"/>
  <c r="C308" i="12"/>
  <c r="C309" i="12"/>
  <c r="C310" i="12"/>
  <c r="C311" i="12"/>
  <c r="C312" i="12"/>
  <c r="C313" i="12"/>
  <c r="C314" i="12"/>
  <c r="C315" i="12"/>
  <c r="C316" i="12"/>
  <c r="C317" i="12"/>
  <c r="C318" i="12"/>
  <c r="C319" i="12"/>
  <c r="C320" i="12"/>
  <c r="C321" i="12"/>
  <c r="C322" i="12"/>
  <c r="C323" i="12"/>
  <c r="C324" i="12"/>
  <c r="C325" i="12"/>
  <c r="C326" i="12"/>
  <c r="C327" i="12"/>
  <c r="C328" i="12"/>
  <c r="C329" i="12"/>
  <c r="C330" i="12"/>
  <c r="C331" i="12"/>
  <c r="C332" i="12"/>
  <c r="C333" i="12"/>
  <c r="C334" i="12"/>
  <c r="C335" i="12"/>
  <c r="C336" i="12"/>
  <c r="C337" i="12"/>
  <c r="C338" i="12"/>
  <c r="C339" i="12"/>
  <c r="C340" i="12"/>
  <c r="C341" i="12"/>
  <c r="C342" i="12"/>
  <c r="C343" i="12"/>
  <c r="C344" i="12"/>
  <c r="C345" i="12"/>
  <c r="C346" i="12"/>
  <c r="C347" i="12"/>
  <c r="C348" i="12"/>
  <c r="C349" i="12"/>
  <c r="C350" i="12"/>
  <c r="C351" i="12"/>
  <c r="C352" i="12"/>
  <c r="C353" i="12"/>
  <c r="C354" i="12"/>
  <c r="C355" i="12"/>
  <c r="C356" i="12"/>
  <c r="C357" i="12"/>
  <c r="C358" i="12"/>
  <c r="C359" i="12"/>
  <c r="C360" i="12"/>
  <c r="C361" i="12"/>
  <c r="C362" i="12"/>
  <c r="C363" i="12"/>
  <c r="C364" i="12"/>
  <c r="C365" i="12"/>
  <c r="C366" i="12"/>
  <c r="C367" i="12"/>
  <c r="C368" i="12"/>
  <c r="C369" i="12"/>
  <c r="C370" i="12"/>
  <c r="C371" i="12"/>
  <c r="C372" i="12"/>
  <c r="C373" i="12"/>
  <c r="C374" i="12"/>
  <c r="C375" i="12"/>
  <c r="C376" i="12"/>
  <c r="C377" i="12"/>
  <c r="C378" i="12"/>
  <c r="C379" i="12"/>
  <c r="C380" i="12"/>
  <c r="C381" i="12"/>
  <c r="C382" i="12"/>
  <c r="C383" i="12"/>
  <c r="C384" i="12"/>
  <c r="C385" i="12"/>
  <c r="C386" i="12"/>
  <c r="C387" i="12"/>
  <c r="C388" i="12"/>
  <c r="C389" i="12"/>
  <c r="C390" i="12"/>
  <c r="C391" i="12"/>
  <c r="C392" i="12"/>
  <c r="C393" i="12"/>
  <c r="C394" i="12"/>
  <c r="C395" i="12"/>
  <c r="C396" i="12"/>
  <c r="C397" i="12"/>
  <c r="C398" i="12"/>
  <c r="C399" i="12"/>
  <c r="C400" i="12"/>
  <c r="C401" i="12"/>
  <c r="C402" i="12"/>
  <c r="C403" i="12"/>
  <c r="C404" i="12"/>
  <c r="C405" i="12"/>
  <c r="C406" i="12"/>
  <c r="C407" i="12"/>
  <c r="C408" i="12"/>
  <c r="C409" i="12"/>
  <c r="C410" i="12"/>
  <c r="C411" i="12"/>
  <c r="C412" i="12"/>
  <c r="C413" i="12"/>
  <c r="C414" i="12"/>
  <c r="C415" i="12"/>
  <c r="C416" i="12"/>
  <c r="C417" i="12"/>
  <c r="C418" i="12"/>
  <c r="C419" i="12"/>
  <c r="C420" i="12"/>
  <c r="C421" i="12"/>
  <c r="C422" i="12"/>
  <c r="C423" i="12"/>
  <c r="C424" i="12"/>
  <c r="C425" i="12"/>
  <c r="C426" i="12"/>
  <c r="C427" i="12"/>
  <c r="C428" i="12"/>
  <c r="C429" i="12"/>
  <c r="C430" i="12"/>
  <c r="C431" i="12"/>
  <c r="C432" i="12"/>
  <c r="C433" i="12"/>
  <c r="C434" i="12"/>
  <c r="C435" i="12"/>
  <c r="C436" i="12"/>
  <c r="C437" i="12"/>
  <c r="C438" i="12"/>
  <c r="C439" i="12"/>
  <c r="C440" i="12"/>
  <c r="C441" i="12"/>
  <c r="C442" i="12"/>
  <c r="C443" i="12"/>
  <c r="C444" i="12"/>
  <c r="C445" i="12"/>
  <c r="C446" i="12"/>
  <c r="C447" i="12"/>
  <c r="C448" i="12"/>
  <c r="C449" i="12"/>
  <c r="C450" i="12"/>
  <c r="C451" i="12"/>
  <c r="C452" i="12"/>
  <c r="C453" i="12"/>
  <c r="C454" i="12"/>
  <c r="C455" i="12"/>
  <c r="C456" i="12"/>
  <c r="C457" i="12"/>
  <c r="C458" i="12"/>
  <c r="C459" i="12"/>
  <c r="C460" i="12"/>
  <c r="C461" i="12"/>
  <c r="C462" i="12"/>
  <c r="C463" i="12"/>
  <c r="C464" i="12"/>
  <c r="C465" i="12"/>
  <c r="C466" i="12"/>
  <c r="C467" i="12"/>
  <c r="C468" i="12"/>
  <c r="C469" i="12"/>
  <c r="C470" i="12"/>
  <c r="C471" i="12"/>
  <c r="C472" i="12"/>
  <c r="C473" i="12"/>
  <c r="C474" i="12"/>
  <c r="C475" i="12"/>
  <c r="C476" i="12"/>
  <c r="C477" i="12"/>
  <c r="C478" i="12"/>
  <c r="C479" i="12"/>
  <c r="C480" i="12"/>
  <c r="C481" i="12"/>
  <c r="C482" i="12"/>
  <c r="C483" i="12"/>
  <c r="C484" i="12"/>
  <c r="C485" i="12"/>
  <c r="C486" i="12"/>
  <c r="C487" i="12"/>
  <c r="C488" i="12"/>
  <c r="C489" i="12"/>
  <c r="C490" i="12"/>
  <c r="C491" i="12"/>
  <c r="C492" i="12"/>
  <c r="C493" i="12"/>
  <c r="C494" i="12"/>
  <c r="C495" i="12"/>
  <c r="C496" i="12"/>
  <c r="C497" i="12"/>
  <c r="C498" i="12"/>
  <c r="C499" i="12"/>
  <c r="C500" i="12"/>
  <c r="B1" i="12"/>
  <c r="B2" i="12"/>
  <c r="B3" i="12"/>
  <c r="B4" i="12"/>
  <c r="B5" i="12"/>
  <c r="B6" i="12"/>
  <c r="B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46" i="12"/>
  <c r="B47" i="12"/>
  <c r="B48" i="12"/>
  <c r="B49" i="12"/>
  <c r="B50" i="12"/>
  <c r="B51" i="12"/>
  <c r="B52" i="12"/>
  <c r="B53" i="12"/>
  <c r="B54" i="12"/>
  <c r="B55" i="12"/>
  <c r="B56" i="12"/>
  <c r="B57" i="12"/>
  <c r="B58" i="12"/>
  <c r="B59" i="12"/>
  <c r="B60" i="12"/>
  <c r="B61" i="12"/>
  <c r="B62" i="12"/>
  <c r="B63" i="12"/>
  <c r="B64" i="12"/>
  <c r="B65" i="12"/>
  <c r="B66" i="12"/>
  <c r="B67" i="12"/>
  <c r="B68" i="12"/>
  <c r="B69" i="12"/>
  <c r="B70" i="12"/>
  <c r="B71" i="12"/>
  <c r="B72" i="12"/>
  <c r="B73" i="12"/>
  <c r="B74" i="12"/>
  <c r="B75" i="12"/>
  <c r="B76" i="12"/>
  <c r="B77" i="12"/>
  <c r="B78" i="12"/>
  <c r="B79" i="12"/>
  <c r="B80" i="12"/>
  <c r="B81" i="12"/>
  <c r="B82" i="12"/>
  <c r="B83" i="12"/>
  <c r="B84" i="12"/>
  <c r="B85" i="12"/>
  <c r="B86" i="12"/>
  <c r="B87" i="12"/>
  <c r="B88" i="12"/>
  <c r="B89" i="12"/>
  <c r="B90" i="12"/>
  <c r="B91" i="12"/>
  <c r="B92" i="12"/>
  <c r="B93" i="12"/>
  <c r="B94" i="12"/>
  <c r="B95" i="12"/>
  <c r="B96" i="12"/>
  <c r="B97" i="12"/>
  <c r="B98" i="12"/>
  <c r="B99" i="12"/>
  <c r="B100" i="12"/>
  <c r="B101" i="12"/>
  <c r="B102" i="12"/>
  <c r="B103" i="12"/>
  <c r="B104" i="12"/>
  <c r="B105" i="12"/>
  <c r="B106" i="12"/>
  <c r="B107" i="12"/>
  <c r="B108" i="12"/>
  <c r="B109" i="12"/>
  <c r="B110" i="12"/>
  <c r="B111" i="12"/>
  <c r="B112" i="12"/>
  <c r="B113" i="12"/>
  <c r="B114" i="12"/>
  <c r="B115" i="12"/>
  <c r="B116" i="12"/>
  <c r="B117" i="12"/>
  <c r="B118" i="12"/>
  <c r="B119" i="12"/>
  <c r="B120" i="12"/>
  <c r="B121" i="12"/>
  <c r="B122" i="12"/>
  <c r="B123" i="12"/>
  <c r="B124" i="12"/>
  <c r="B125" i="12"/>
  <c r="B126" i="12"/>
  <c r="B127" i="12"/>
  <c r="B128" i="12"/>
  <c r="B129" i="12"/>
  <c r="B130" i="12"/>
  <c r="B131" i="12"/>
  <c r="B132" i="12"/>
  <c r="B133" i="12"/>
  <c r="B134" i="12"/>
  <c r="B135" i="12"/>
  <c r="B136" i="12"/>
  <c r="B137" i="12"/>
  <c r="B138" i="12"/>
  <c r="B139" i="12"/>
  <c r="B140" i="12"/>
  <c r="B141" i="12"/>
  <c r="B142" i="12"/>
  <c r="B143" i="12"/>
  <c r="B144" i="12"/>
  <c r="B145" i="12"/>
  <c r="B146" i="12"/>
  <c r="B147" i="12"/>
  <c r="B148" i="12"/>
  <c r="B149" i="12"/>
  <c r="B150" i="12"/>
  <c r="B151" i="12"/>
  <c r="B152" i="12"/>
  <c r="B153" i="12"/>
  <c r="B154" i="12"/>
  <c r="B155" i="12"/>
  <c r="B156" i="12"/>
  <c r="B157" i="12"/>
  <c r="B158" i="12"/>
  <c r="B159" i="12"/>
  <c r="B160" i="12"/>
  <c r="B161" i="12"/>
  <c r="B162" i="12"/>
  <c r="B163" i="12"/>
  <c r="B164" i="12"/>
  <c r="B165" i="12"/>
  <c r="B166" i="12"/>
  <c r="B167" i="12"/>
  <c r="B168" i="12"/>
  <c r="B169" i="12"/>
  <c r="B170" i="12"/>
  <c r="B171" i="12"/>
  <c r="B172" i="12"/>
  <c r="B173" i="12"/>
  <c r="B174" i="12"/>
  <c r="B175" i="12"/>
  <c r="B176" i="12"/>
  <c r="B177" i="12"/>
  <c r="B178" i="12"/>
  <c r="B179" i="12"/>
  <c r="B180" i="12"/>
  <c r="B181" i="12"/>
  <c r="B182" i="12"/>
  <c r="B183" i="12"/>
  <c r="B184" i="12"/>
  <c r="B185" i="12"/>
  <c r="B186" i="12"/>
  <c r="B187" i="12"/>
  <c r="B188" i="12"/>
  <c r="B189" i="12"/>
  <c r="B190" i="12"/>
  <c r="B191" i="12"/>
  <c r="B192" i="12"/>
  <c r="B193" i="12"/>
  <c r="B194" i="12"/>
  <c r="B195" i="12"/>
  <c r="B196" i="12"/>
  <c r="B197" i="12"/>
  <c r="B198" i="12"/>
  <c r="B199" i="12"/>
  <c r="B200" i="12"/>
  <c r="B201" i="12"/>
  <c r="B202" i="12"/>
  <c r="B203" i="12"/>
  <c r="B204" i="12"/>
  <c r="B205" i="12"/>
  <c r="B206" i="12"/>
  <c r="B207" i="12"/>
  <c r="B208" i="12"/>
  <c r="B209" i="12"/>
  <c r="B210" i="12"/>
  <c r="B211" i="12"/>
  <c r="B212" i="12"/>
  <c r="B213" i="12"/>
  <c r="B214" i="12"/>
  <c r="B215" i="12"/>
  <c r="B216" i="12"/>
  <c r="B217" i="12"/>
  <c r="B218" i="12"/>
  <c r="B219" i="12"/>
  <c r="B220" i="12"/>
  <c r="B221" i="12"/>
  <c r="B222" i="12"/>
  <c r="B223" i="12"/>
  <c r="B224" i="12"/>
  <c r="B225" i="12"/>
  <c r="B226" i="12"/>
  <c r="B227" i="12"/>
  <c r="B228" i="12"/>
  <c r="B229" i="12"/>
  <c r="B230" i="12"/>
  <c r="B231" i="12"/>
  <c r="B232" i="12"/>
  <c r="B233" i="12"/>
  <c r="B234" i="12"/>
  <c r="B235" i="12"/>
  <c r="B236" i="12"/>
  <c r="B237" i="12"/>
  <c r="B238" i="12"/>
  <c r="B239" i="12"/>
  <c r="B240" i="12"/>
  <c r="B241" i="12"/>
  <c r="B242" i="12"/>
  <c r="B243" i="12"/>
  <c r="B244" i="12"/>
  <c r="B245" i="12"/>
  <c r="B246" i="12"/>
  <c r="B247" i="12"/>
  <c r="B248" i="12"/>
  <c r="B249" i="12"/>
  <c r="B250" i="12"/>
  <c r="B251" i="12"/>
  <c r="B252" i="12"/>
  <c r="B253" i="12"/>
  <c r="B254" i="12"/>
  <c r="B255" i="12"/>
  <c r="B256" i="12"/>
  <c r="B257" i="12"/>
  <c r="B258" i="12"/>
  <c r="B259" i="12"/>
  <c r="B260" i="12"/>
  <c r="B261" i="12"/>
  <c r="B262" i="12"/>
  <c r="B263" i="12"/>
  <c r="B264" i="12"/>
  <c r="B265" i="12"/>
  <c r="B266" i="12"/>
  <c r="B267" i="12"/>
  <c r="B268" i="12"/>
  <c r="B269" i="12"/>
  <c r="B270" i="12"/>
  <c r="B271" i="12"/>
  <c r="B272" i="12"/>
  <c r="B273" i="12"/>
  <c r="B274" i="12"/>
  <c r="B275" i="12"/>
  <c r="B276" i="12"/>
  <c r="B277" i="12"/>
  <c r="B278" i="12"/>
  <c r="B279" i="12"/>
  <c r="B280" i="12"/>
  <c r="B281" i="12"/>
  <c r="B282" i="12"/>
  <c r="B283" i="12"/>
  <c r="B284" i="12"/>
  <c r="B285" i="12"/>
  <c r="B286" i="12"/>
  <c r="B287" i="12"/>
  <c r="B288" i="12"/>
  <c r="B289" i="12"/>
  <c r="B290" i="12"/>
  <c r="B291" i="12"/>
  <c r="B292" i="12"/>
  <c r="B293" i="12"/>
  <c r="B294" i="12"/>
  <c r="B295" i="12"/>
  <c r="B296" i="12"/>
  <c r="B297" i="12"/>
  <c r="B298" i="12"/>
  <c r="B299" i="12"/>
  <c r="B300" i="12"/>
  <c r="B301" i="12"/>
  <c r="B302" i="12"/>
  <c r="B303" i="12"/>
  <c r="B304" i="12"/>
  <c r="B305" i="12"/>
  <c r="B306" i="12"/>
  <c r="B307" i="12"/>
  <c r="B308" i="12"/>
  <c r="B309" i="12"/>
  <c r="B310" i="12"/>
  <c r="B311" i="12"/>
  <c r="B312" i="12"/>
  <c r="B313" i="12"/>
  <c r="B314" i="12"/>
  <c r="B315" i="12"/>
  <c r="B316" i="12"/>
  <c r="B317" i="12"/>
  <c r="B318" i="12"/>
  <c r="B319" i="12"/>
  <c r="B320" i="12"/>
  <c r="B321" i="12"/>
  <c r="B322" i="12"/>
  <c r="B323" i="12"/>
  <c r="B324" i="12"/>
  <c r="B325" i="12"/>
  <c r="B326" i="12"/>
  <c r="B327" i="12"/>
  <c r="B328" i="12"/>
  <c r="B329" i="12"/>
  <c r="B330" i="12"/>
  <c r="B331" i="12"/>
  <c r="B332" i="12"/>
  <c r="B333" i="12"/>
  <c r="B334" i="12"/>
  <c r="B335" i="12"/>
  <c r="B336" i="12"/>
  <c r="B337" i="12"/>
  <c r="B338" i="12"/>
  <c r="B339" i="12"/>
  <c r="B340" i="12"/>
  <c r="B341" i="12"/>
  <c r="B342" i="12"/>
  <c r="B343" i="12"/>
  <c r="B344" i="12"/>
  <c r="B345" i="12"/>
  <c r="B346" i="12"/>
  <c r="B347" i="12"/>
  <c r="B348" i="12"/>
  <c r="B349" i="12"/>
  <c r="B350" i="12"/>
  <c r="B351" i="12"/>
  <c r="B352" i="12"/>
  <c r="B353" i="12"/>
  <c r="B354" i="12"/>
  <c r="B355" i="12"/>
  <c r="B356" i="12"/>
  <c r="B357" i="12"/>
  <c r="B358" i="12"/>
  <c r="B359" i="12"/>
  <c r="B360" i="12"/>
  <c r="B361" i="12"/>
  <c r="B362" i="12"/>
  <c r="B363" i="12"/>
  <c r="B364" i="12"/>
  <c r="B365" i="12"/>
  <c r="B366" i="12"/>
  <c r="B367" i="12"/>
  <c r="B368" i="12"/>
  <c r="B369" i="12"/>
  <c r="B370" i="12"/>
  <c r="B371" i="12"/>
  <c r="B372" i="12"/>
  <c r="B373" i="12"/>
  <c r="B374" i="12"/>
  <c r="B375" i="12"/>
  <c r="B376" i="12"/>
  <c r="B377" i="12"/>
  <c r="B378" i="12"/>
  <c r="B379" i="12"/>
  <c r="B380" i="12"/>
  <c r="B381" i="12"/>
  <c r="B382" i="12"/>
  <c r="B383" i="12"/>
  <c r="B384" i="12"/>
  <c r="B385" i="12"/>
  <c r="B386" i="12"/>
  <c r="B387" i="12"/>
  <c r="B388" i="12"/>
  <c r="B389" i="12"/>
  <c r="B390" i="12"/>
  <c r="B391" i="12"/>
  <c r="B392" i="12"/>
  <c r="B393" i="12"/>
  <c r="B394" i="12"/>
  <c r="B395" i="12"/>
  <c r="B396" i="12"/>
  <c r="B397" i="12"/>
  <c r="B398" i="12"/>
  <c r="B399" i="12"/>
  <c r="B400" i="12"/>
  <c r="B401" i="12"/>
  <c r="B402" i="12"/>
  <c r="B403" i="12"/>
  <c r="B404" i="12"/>
  <c r="B405" i="12"/>
  <c r="B406" i="12"/>
  <c r="B407" i="12"/>
  <c r="B408" i="12"/>
  <c r="B409" i="12"/>
  <c r="B410" i="12"/>
  <c r="B411" i="12"/>
  <c r="B412" i="12"/>
  <c r="B413" i="12"/>
  <c r="B414" i="12"/>
  <c r="B415" i="12"/>
  <c r="B416" i="12"/>
  <c r="B417" i="12"/>
  <c r="B418" i="12"/>
  <c r="B419" i="12"/>
  <c r="B420" i="12"/>
  <c r="B421" i="12"/>
  <c r="B422" i="12"/>
  <c r="B423" i="12"/>
  <c r="B424" i="12"/>
  <c r="B425" i="12"/>
  <c r="B426" i="12"/>
  <c r="B427" i="12"/>
  <c r="B428" i="12"/>
  <c r="B429" i="12"/>
  <c r="B430" i="12"/>
  <c r="B431" i="12"/>
  <c r="B432" i="12"/>
  <c r="B433" i="12"/>
  <c r="B434" i="12"/>
  <c r="B435" i="12"/>
  <c r="B436" i="12"/>
  <c r="B437" i="12"/>
  <c r="B438" i="12"/>
  <c r="B439" i="12"/>
  <c r="B440" i="12"/>
  <c r="B441" i="12"/>
  <c r="B442" i="12"/>
  <c r="B443" i="12"/>
  <c r="B444" i="12"/>
  <c r="B445" i="12"/>
  <c r="B446" i="12"/>
  <c r="B447" i="12"/>
  <c r="B448" i="12"/>
  <c r="B449" i="12"/>
  <c r="B450" i="12"/>
  <c r="B451" i="12"/>
  <c r="B452" i="12"/>
  <c r="B453" i="12"/>
  <c r="B454" i="12"/>
  <c r="B455" i="12"/>
  <c r="B456" i="12"/>
  <c r="B457" i="12"/>
  <c r="B458" i="12"/>
  <c r="B459" i="12"/>
  <c r="B460" i="12"/>
  <c r="B461" i="12"/>
  <c r="B462" i="12"/>
  <c r="B463" i="12"/>
  <c r="B464" i="12"/>
  <c r="B465" i="12"/>
  <c r="B466" i="12"/>
  <c r="B467" i="12"/>
  <c r="B468" i="12"/>
  <c r="B469" i="12"/>
  <c r="B470" i="12"/>
  <c r="B471" i="12"/>
  <c r="B472" i="12"/>
  <c r="B473" i="12"/>
  <c r="B474" i="12"/>
  <c r="B475" i="12"/>
  <c r="B476" i="12"/>
  <c r="B477" i="12"/>
  <c r="B478" i="12"/>
  <c r="B479" i="12"/>
  <c r="B480" i="12"/>
  <c r="B481" i="12"/>
  <c r="B482" i="12"/>
  <c r="B483" i="12"/>
  <c r="B484" i="12"/>
  <c r="B485" i="12"/>
  <c r="B486" i="12"/>
  <c r="B487" i="12"/>
  <c r="B488" i="12"/>
  <c r="B489" i="12"/>
  <c r="B490" i="12"/>
  <c r="B491" i="12"/>
  <c r="B492" i="12"/>
  <c r="B493" i="12"/>
  <c r="B494" i="12"/>
  <c r="B495" i="12"/>
  <c r="B496" i="12"/>
  <c r="B497" i="12"/>
  <c r="B498" i="12"/>
  <c r="B499" i="12"/>
  <c r="B500" i="12"/>
  <c r="K1" i="7"/>
  <c r="K2" i="7"/>
  <c r="K3" i="7"/>
  <c r="K4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G1" i="7"/>
  <c r="G2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F1" i="7"/>
  <c r="F2" i="7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C1" i="7"/>
  <c r="C2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B1" i="7"/>
  <c r="B2" i="7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H1" i="64"/>
  <c r="H17" i="64"/>
  <c r="H33" i="64"/>
  <c r="H49" i="64"/>
  <c r="H65" i="64"/>
  <c r="H81" i="64"/>
  <c r="H97" i="64"/>
  <c r="H113" i="64"/>
  <c r="H129" i="64"/>
  <c r="H145" i="64"/>
  <c r="H161" i="64"/>
  <c r="H177" i="64"/>
  <c r="H193" i="64"/>
  <c r="H209" i="64"/>
  <c r="H225" i="64"/>
  <c r="H241" i="64"/>
  <c r="H257" i="64"/>
  <c r="H273" i="64"/>
  <c r="H289" i="64"/>
  <c r="H305" i="64"/>
  <c r="H321" i="64"/>
  <c r="H337" i="64"/>
  <c r="H353" i="64"/>
  <c r="H369" i="64"/>
  <c r="H385" i="64"/>
  <c r="H401" i="64"/>
  <c r="H417" i="64"/>
  <c r="H433" i="64"/>
  <c r="H449" i="64"/>
  <c r="H465" i="64"/>
  <c r="H481" i="64"/>
  <c r="H497" i="64"/>
  <c r="H14" i="64"/>
  <c r="H30" i="64"/>
  <c r="H46" i="64"/>
  <c r="H62" i="64"/>
  <c r="H78" i="64"/>
  <c r="H94" i="64"/>
  <c r="H110" i="64"/>
  <c r="H126" i="64"/>
  <c r="H142" i="64"/>
  <c r="H158" i="64"/>
  <c r="H174" i="64"/>
  <c r="H190" i="64"/>
  <c r="H206" i="64"/>
  <c r="H222" i="64"/>
  <c r="H238" i="64"/>
  <c r="H254" i="64"/>
  <c r="H270" i="64"/>
  <c r="H286" i="64"/>
  <c r="H302" i="64"/>
  <c r="H318" i="64"/>
  <c r="H334" i="64"/>
  <c r="H350" i="64"/>
  <c r="H366" i="64"/>
  <c r="H382" i="64"/>
  <c r="H5" i="64"/>
  <c r="H21" i="64"/>
  <c r="H37" i="64"/>
  <c r="H53" i="64"/>
  <c r="H69" i="64"/>
  <c r="H85" i="64"/>
  <c r="H101" i="64"/>
  <c r="H117" i="64"/>
  <c r="H133" i="64"/>
  <c r="H149" i="64"/>
  <c r="H165" i="64"/>
  <c r="H181" i="64"/>
  <c r="H197" i="64"/>
  <c r="H213" i="64"/>
  <c r="H229" i="64"/>
  <c r="H245" i="64"/>
  <c r="H261" i="64"/>
  <c r="H277" i="64"/>
  <c r="H293" i="64"/>
  <c r="H309" i="64"/>
  <c r="H325" i="64"/>
  <c r="H341" i="64"/>
  <c r="H357" i="64"/>
  <c r="H373" i="64"/>
  <c r="H389" i="64"/>
  <c r="H405" i="64"/>
  <c r="H421" i="64"/>
  <c r="H437" i="64"/>
  <c r="H453" i="64"/>
  <c r="H469" i="64"/>
  <c r="H485" i="64"/>
  <c r="H2" i="64"/>
  <c r="H18" i="64"/>
  <c r="H34" i="64"/>
  <c r="H50" i="64"/>
  <c r="H66" i="64"/>
  <c r="H82" i="64"/>
  <c r="H98" i="64"/>
  <c r="H114" i="64"/>
  <c r="H130" i="64"/>
  <c r="H146" i="64"/>
  <c r="H162" i="64"/>
  <c r="H178" i="64"/>
  <c r="H194" i="64"/>
  <c r="H210" i="64"/>
  <c r="H226" i="64"/>
  <c r="H242" i="64"/>
  <c r="H258" i="64"/>
  <c r="H274" i="64"/>
  <c r="H290" i="64"/>
  <c r="H306" i="64"/>
  <c r="H322" i="64"/>
  <c r="H338" i="64"/>
  <c r="H354" i="64"/>
  <c r="H370" i="64"/>
  <c r="H386" i="64"/>
  <c r="H402" i="64"/>
  <c r="H418" i="64"/>
  <c r="H434" i="64"/>
  <c r="H450" i="64"/>
  <c r="H466" i="64"/>
  <c r="H482" i="64"/>
  <c r="H498" i="64"/>
  <c r="H15" i="64"/>
  <c r="H31" i="64"/>
  <c r="H47" i="64"/>
  <c r="H63" i="64"/>
  <c r="H79" i="64"/>
  <c r="H95" i="64"/>
  <c r="H111" i="64"/>
  <c r="H127" i="64"/>
  <c r="H143" i="64"/>
  <c r="H159" i="64"/>
  <c r="H175" i="64"/>
  <c r="H191" i="64"/>
  <c r="H207" i="64"/>
  <c r="H223" i="64"/>
  <c r="H239" i="64"/>
  <c r="H255" i="64"/>
  <c r="H271" i="64"/>
  <c r="H287" i="64"/>
  <c r="H303" i="64"/>
  <c r="H319" i="64"/>
  <c r="H335" i="64"/>
  <c r="H351" i="64"/>
  <c r="H367" i="64"/>
  <c r="H383" i="64"/>
  <c r="H399" i="64"/>
  <c r="H415" i="64"/>
  <c r="H431" i="64"/>
  <c r="H447" i="64"/>
  <c r="H463" i="64"/>
  <c r="H479" i="64"/>
  <c r="H495" i="64"/>
  <c r="H12" i="64"/>
  <c r="H28" i="64"/>
  <c r="H44" i="64"/>
  <c r="H60" i="64"/>
  <c r="H76" i="64"/>
  <c r="H92" i="64"/>
  <c r="H108" i="64"/>
  <c r="H124" i="64"/>
  <c r="H140" i="64"/>
  <c r="H156" i="64"/>
  <c r="H9" i="64"/>
  <c r="H25" i="64"/>
  <c r="H41" i="64"/>
  <c r="H57" i="64"/>
  <c r="H73" i="64"/>
  <c r="H89" i="64"/>
  <c r="H105" i="64"/>
  <c r="H121" i="64"/>
  <c r="H137" i="64"/>
  <c r="H153" i="64"/>
  <c r="H169" i="64"/>
  <c r="H185" i="64"/>
  <c r="H201" i="64"/>
  <c r="H217" i="64"/>
  <c r="H233" i="64"/>
  <c r="H249" i="64"/>
  <c r="H265" i="64"/>
  <c r="H281" i="64"/>
  <c r="H297" i="64"/>
  <c r="H313" i="64"/>
  <c r="H329" i="64"/>
  <c r="H345" i="64"/>
  <c r="H361" i="64"/>
  <c r="H377" i="64"/>
  <c r="H393" i="64"/>
  <c r="H409" i="64"/>
  <c r="H425" i="64"/>
  <c r="H441" i="64"/>
  <c r="H457" i="64"/>
  <c r="H473" i="64"/>
  <c r="H489" i="64"/>
  <c r="H6" i="64"/>
  <c r="H22" i="64"/>
  <c r="H38" i="64"/>
  <c r="H54" i="64"/>
  <c r="H70" i="64"/>
  <c r="H86" i="64"/>
  <c r="H102" i="64"/>
  <c r="H118" i="64"/>
  <c r="H134" i="64"/>
  <c r="H150" i="64"/>
  <c r="H166" i="64"/>
  <c r="H182" i="64"/>
  <c r="H198" i="64"/>
  <c r="H214" i="64"/>
  <c r="H230" i="64"/>
  <c r="H246" i="64"/>
  <c r="H262" i="64"/>
  <c r="H278" i="64"/>
  <c r="H294" i="64"/>
  <c r="H310" i="64"/>
  <c r="H326" i="64"/>
  <c r="H342" i="64"/>
  <c r="H358" i="64"/>
  <c r="H374" i="64"/>
  <c r="H390" i="64"/>
  <c r="H406" i="64"/>
  <c r="H422" i="64"/>
  <c r="H438" i="64"/>
  <c r="H454" i="64"/>
  <c r="H470" i="64"/>
  <c r="H486" i="64"/>
  <c r="H3" i="64"/>
  <c r="H19" i="64"/>
  <c r="H35" i="64"/>
  <c r="H51" i="64"/>
  <c r="H67" i="64"/>
  <c r="H83" i="64"/>
  <c r="H99" i="64"/>
  <c r="H115" i="64"/>
  <c r="H131" i="64"/>
  <c r="H147" i="64"/>
  <c r="H163" i="64"/>
  <c r="H179" i="64"/>
  <c r="H195" i="64"/>
  <c r="H211" i="64"/>
  <c r="H227" i="64"/>
  <c r="H243" i="64"/>
  <c r="H259" i="64"/>
  <c r="H275" i="64"/>
  <c r="H291" i="64"/>
  <c r="H307" i="64"/>
  <c r="H323" i="64"/>
  <c r="H339" i="64"/>
  <c r="H355" i="64"/>
  <c r="H371" i="64"/>
  <c r="H387" i="64"/>
  <c r="H403" i="64"/>
  <c r="H419" i="64"/>
  <c r="H435" i="64"/>
  <c r="H451" i="64"/>
  <c r="H467" i="64"/>
  <c r="H483" i="64"/>
  <c r="H499" i="64"/>
  <c r="H16" i="64"/>
  <c r="H32" i="64"/>
  <c r="H48" i="64"/>
  <c r="H64" i="64"/>
  <c r="H80" i="64"/>
  <c r="H96" i="64"/>
  <c r="H112" i="64"/>
  <c r="H128" i="64"/>
  <c r="H144" i="64"/>
  <c r="H160" i="64"/>
  <c r="H176" i="64"/>
  <c r="H192" i="64"/>
  <c r="H208" i="64"/>
  <c r="H224" i="64"/>
  <c r="H240" i="64"/>
  <c r="H256" i="64"/>
  <c r="H272" i="64"/>
  <c r="H288" i="64"/>
  <c r="H304" i="64"/>
  <c r="H320" i="64"/>
  <c r="H336" i="64"/>
  <c r="H352" i="64"/>
  <c r="H368" i="64"/>
  <c r="H384" i="64"/>
  <c r="H400" i="64"/>
  <c r="H416" i="64"/>
  <c r="H432" i="64"/>
  <c r="H448" i="64"/>
  <c r="H464" i="64"/>
  <c r="H480" i="64"/>
  <c r="H496" i="64"/>
  <c r="D9" i="64"/>
  <c r="D25" i="64"/>
  <c r="H13" i="64"/>
  <c r="H29" i="64"/>
  <c r="H45" i="64"/>
  <c r="H61" i="64"/>
  <c r="H77" i="64"/>
  <c r="H93" i="64"/>
  <c r="H109" i="64"/>
  <c r="H125" i="64"/>
  <c r="H141" i="64"/>
  <c r="H157" i="64"/>
  <c r="H173" i="64"/>
  <c r="H189" i="64"/>
  <c r="H205" i="64"/>
  <c r="H221" i="64"/>
  <c r="H237" i="64"/>
  <c r="H253" i="64"/>
  <c r="H269" i="64"/>
  <c r="H285" i="64"/>
  <c r="H301" i="64"/>
  <c r="H317" i="64"/>
  <c r="H333" i="64"/>
  <c r="H349" i="64"/>
  <c r="H365" i="64"/>
  <c r="H381" i="64"/>
  <c r="H397" i="64"/>
  <c r="H413" i="64"/>
  <c r="H429" i="64"/>
  <c r="H445" i="64"/>
  <c r="H461" i="64"/>
  <c r="H477" i="64"/>
  <c r="H493" i="64"/>
  <c r="H10" i="64"/>
  <c r="H26" i="64"/>
  <c r="H42" i="64"/>
  <c r="H58" i="64"/>
  <c r="H74" i="64"/>
  <c r="H90" i="64"/>
  <c r="H106" i="64"/>
  <c r="H122" i="64"/>
  <c r="H138" i="64"/>
  <c r="H154" i="64"/>
  <c r="H170" i="64"/>
  <c r="H186" i="64"/>
  <c r="H202" i="64"/>
  <c r="H218" i="64"/>
  <c r="H234" i="64"/>
  <c r="H250" i="64"/>
  <c r="H266" i="64"/>
  <c r="H282" i="64"/>
  <c r="H298" i="64"/>
  <c r="H314" i="64"/>
  <c r="H330" i="64"/>
  <c r="H346" i="64"/>
  <c r="H362" i="64"/>
  <c r="H378" i="64"/>
  <c r="H394" i="64"/>
  <c r="H410" i="64"/>
  <c r="H426" i="64"/>
  <c r="H442" i="64"/>
  <c r="H458" i="64"/>
  <c r="H474" i="64"/>
  <c r="H490" i="64"/>
  <c r="H7" i="64"/>
  <c r="H23" i="64"/>
  <c r="H39" i="64"/>
  <c r="H55" i="64"/>
  <c r="H71" i="64"/>
  <c r="H87" i="64"/>
  <c r="H103" i="64"/>
  <c r="H119" i="64"/>
  <c r="H135" i="64"/>
  <c r="H151" i="64"/>
  <c r="H167" i="64"/>
  <c r="H183" i="64"/>
  <c r="H199" i="64"/>
  <c r="H215" i="64"/>
  <c r="H231" i="64"/>
  <c r="H247" i="64"/>
  <c r="H263" i="64"/>
  <c r="H279" i="64"/>
  <c r="H295" i="64"/>
  <c r="H311" i="64"/>
  <c r="H327" i="64"/>
  <c r="H343" i="64"/>
  <c r="H359" i="64"/>
  <c r="H375" i="64"/>
  <c r="H391" i="64"/>
  <c r="H407" i="64"/>
  <c r="H423" i="64"/>
  <c r="H439" i="64"/>
  <c r="H455" i="64"/>
  <c r="H471" i="64"/>
  <c r="H487" i="64"/>
  <c r="H4" i="64"/>
  <c r="H20" i="64"/>
  <c r="H36" i="64"/>
  <c r="H52" i="64"/>
  <c r="H68" i="64"/>
  <c r="H84" i="64"/>
  <c r="H100" i="64"/>
  <c r="H116" i="64"/>
  <c r="H132" i="64"/>
  <c r="H148" i="64"/>
  <c r="H164" i="64"/>
  <c r="H180" i="64"/>
  <c r="H196" i="64"/>
  <c r="H212" i="64"/>
  <c r="H228" i="64"/>
  <c r="H244" i="64"/>
  <c r="H260" i="64"/>
  <c r="H276" i="64"/>
  <c r="H292" i="64"/>
  <c r="H308" i="64"/>
  <c r="H324" i="64"/>
  <c r="H340" i="64"/>
  <c r="H356" i="64"/>
  <c r="H372" i="64"/>
  <c r="H388" i="64"/>
  <c r="H404" i="64"/>
  <c r="H420" i="64"/>
  <c r="H436" i="64"/>
  <c r="H452" i="64"/>
  <c r="H468" i="64"/>
  <c r="H484" i="64"/>
  <c r="H500" i="64"/>
  <c r="D13" i="64"/>
  <c r="H398" i="64"/>
  <c r="H462" i="64"/>
  <c r="H27" i="64"/>
  <c r="H91" i="64"/>
  <c r="H155" i="64"/>
  <c r="H219" i="64"/>
  <c r="H283" i="64"/>
  <c r="H347" i="64"/>
  <c r="H411" i="64"/>
  <c r="H475" i="64"/>
  <c r="H40" i="64"/>
  <c r="H104" i="64"/>
  <c r="H168" i="64"/>
  <c r="H200" i="64"/>
  <c r="H232" i="64"/>
  <c r="H264" i="64"/>
  <c r="H296" i="64"/>
  <c r="H328" i="64"/>
  <c r="H360" i="64"/>
  <c r="H392" i="64"/>
  <c r="H424" i="64"/>
  <c r="H456" i="64"/>
  <c r="H488" i="64"/>
  <c r="D17" i="64"/>
  <c r="D37" i="64"/>
  <c r="D53" i="64"/>
  <c r="D69" i="64"/>
  <c r="D85" i="64"/>
  <c r="D101" i="64"/>
  <c r="D117" i="64"/>
  <c r="D133" i="64"/>
  <c r="D149" i="64"/>
  <c r="D165" i="64"/>
  <c r="D181" i="64"/>
  <c r="D197" i="64"/>
  <c r="D213" i="64"/>
  <c r="D229" i="64"/>
  <c r="D245" i="64"/>
  <c r="D261" i="64"/>
  <c r="D277" i="64"/>
  <c r="D293" i="64"/>
  <c r="D309" i="64"/>
  <c r="D325" i="64"/>
  <c r="D341" i="64"/>
  <c r="D357" i="64"/>
  <c r="D373" i="64"/>
  <c r="D389" i="64"/>
  <c r="D405" i="64"/>
  <c r="D421" i="64"/>
  <c r="D437" i="64"/>
  <c r="D453" i="64"/>
  <c r="D469" i="64"/>
  <c r="D485" i="64"/>
  <c r="D2" i="64"/>
  <c r="D18" i="64"/>
  <c r="D34" i="64"/>
  <c r="D50" i="64"/>
  <c r="D66" i="64"/>
  <c r="D82" i="64"/>
  <c r="D98" i="64"/>
  <c r="D114" i="64"/>
  <c r="D130" i="64"/>
  <c r="D146" i="64"/>
  <c r="D162" i="64"/>
  <c r="D178" i="64"/>
  <c r="D194" i="64"/>
  <c r="D210" i="64"/>
  <c r="D226" i="64"/>
  <c r="D242" i="64"/>
  <c r="D258" i="64"/>
  <c r="D274" i="64"/>
  <c r="D290" i="64"/>
  <c r="D306" i="64"/>
  <c r="D322" i="64"/>
  <c r="D338" i="64"/>
  <c r="D354" i="64"/>
  <c r="D370" i="64"/>
  <c r="D386" i="64"/>
  <c r="D402" i="64"/>
  <c r="D418" i="64"/>
  <c r="D434" i="64"/>
  <c r="D450" i="64"/>
  <c r="D466" i="64"/>
  <c r="D482" i="64"/>
  <c r="D498" i="64"/>
  <c r="D15" i="64"/>
  <c r="D31" i="64"/>
  <c r="D47" i="64"/>
  <c r="D63" i="64"/>
  <c r="D79" i="64"/>
  <c r="D95" i="64"/>
  <c r="D111" i="64"/>
  <c r="D127" i="64"/>
  <c r="D143" i="64"/>
  <c r="D159" i="64"/>
  <c r="D175" i="64"/>
  <c r="D191" i="64"/>
  <c r="D207" i="64"/>
  <c r="D223" i="64"/>
  <c r="D239" i="64"/>
  <c r="D255" i="64"/>
  <c r="D271" i="64"/>
  <c r="D287" i="64"/>
  <c r="D303" i="64"/>
  <c r="D319" i="64"/>
  <c r="D335" i="64"/>
  <c r="D351" i="64"/>
  <c r="D367" i="64"/>
  <c r="D383" i="64"/>
  <c r="D399" i="64"/>
  <c r="D415" i="64"/>
  <c r="D431" i="64"/>
  <c r="D447" i="64"/>
  <c r="D463" i="64"/>
  <c r="D479" i="64"/>
  <c r="D495" i="64"/>
  <c r="D12" i="64"/>
  <c r="D28" i="64"/>
  <c r="D44" i="64"/>
  <c r="D60" i="64"/>
  <c r="D76" i="64"/>
  <c r="D92" i="64"/>
  <c r="D108" i="64"/>
  <c r="D124" i="64"/>
  <c r="D140" i="64"/>
  <c r="D156" i="64"/>
  <c r="D172" i="64"/>
  <c r="H414" i="64"/>
  <c r="H478" i="64"/>
  <c r="H43" i="64"/>
  <c r="H107" i="64"/>
  <c r="H171" i="64"/>
  <c r="H235" i="64"/>
  <c r="H299" i="64"/>
  <c r="H363" i="64"/>
  <c r="H427" i="64"/>
  <c r="H491" i="64"/>
  <c r="H56" i="64"/>
  <c r="H120" i="64"/>
  <c r="H172" i="64"/>
  <c r="H204" i="64"/>
  <c r="H236" i="64"/>
  <c r="H268" i="64"/>
  <c r="H300" i="64"/>
  <c r="H332" i="64"/>
  <c r="H364" i="64"/>
  <c r="H396" i="64"/>
  <c r="H428" i="64"/>
  <c r="H460" i="64"/>
  <c r="H492" i="64"/>
  <c r="D21" i="64"/>
  <c r="D41" i="64"/>
  <c r="D57" i="64"/>
  <c r="D73" i="64"/>
  <c r="D89" i="64"/>
  <c r="D105" i="64"/>
  <c r="D121" i="64"/>
  <c r="D137" i="64"/>
  <c r="D153" i="64"/>
  <c r="D169" i="64"/>
  <c r="D185" i="64"/>
  <c r="D201" i="64"/>
  <c r="D217" i="64"/>
  <c r="D233" i="64"/>
  <c r="D249" i="64"/>
  <c r="D265" i="64"/>
  <c r="D281" i="64"/>
  <c r="D297" i="64"/>
  <c r="D313" i="64"/>
  <c r="D329" i="64"/>
  <c r="D345" i="64"/>
  <c r="D361" i="64"/>
  <c r="D377" i="64"/>
  <c r="D393" i="64"/>
  <c r="D409" i="64"/>
  <c r="D425" i="64"/>
  <c r="D441" i="64"/>
  <c r="D457" i="64"/>
  <c r="D473" i="64"/>
  <c r="D489" i="64"/>
  <c r="D6" i="64"/>
  <c r="D22" i="64"/>
  <c r="D38" i="64"/>
  <c r="D54" i="64"/>
  <c r="D70" i="64"/>
  <c r="D86" i="64"/>
  <c r="D102" i="64"/>
  <c r="D118" i="64"/>
  <c r="D134" i="64"/>
  <c r="D150" i="64"/>
  <c r="D166" i="64"/>
  <c r="D182" i="64"/>
  <c r="D198" i="64"/>
  <c r="D214" i="64"/>
  <c r="D230" i="64"/>
  <c r="D246" i="64"/>
  <c r="D262" i="64"/>
  <c r="D278" i="64"/>
  <c r="D294" i="64"/>
  <c r="D310" i="64"/>
  <c r="D326" i="64"/>
  <c r="D342" i="64"/>
  <c r="D358" i="64"/>
  <c r="D374" i="64"/>
  <c r="D390" i="64"/>
  <c r="D406" i="64"/>
  <c r="D422" i="64"/>
  <c r="D438" i="64"/>
  <c r="D454" i="64"/>
  <c r="D470" i="64"/>
  <c r="D486" i="64"/>
  <c r="D3" i="64"/>
  <c r="D19" i="64"/>
  <c r="D35" i="64"/>
  <c r="D51" i="64"/>
  <c r="D67" i="64"/>
  <c r="D83" i="64"/>
  <c r="D99" i="64"/>
  <c r="D115" i="64"/>
  <c r="D131" i="64"/>
  <c r="D147" i="64"/>
  <c r="D163" i="64"/>
  <c r="D179" i="64"/>
  <c r="D195" i="64"/>
  <c r="D211" i="64"/>
  <c r="D227" i="64"/>
  <c r="D243" i="64"/>
  <c r="D259" i="64"/>
  <c r="D275" i="64"/>
  <c r="D291" i="64"/>
  <c r="D307" i="64"/>
  <c r="D323" i="64"/>
  <c r="D339" i="64"/>
  <c r="D355" i="64"/>
  <c r="D371" i="64"/>
  <c r="D387" i="64"/>
  <c r="D403" i="64"/>
  <c r="D419" i="64"/>
  <c r="D435" i="64"/>
  <c r="D451" i="64"/>
  <c r="D467" i="64"/>
  <c r="D483" i="64"/>
  <c r="D499" i="64"/>
  <c r="D16" i="64"/>
  <c r="D32" i="64"/>
  <c r="D48" i="64"/>
  <c r="D64" i="64"/>
  <c r="D80" i="64"/>
  <c r="D96" i="64"/>
  <c r="D112" i="64"/>
  <c r="D128" i="64"/>
  <c r="D144" i="64"/>
  <c r="D160" i="64"/>
  <c r="D176" i="64"/>
  <c r="H430" i="64"/>
  <c r="H494" i="64"/>
  <c r="H59" i="64"/>
  <c r="H123" i="64"/>
  <c r="H187" i="64"/>
  <c r="H251" i="64"/>
  <c r="H315" i="64"/>
  <c r="H379" i="64"/>
  <c r="H443" i="64"/>
  <c r="H8" i="64"/>
  <c r="H72" i="64"/>
  <c r="H136" i="64"/>
  <c r="H184" i="64"/>
  <c r="H216" i="64"/>
  <c r="H248" i="64"/>
  <c r="H280" i="64"/>
  <c r="H312" i="64"/>
  <c r="H344" i="64"/>
  <c r="H376" i="64"/>
  <c r="H408" i="64"/>
  <c r="H440" i="64"/>
  <c r="H472" i="64"/>
  <c r="D1" i="64"/>
  <c r="D29" i="64"/>
  <c r="D45" i="64"/>
  <c r="D61" i="64"/>
  <c r="D77" i="64"/>
  <c r="D93" i="64"/>
  <c r="D109" i="64"/>
  <c r="D125" i="64"/>
  <c r="D141" i="64"/>
  <c r="D157" i="64"/>
  <c r="D173" i="64"/>
  <c r="D189" i="64"/>
  <c r="D205" i="64"/>
  <c r="D221" i="64"/>
  <c r="D237" i="64"/>
  <c r="D253" i="64"/>
  <c r="D269" i="64"/>
  <c r="D285" i="64"/>
  <c r="D301" i="64"/>
  <c r="D317" i="64"/>
  <c r="D333" i="64"/>
  <c r="D349" i="64"/>
  <c r="D365" i="64"/>
  <c r="D381" i="64"/>
  <c r="D397" i="64"/>
  <c r="D413" i="64"/>
  <c r="D429" i="64"/>
  <c r="D445" i="64"/>
  <c r="D461" i="64"/>
  <c r="D477" i="64"/>
  <c r="D493" i="64"/>
  <c r="D10" i="64"/>
  <c r="D26" i="64"/>
  <c r="D42" i="64"/>
  <c r="D58" i="64"/>
  <c r="D74" i="64"/>
  <c r="D90" i="64"/>
  <c r="D106" i="64"/>
  <c r="D122" i="64"/>
  <c r="D138" i="64"/>
  <c r="D154" i="64"/>
  <c r="D170" i="64"/>
  <c r="D186" i="64"/>
  <c r="D202" i="64"/>
  <c r="D218" i="64"/>
  <c r="D234" i="64"/>
  <c r="D250" i="64"/>
  <c r="D266" i="64"/>
  <c r="D282" i="64"/>
  <c r="D298" i="64"/>
  <c r="D314" i="64"/>
  <c r="D330" i="64"/>
  <c r="D346" i="64"/>
  <c r="D362" i="64"/>
  <c r="D378" i="64"/>
  <c r="D394" i="64"/>
  <c r="D410" i="64"/>
  <c r="D426" i="64"/>
  <c r="D442" i="64"/>
  <c r="D458" i="64"/>
  <c r="D474" i="64"/>
  <c r="D490" i="64"/>
  <c r="D7" i="64"/>
  <c r="D23" i="64"/>
  <c r="D39" i="64"/>
  <c r="D55" i="64"/>
  <c r="D71" i="64"/>
  <c r="D87" i="64"/>
  <c r="D103" i="64"/>
  <c r="D119" i="64"/>
  <c r="D135" i="64"/>
  <c r="D151" i="64"/>
  <c r="D167" i="64"/>
  <c r="D183" i="64"/>
  <c r="D199" i="64"/>
  <c r="D215" i="64"/>
  <c r="D231" i="64"/>
  <c r="D247" i="64"/>
  <c r="D263" i="64"/>
  <c r="D279" i="64"/>
  <c r="D295" i="64"/>
  <c r="D311" i="64"/>
  <c r="D327" i="64"/>
  <c r="D343" i="64"/>
  <c r="D359" i="64"/>
  <c r="D375" i="64"/>
  <c r="D391" i="64"/>
  <c r="D407" i="64"/>
  <c r="D423" i="64"/>
  <c r="D439" i="64"/>
  <c r="H446" i="64"/>
  <c r="H203" i="64"/>
  <c r="H459" i="64"/>
  <c r="H188" i="64"/>
  <c r="H316" i="64"/>
  <c r="H444" i="64"/>
  <c r="D49" i="64"/>
  <c r="D113" i="64"/>
  <c r="D177" i="64"/>
  <c r="D241" i="64"/>
  <c r="D305" i="64"/>
  <c r="D369" i="64"/>
  <c r="D433" i="64"/>
  <c r="D497" i="64"/>
  <c r="D62" i="64"/>
  <c r="D126" i="64"/>
  <c r="D190" i="64"/>
  <c r="D254" i="64"/>
  <c r="D318" i="64"/>
  <c r="D382" i="64"/>
  <c r="D446" i="64"/>
  <c r="D11" i="64"/>
  <c r="D75" i="64"/>
  <c r="D139" i="64"/>
  <c r="D203" i="64"/>
  <c r="D267" i="64"/>
  <c r="D331" i="64"/>
  <c r="D395" i="64"/>
  <c r="D455" i="64"/>
  <c r="D487" i="64"/>
  <c r="D20" i="64"/>
  <c r="D52" i="64"/>
  <c r="D84" i="64"/>
  <c r="D116" i="64"/>
  <c r="D148" i="64"/>
  <c r="D180" i="64"/>
  <c r="D196" i="64"/>
  <c r="D212" i="64"/>
  <c r="D228" i="64"/>
  <c r="D244" i="64"/>
  <c r="D260" i="64"/>
  <c r="D276" i="64"/>
  <c r="D292" i="64"/>
  <c r="D308" i="64"/>
  <c r="D324" i="64"/>
  <c r="D340" i="64"/>
  <c r="D356" i="64"/>
  <c r="D372" i="64"/>
  <c r="D388" i="64"/>
  <c r="D404" i="64"/>
  <c r="D420" i="64"/>
  <c r="D436" i="64"/>
  <c r="D452" i="64"/>
  <c r="D468" i="64"/>
  <c r="D484" i="64"/>
  <c r="D500" i="64"/>
  <c r="H13" i="61"/>
  <c r="H29" i="61"/>
  <c r="H45" i="61"/>
  <c r="H61" i="61"/>
  <c r="H77" i="61"/>
  <c r="H93" i="61"/>
  <c r="H109" i="61"/>
  <c r="H125" i="61"/>
  <c r="H141" i="61"/>
  <c r="H157" i="61"/>
  <c r="H173" i="61"/>
  <c r="H189" i="61"/>
  <c r="H205" i="61"/>
  <c r="H221" i="61"/>
  <c r="H237" i="61"/>
  <c r="H253" i="61"/>
  <c r="H269" i="61"/>
  <c r="H285" i="61"/>
  <c r="H301" i="61"/>
  <c r="H317" i="61"/>
  <c r="H333" i="61"/>
  <c r="H349" i="61"/>
  <c r="H365" i="61"/>
  <c r="H381" i="61"/>
  <c r="H397" i="61"/>
  <c r="H413" i="61"/>
  <c r="H429" i="61"/>
  <c r="H445" i="61"/>
  <c r="H461" i="61"/>
  <c r="H477" i="61"/>
  <c r="H493" i="61"/>
  <c r="H10" i="61"/>
  <c r="H26" i="61"/>
  <c r="H42" i="61"/>
  <c r="H58" i="61"/>
  <c r="H74" i="61"/>
  <c r="H90" i="61"/>
  <c r="H106" i="61"/>
  <c r="H11" i="64"/>
  <c r="H267" i="64"/>
  <c r="H24" i="64"/>
  <c r="H220" i="64"/>
  <c r="H348" i="64"/>
  <c r="H476" i="64"/>
  <c r="D65" i="64"/>
  <c r="D129" i="64"/>
  <c r="D193" i="64"/>
  <c r="D257" i="64"/>
  <c r="D321" i="64"/>
  <c r="D385" i="64"/>
  <c r="D449" i="64"/>
  <c r="D14" i="64"/>
  <c r="D78" i="64"/>
  <c r="D142" i="64"/>
  <c r="D206" i="64"/>
  <c r="D270" i="64"/>
  <c r="D334" i="64"/>
  <c r="D398" i="64"/>
  <c r="D462" i="64"/>
  <c r="D27" i="64"/>
  <c r="D91" i="64"/>
  <c r="D155" i="64"/>
  <c r="D219" i="64"/>
  <c r="D283" i="64"/>
  <c r="D347" i="64"/>
  <c r="D411" i="64"/>
  <c r="D459" i="64"/>
  <c r="D491" i="64"/>
  <c r="D24" i="64"/>
  <c r="D56" i="64"/>
  <c r="D88" i="64"/>
  <c r="D120" i="64"/>
  <c r="D152" i="64"/>
  <c r="D184" i="64"/>
  <c r="D200" i="64"/>
  <c r="D216" i="64"/>
  <c r="D232" i="64"/>
  <c r="D248" i="64"/>
  <c r="D264" i="64"/>
  <c r="D280" i="64"/>
  <c r="D296" i="64"/>
  <c r="D312" i="64"/>
  <c r="D328" i="64"/>
  <c r="D344" i="64"/>
  <c r="D360" i="64"/>
  <c r="D376" i="64"/>
  <c r="D392" i="64"/>
  <c r="D408" i="64"/>
  <c r="D424" i="64"/>
  <c r="D440" i="64"/>
  <c r="D456" i="64"/>
  <c r="D472" i="64"/>
  <c r="D488" i="64"/>
  <c r="H1" i="61"/>
  <c r="H17" i="61"/>
  <c r="H33" i="61"/>
  <c r="H49" i="61"/>
  <c r="H65" i="61"/>
  <c r="H81" i="61"/>
  <c r="H97" i="61"/>
  <c r="H113" i="61"/>
  <c r="H129" i="61"/>
  <c r="H145" i="61"/>
  <c r="H161" i="61"/>
  <c r="H177" i="61"/>
  <c r="H193" i="61"/>
  <c r="H209" i="61"/>
  <c r="H225" i="61"/>
  <c r="H241" i="61"/>
  <c r="H257" i="61"/>
  <c r="H273" i="61"/>
  <c r="H289" i="61"/>
  <c r="H305" i="61"/>
  <c r="H321" i="61"/>
  <c r="H337" i="61"/>
  <c r="H353" i="61"/>
  <c r="H369" i="61"/>
  <c r="H385" i="61"/>
  <c r="H401" i="61"/>
  <c r="H417" i="61"/>
  <c r="H433" i="61"/>
  <c r="H449" i="61"/>
  <c r="H465" i="61"/>
  <c r="H481" i="61"/>
  <c r="H497" i="61"/>
  <c r="H14" i="61"/>
  <c r="H30" i="61"/>
  <c r="H46" i="61"/>
  <c r="H62" i="61"/>
  <c r="H78" i="61"/>
  <c r="H94" i="61"/>
  <c r="H110" i="61"/>
  <c r="H126" i="61"/>
  <c r="H142" i="61"/>
  <c r="H158" i="61"/>
  <c r="H174" i="61"/>
  <c r="H190" i="61"/>
  <c r="H206" i="61"/>
  <c r="H222" i="61"/>
  <c r="H238" i="61"/>
  <c r="H254" i="61"/>
  <c r="H270" i="61"/>
  <c r="H286" i="61"/>
  <c r="H302" i="61"/>
  <c r="H318" i="61"/>
  <c r="H334" i="61"/>
  <c r="H350" i="61"/>
  <c r="H366" i="61"/>
  <c r="H382" i="61"/>
  <c r="H398" i="61"/>
  <c r="H414" i="61"/>
  <c r="H430" i="61"/>
  <c r="H446" i="61"/>
  <c r="H462" i="61"/>
  <c r="H478" i="61"/>
  <c r="H494" i="61"/>
  <c r="H11" i="61"/>
  <c r="H27" i="61"/>
  <c r="H43" i="61"/>
  <c r="H59" i="61"/>
  <c r="H75" i="61"/>
  <c r="H91" i="61"/>
  <c r="H107" i="61"/>
  <c r="H123" i="61"/>
  <c r="H139" i="61"/>
  <c r="H75" i="64"/>
  <c r="H331" i="64"/>
  <c r="H88" i="64"/>
  <c r="H252" i="64"/>
  <c r="H380" i="64"/>
  <c r="D5" i="64"/>
  <c r="D81" i="64"/>
  <c r="D145" i="64"/>
  <c r="D209" i="64"/>
  <c r="D273" i="64"/>
  <c r="D337" i="64"/>
  <c r="D401" i="64"/>
  <c r="D465" i="64"/>
  <c r="D30" i="64"/>
  <c r="D94" i="64"/>
  <c r="D158" i="64"/>
  <c r="D222" i="64"/>
  <c r="D286" i="64"/>
  <c r="D350" i="64"/>
  <c r="D414" i="64"/>
  <c r="D478" i="64"/>
  <c r="D43" i="64"/>
  <c r="D107" i="64"/>
  <c r="D171" i="64"/>
  <c r="D235" i="64"/>
  <c r="D299" i="64"/>
  <c r="D363" i="64"/>
  <c r="D427" i="64"/>
  <c r="D471" i="64"/>
  <c r="D4" i="64"/>
  <c r="D36" i="64"/>
  <c r="D68" i="64"/>
  <c r="D100" i="64"/>
  <c r="D132" i="64"/>
  <c r="D164" i="64"/>
  <c r="D188" i="64"/>
  <c r="D204" i="64"/>
  <c r="D220" i="64"/>
  <c r="D236" i="64"/>
  <c r="D252" i="64"/>
  <c r="D268" i="64"/>
  <c r="D284" i="64"/>
  <c r="D300" i="64"/>
  <c r="D316" i="64"/>
  <c r="D332" i="64"/>
  <c r="D348" i="64"/>
  <c r="D364" i="64"/>
  <c r="D380" i="64"/>
  <c r="D396" i="64"/>
  <c r="D412" i="64"/>
  <c r="D428" i="64"/>
  <c r="D444" i="64"/>
  <c r="D460" i="64"/>
  <c r="D476" i="64"/>
  <c r="D492" i="64"/>
  <c r="H5" i="61"/>
  <c r="H21" i="61"/>
  <c r="H37" i="61"/>
  <c r="H53" i="61"/>
  <c r="H69" i="61"/>
  <c r="H85" i="61"/>
  <c r="H101" i="61"/>
  <c r="H117" i="61"/>
  <c r="H133" i="61"/>
  <c r="H149" i="61"/>
  <c r="H165" i="61"/>
  <c r="H181" i="61"/>
  <c r="H197" i="61"/>
  <c r="H213" i="61"/>
  <c r="H229" i="61"/>
  <c r="H245" i="61"/>
  <c r="H261" i="61"/>
  <c r="H277" i="61"/>
  <c r="H293" i="61"/>
  <c r="H309" i="61"/>
  <c r="H325" i="61"/>
  <c r="H341" i="61"/>
  <c r="H357" i="61"/>
  <c r="H373" i="61"/>
  <c r="H389" i="61"/>
  <c r="H405" i="61"/>
  <c r="H421" i="61"/>
  <c r="H437" i="61"/>
  <c r="H453" i="61"/>
  <c r="H469" i="61"/>
  <c r="H485" i="61"/>
  <c r="H2" i="61"/>
  <c r="H18" i="61"/>
  <c r="H34" i="61"/>
  <c r="H50" i="61"/>
  <c r="H66" i="61"/>
  <c r="H82" i="61"/>
  <c r="H98" i="61"/>
  <c r="H114" i="61"/>
  <c r="H130" i="61"/>
  <c r="H146" i="61"/>
  <c r="H162" i="61"/>
  <c r="H178" i="61"/>
  <c r="H194" i="61"/>
  <c r="H210" i="61"/>
  <c r="H226" i="61"/>
  <c r="H242" i="61"/>
  <c r="H258" i="61"/>
  <c r="H274" i="61"/>
  <c r="H290" i="61"/>
  <c r="H306" i="61"/>
  <c r="H322" i="61"/>
  <c r="H338" i="61"/>
  <c r="H354" i="61"/>
  <c r="H370" i="61"/>
  <c r="H386" i="61"/>
  <c r="H402" i="61"/>
  <c r="H418" i="61"/>
  <c r="H434" i="61"/>
  <c r="H450" i="61"/>
  <c r="H466" i="61"/>
  <c r="H482" i="61"/>
  <c r="H498" i="61"/>
  <c r="H15" i="61"/>
  <c r="H31" i="61"/>
  <c r="H47" i="61"/>
  <c r="H63" i="61"/>
  <c r="H79" i="61"/>
  <c r="H95" i="61"/>
  <c r="H111" i="61"/>
  <c r="H127" i="61"/>
  <c r="H143" i="61"/>
  <c r="H139" i="64"/>
  <c r="H412" i="64"/>
  <c r="D225" i="64"/>
  <c r="D481" i="64"/>
  <c r="D238" i="64"/>
  <c r="D494" i="64"/>
  <c r="D251" i="64"/>
  <c r="D475" i="64"/>
  <c r="D104" i="64"/>
  <c r="D208" i="64"/>
  <c r="D272" i="64"/>
  <c r="D336" i="64"/>
  <c r="D400" i="64"/>
  <c r="D464" i="64"/>
  <c r="H25" i="61"/>
  <c r="H89" i="61"/>
  <c r="H153" i="61"/>
  <c r="H217" i="61"/>
  <c r="H281" i="61"/>
  <c r="H345" i="61"/>
  <c r="H409" i="61"/>
  <c r="H473" i="61"/>
  <c r="H38" i="61"/>
  <c r="H102" i="61"/>
  <c r="H138" i="61"/>
  <c r="H170" i="61"/>
  <c r="H202" i="61"/>
  <c r="H234" i="61"/>
  <c r="H266" i="61"/>
  <c r="H298" i="61"/>
  <c r="H330" i="61"/>
  <c r="H362" i="61"/>
  <c r="H394" i="61"/>
  <c r="H426" i="61"/>
  <c r="H458" i="61"/>
  <c r="H490" i="61"/>
  <c r="H23" i="61"/>
  <c r="H55" i="61"/>
  <c r="H87" i="61"/>
  <c r="H119" i="61"/>
  <c r="H151" i="61"/>
  <c r="H167" i="61"/>
  <c r="H183" i="61"/>
  <c r="H199" i="61"/>
  <c r="H215" i="61"/>
  <c r="H231" i="61"/>
  <c r="H247" i="61"/>
  <c r="H263" i="61"/>
  <c r="H279" i="61"/>
  <c r="H295" i="61"/>
  <c r="H311" i="61"/>
  <c r="H327" i="61"/>
  <c r="H343" i="61"/>
  <c r="H359" i="61"/>
  <c r="H375" i="61"/>
  <c r="H391" i="61"/>
  <c r="H407" i="61"/>
  <c r="H423" i="61"/>
  <c r="H439" i="61"/>
  <c r="H455" i="61"/>
  <c r="H471" i="61"/>
  <c r="H487" i="61"/>
  <c r="H4" i="61"/>
  <c r="H20" i="61"/>
  <c r="H36" i="61"/>
  <c r="H52" i="61"/>
  <c r="H68" i="61"/>
  <c r="H84" i="61"/>
  <c r="H100" i="61"/>
  <c r="H116" i="61"/>
  <c r="H132" i="61"/>
  <c r="H148" i="61"/>
  <c r="H164" i="61"/>
  <c r="H180" i="61"/>
  <c r="H196" i="61"/>
  <c r="H212" i="61"/>
  <c r="H228" i="61"/>
  <c r="H244" i="61"/>
  <c r="H260" i="61"/>
  <c r="H276" i="61"/>
  <c r="H292" i="61"/>
  <c r="H308" i="61"/>
  <c r="H324" i="61"/>
  <c r="H340" i="61"/>
  <c r="H356" i="61"/>
  <c r="H372" i="61"/>
  <c r="H388" i="61"/>
  <c r="H404" i="61"/>
  <c r="H420" i="61"/>
  <c r="H436" i="61"/>
  <c r="H452" i="61"/>
  <c r="H468" i="61"/>
  <c r="H484" i="61"/>
  <c r="H500" i="61"/>
  <c r="D13" i="61"/>
  <c r="D29" i="61"/>
  <c r="D45" i="61"/>
  <c r="D61" i="61"/>
  <c r="D77" i="61"/>
  <c r="H395" i="64"/>
  <c r="D33" i="64"/>
  <c r="D289" i="64"/>
  <c r="D46" i="64"/>
  <c r="D302" i="64"/>
  <c r="D59" i="64"/>
  <c r="D315" i="64"/>
  <c r="D8" i="64"/>
  <c r="D136" i="64"/>
  <c r="D224" i="64"/>
  <c r="D288" i="64"/>
  <c r="D352" i="64"/>
  <c r="D416" i="64"/>
  <c r="D480" i="64"/>
  <c r="H41" i="61"/>
  <c r="H105" i="61"/>
  <c r="H169" i="61"/>
  <c r="H233" i="61"/>
  <c r="H297" i="61"/>
  <c r="H361" i="61"/>
  <c r="H425" i="61"/>
  <c r="H489" i="61"/>
  <c r="H54" i="61"/>
  <c r="H118" i="61"/>
  <c r="H150" i="61"/>
  <c r="H182" i="61"/>
  <c r="H214" i="61"/>
  <c r="H246" i="61"/>
  <c r="H278" i="61"/>
  <c r="H310" i="61"/>
  <c r="H342" i="61"/>
  <c r="H374" i="61"/>
  <c r="H406" i="61"/>
  <c r="H438" i="61"/>
  <c r="H470" i="61"/>
  <c r="H3" i="61"/>
  <c r="H35" i="61"/>
  <c r="H67" i="61"/>
  <c r="H99" i="61"/>
  <c r="H131" i="61"/>
  <c r="H155" i="61"/>
  <c r="H171" i="61"/>
  <c r="H187" i="61"/>
  <c r="H203" i="61"/>
  <c r="H219" i="61"/>
  <c r="H235" i="61"/>
  <c r="H251" i="61"/>
  <c r="H267" i="61"/>
  <c r="H283" i="61"/>
  <c r="H299" i="61"/>
  <c r="H315" i="61"/>
  <c r="H331" i="61"/>
  <c r="H347" i="61"/>
  <c r="H363" i="61"/>
  <c r="H379" i="61"/>
  <c r="H395" i="61"/>
  <c r="H411" i="61"/>
  <c r="H427" i="61"/>
  <c r="H443" i="61"/>
  <c r="H459" i="61"/>
  <c r="H475" i="61"/>
  <c r="H491" i="61"/>
  <c r="H8" i="61"/>
  <c r="H24" i="61"/>
  <c r="H40" i="61"/>
  <c r="H56" i="61"/>
  <c r="H72" i="61"/>
  <c r="H88" i="61"/>
  <c r="H104" i="61"/>
  <c r="H120" i="61"/>
  <c r="H136" i="61"/>
  <c r="H152" i="61"/>
  <c r="H168" i="61"/>
  <c r="H184" i="61"/>
  <c r="H200" i="61"/>
  <c r="H216" i="61"/>
  <c r="H232" i="61"/>
  <c r="H248" i="61"/>
  <c r="H264" i="61"/>
  <c r="H280" i="61"/>
  <c r="H296" i="61"/>
  <c r="H312" i="61"/>
  <c r="H328" i="61"/>
  <c r="H344" i="61"/>
  <c r="H360" i="61"/>
  <c r="H376" i="61"/>
  <c r="H392" i="61"/>
  <c r="H408" i="61"/>
  <c r="H424" i="61"/>
  <c r="H440" i="61"/>
  <c r="H456" i="61"/>
  <c r="H472" i="61"/>
  <c r="H488" i="61"/>
  <c r="D1" i="61"/>
  <c r="D17" i="61"/>
  <c r="D33" i="61"/>
  <c r="D49" i="61"/>
  <c r="D65" i="61"/>
  <c r="D81" i="61"/>
  <c r="D97" i="61"/>
  <c r="D113" i="61"/>
  <c r="D129" i="61"/>
  <c r="D145" i="61"/>
  <c r="D161" i="61"/>
  <c r="D177" i="61"/>
  <c r="D193" i="61"/>
  <c r="D209" i="61"/>
  <c r="D225" i="61"/>
  <c r="D241" i="61"/>
  <c r="D257" i="61"/>
  <c r="D273" i="61"/>
  <c r="D289" i="61"/>
  <c r="D305" i="61"/>
  <c r="D321" i="61"/>
  <c r="D337" i="61"/>
  <c r="D353" i="61"/>
  <c r="D369" i="61"/>
  <c r="D385" i="61"/>
  <c r="D401" i="61"/>
  <c r="D417" i="61"/>
  <c r="D433" i="61"/>
  <c r="D449" i="61"/>
  <c r="D465" i="61"/>
  <c r="D481" i="61"/>
  <c r="D497" i="61"/>
  <c r="D14" i="61"/>
  <c r="D30" i="61"/>
  <c r="D46" i="61"/>
  <c r="D62" i="61"/>
  <c r="D78" i="61"/>
  <c r="D94" i="61"/>
  <c r="D110" i="61"/>
  <c r="D126" i="61"/>
  <c r="D142" i="61"/>
  <c r="D158" i="61"/>
  <c r="D174" i="61"/>
  <c r="D190" i="61"/>
  <c r="D206" i="61"/>
  <c r="D222" i="61"/>
  <c r="D238" i="61"/>
  <c r="D254" i="61"/>
  <c r="D270" i="61"/>
  <c r="D286" i="61"/>
  <c r="D302" i="61"/>
  <c r="D318" i="61"/>
  <c r="D334" i="61"/>
  <c r="D350" i="61"/>
  <c r="D366" i="61"/>
  <c r="D382" i="61"/>
  <c r="D398" i="61"/>
  <c r="D414" i="61"/>
  <c r="D430" i="61"/>
  <c r="D446" i="61"/>
  <c r="D462" i="61"/>
  <c r="D478" i="61"/>
  <c r="D494" i="61"/>
  <c r="D11" i="61"/>
  <c r="D27" i="61"/>
  <c r="D43" i="61"/>
  <c r="D59" i="61"/>
  <c r="D75" i="61"/>
  <c r="D91" i="61"/>
  <c r="D107" i="61"/>
  <c r="D123" i="61"/>
  <c r="D139" i="61"/>
  <c r="D155" i="61"/>
  <c r="D171" i="61"/>
  <c r="D187" i="61"/>
  <c r="D203" i="61"/>
  <c r="D219" i="61"/>
  <c r="D235" i="61"/>
  <c r="D251" i="61"/>
  <c r="D267" i="61"/>
  <c r="D283" i="61"/>
  <c r="D299" i="61"/>
  <c r="D315" i="61"/>
  <c r="D331" i="61"/>
  <c r="D347" i="61"/>
  <c r="D363" i="61"/>
  <c r="D379" i="61"/>
  <c r="D395" i="61"/>
  <c r="D411" i="61"/>
  <c r="D427" i="61"/>
  <c r="D443" i="61"/>
  <c r="D459" i="61"/>
  <c r="D475" i="61"/>
  <c r="D491" i="61"/>
  <c r="D8" i="61"/>
  <c r="D24" i="61"/>
  <c r="D40" i="61"/>
  <c r="D56" i="61"/>
  <c r="D72" i="61"/>
  <c r="D88" i="61"/>
  <c r="D104" i="61"/>
  <c r="D120" i="61"/>
  <c r="D136" i="61"/>
  <c r="D152" i="61"/>
  <c r="D168" i="61"/>
  <c r="D184" i="61"/>
  <c r="D200" i="61"/>
  <c r="D216" i="61"/>
  <c r="D232" i="61"/>
  <c r="D248" i="61"/>
  <c r="D264" i="61"/>
  <c r="D280" i="61"/>
  <c r="D296" i="61"/>
  <c r="D312" i="61"/>
  <c r="D328" i="61"/>
  <c r="D344" i="61"/>
  <c r="D360" i="61"/>
  <c r="D376" i="61"/>
  <c r="D392" i="61"/>
  <c r="D408" i="61"/>
  <c r="D424" i="61"/>
  <c r="D440" i="61"/>
  <c r="D456" i="61"/>
  <c r="D472" i="61"/>
  <c r="D488" i="61"/>
  <c r="H1" i="54"/>
  <c r="H17" i="54"/>
  <c r="H33" i="54"/>
  <c r="H49" i="54"/>
  <c r="H65" i="54"/>
  <c r="H81" i="54"/>
  <c r="H97" i="54"/>
  <c r="H113" i="54"/>
  <c r="H129" i="54"/>
  <c r="H145" i="54"/>
  <c r="H161" i="54"/>
  <c r="H177" i="54"/>
  <c r="H193" i="54"/>
  <c r="H209" i="54"/>
  <c r="H225" i="54"/>
  <c r="H241" i="54"/>
  <c r="H257" i="54"/>
  <c r="H273" i="54"/>
  <c r="H289" i="54"/>
  <c r="H305" i="54"/>
  <c r="H321" i="54"/>
  <c r="H337" i="54"/>
  <c r="H152" i="64"/>
  <c r="D97" i="64"/>
  <c r="D353" i="64"/>
  <c r="D110" i="64"/>
  <c r="D366" i="64"/>
  <c r="D123" i="64"/>
  <c r="D379" i="64"/>
  <c r="D40" i="64"/>
  <c r="D168" i="64"/>
  <c r="D240" i="64"/>
  <c r="D304" i="64"/>
  <c r="D368" i="64"/>
  <c r="D432" i="64"/>
  <c r="D496" i="64"/>
  <c r="H57" i="61"/>
  <c r="H121" i="61"/>
  <c r="H185" i="61"/>
  <c r="H249" i="61"/>
  <c r="H313" i="61"/>
  <c r="H377" i="61"/>
  <c r="H441" i="61"/>
  <c r="H6" i="61"/>
  <c r="H70" i="61"/>
  <c r="H122" i="61"/>
  <c r="H154" i="61"/>
  <c r="H186" i="61"/>
  <c r="H218" i="61"/>
  <c r="H250" i="61"/>
  <c r="H282" i="61"/>
  <c r="H314" i="61"/>
  <c r="H346" i="61"/>
  <c r="H378" i="61"/>
  <c r="H410" i="61"/>
  <c r="H442" i="61"/>
  <c r="H474" i="61"/>
  <c r="H7" i="61"/>
  <c r="H39" i="61"/>
  <c r="H71" i="61"/>
  <c r="H103" i="61"/>
  <c r="H135" i="61"/>
  <c r="H159" i="61"/>
  <c r="H175" i="61"/>
  <c r="H191" i="61"/>
  <c r="H207" i="61"/>
  <c r="H223" i="61"/>
  <c r="H239" i="61"/>
  <c r="H255" i="61"/>
  <c r="H271" i="61"/>
  <c r="H287" i="61"/>
  <c r="H303" i="61"/>
  <c r="H319" i="61"/>
  <c r="H335" i="61"/>
  <c r="H351" i="61"/>
  <c r="H367" i="61"/>
  <c r="H383" i="61"/>
  <c r="H399" i="61"/>
  <c r="H415" i="61"/>
  <c r="H431" i="61"/>
  <c r="H447" i="61"/>
  <c r="H463" i="61"/>
  <c r="H479" i="61"/>
  <c r="H495" i="61"/>
  <c r="H12" i="61"/>
  <c r="H28" i="61"/>
  <c r="H44" i="61"/>
  <c r="H60" i="61"/>
  <c r="H76" i="61"/>
  <c r="H92" i="61"/>
  <c r="H108" i="61"/>
  <c r="H124" i="61"/>
  <c r="H140" i="61"/>
  <c r="H156" i="61"/>
  <c r="H172" i="61"/>
  <c r="H188" i="61"/>
  <c r="H204" i="61"/>
  <c r="H220" i="61"/>
  <c r="H236" i="61"/>
  <c r="H252" i="61"/>
  <c r="H268" i="61"/>
  <c r="H284" i="61"/>
  <c r="H300" i="61"/>
  <c r="H316" i="61"/>
  <c r="H332" i="61"/>
  <c r="H348" i="61"/>
  <c r="H364" i="61"/>
  <c r="H380" i="61"/>
  <c r="H396" i="61"/>
  <c r="H412" i="61"/>
  <c r="H428" i="61"/>
  <c r="H444" i="61"/>
  <c r="H460" i="61"/>
  <c r="H476" i="61"/>
  <c r="H492" i="61"/>
  <c r="D5" i="61"/>
  <c r="D21" i="61"/>
  <c r="D37" i="61"/>
  <c r="D53" i="61"/>
  <c r="D69" i="61"/>
  <c r="D85" i="61"/>
  <c r="D101" i="61"/>
  <c r="D117" i="61"/>
  <c r="D133" i="61"/>
  <c r="D149" i="61"/>
  <c r="D165" i="61"/>
  <c r="D181" i="61"/>
  <c r="D197" i="61"/>
  <c r="D213" i="61"/>
  <c r="D229" i="61"/>
  <c r="D245" i="61"/>
  <c r="D261" i="61"/>
  <c r="D277" i="61"/>
  <c r="D293" i="61"/>
  <c r="D309" i="61"/>
  <c r="D325" i="61"/>
  <c r="D341" i="61"/>
  <c r="D357" i="61"/>
  <c r="D373" i="61"/>
  <c r="D389" i="61"/>
  <c r="D405" i="61"/>
  <c r="D421" i="61"/>
  <c r="D437" i="61"/>
  <c r="D453" i="61"/>
  <c r="D469" i="61"/>
  <c r="D485" i="61"/>
  <c r="D2" i="61"/>
  <c r="D18" i="61"/>
  <c r="D34" i="61"/>
  <c r="D50" i="61"/>
  <c r="D66" i="61"/>
  <c r="D82" i="61"/>
  <c r="D98" i="61"/>
  <c r="D114" i="61"/>
  <c r="D130" i="61"/>
  <c r="D146" i="61"/>
  <c r="D162" i="61"/>
  <c r="D178" i="61"/>
  <c r="D194" i="61"/>
  <c r="D210" i="61"/>
  <c r="D226" i="61"/>
  <c r="D242" i="61"/>
  <c r="D258" i="61"/>
  <c r="D274" i="61"/>
  <c r="D290" i="61"/>
  <c r="D306" i="61"/>
  <c r="D322" i="61"/>
  <c r="D338" i="61"/>
  <c r="D354" i="61"/>
  <c r="D370" i="61"/>
  <c r="D386" i="61"/>
  <c r="D402" i="61"/>
  <c r="D418" i="61"/>
  <c r="D434" i="61"/>
  <c r="D450" i="61"/>
  <c r="D466" i="61"/>
  <c r="D482" i="61"/>
  <c r="D498" i="61"/>
  <c r="D15" i="61"/>
  <c r="D31" i="61"/>
  <c r="D47" i="61"/>
  <c r="D63" i="61"/>
  <c r="D79" i="61"/>
  <c r="D95" i="61"/>
  <c r="D111" i="61"/>
  <c r="D127" i="61"/>
  <c r="D143" i="61"/>
  <c r="D159" i="61"/>
  <c r="D175" i="61"/>
  <c r="D191" i="61"/>
  <c r="D207" i="61"/>
  <c r="D223" i="61"/>
  <c r="D239" i="61"/>
  <c r="D255" i="61"/>
  <c r="D271" i="61"/>
  <c r="D287" i="61"/>
  <c r="D303" i="61"/>
  <c r="D319" i="61"/>
  <c r="D335" i="61"/>
  <c r="D351" i="61"/>
  <c r="D367" i="61"/>
  <c r="D383" i="61"/>
  <c r="D399" i="61"/>
  <c r="D415" i="61"/>
  <c r="D431" i="61"/>
  <c r="D447" i="61"/>
  <c r="D463" i="61"/>
  <c r="D479" i="61"/>
  <c r="D495" i="61"/>
  <c r="D12" i="61"/>
  <c r="D28" i="61"/>
  <c r="D44" i="61"/>
  <c r="D60" i="61"/>
  <c r="D76" i="61"/>
  <c r="D92" i="61"/>
  <c r="D108" i="61"/>
  <c r="D124" i="61"/>
  <c r="D140" i="61"/>
  <c r="D156" i="61"/>
  <c r="D172" i="61"/>
  <c r="D188" i="61"/>
  <c r="D204" i="61"/>
  <c r="D220" i="61"/>
  <c r="D236" i="61"/>
  <c r="D252" i="61"/>
  <c r="D268" i="61"/>
  <c r="D284" i="61"/>
  <c r="D300" i="61"/>
  <c r="D316" i="61"/>
  <c r="D332" i="61"/>
  <c r="D348" i="61"/>
  <c r="D364" i="61"/>
  <c r="D380" i="61"/>
  <c r="D396" i="61"/>
  <c r="D412" i="61"/>
  <c r="D428" i="61"/>
  <c r="D444" i="61"/>
  <c r="D460" i="61"/>
  <c r="D476" i="61"/>
  <c r="D492" i="61"/>
  <c r="H5" i="54"/>
  <c r="H21" i="54"/>
  <c r="H37" i="54"/>
  <c r="H53" i="54"/>
  <c r="H69" i="54"/>
  <c r="H85" i="54"/>
  <c r="H101" i="54"/>
  <c r="H117" i="54"/>
  <c r="H133" i="54"/>
  <c r="H149" i="54"/>
  <c r="H165" i="54"/>
  <c r="H181" i="54"/>
  <c r="H197" i="54"/>
  <c r="H213" i="54"/>
  <c r="H229" i="54"/>
  <c r="H245" i="54"/>
  <c r="H261" i="54"/>
  <c r="H277" i="54"/>
  <c r="H293" i="54"/>
  <c r="H309" i="54"/>
  <c r="H325" i="54"/>
  <c r="H341" i="54"/>
  <c r="H357" i="54"/>
  <c r="H373" i="54"/>
  <c r="H389" i="54"/>
  <c r="H405" i="54"/>
  <c r="H421" i="54"/>
  <c r="H437" i="54"/>
  <c r="H453" i="54"/>
  <c r="H469" i="54"/>
  <c r="H485" i="54"/>
  <c r="H2" i="54"/>
  <c r="H18" i="54"/>
  <c r="H34" i="54"/>
  <c r="H50" i="54"/>
  <c r="H66" i="54"/>
  <c r="H82" i="54"/>
  <c r="H284" i="64"/>
  <c r="D161" i="64"/>
  <c r="D417" i="64"/>
  <c r="D174" i="64"/>
  <c r="D430" i="64"/>
  <c r="D187" i="64"/>
  <c r="D443" i="64"/>
  <c r="D72" i="64"/>
  <c r="D192" i="64"/>
  <c r="D256" i="64"/>
  <c r="D320" i="64"/>
  <c r="D384" i="64"/>
  <c r="D448" i="64"/>
  <c r="H9" i="61"/>
  <c r="H73" i="61"/>
  <c r="H137" i="61"/>
  <c r="H201" i="61"/>
  <c r="H265" i="61"/>
  <c r="H329" i="61"/>
  <c r="H393" i="61"/>
  <c r="H457" i="61"/>
  <c r="H22" i="61"/>
  <c r="H86" i="61"/>
  <c r="H134" i="61"/>
  <c r="H166" i="61"/>
  <c r="H198" i="61"/>
  <c r="H230" i="61"/>
  <c r="H262" i="61"/>
  <c r="H294" i="61"/>
  <c r="H326" i="61"/>
  <c r="H358" i="61"/>
  <c r="H390" i="61"/>
  <c r="H422" i="61"/>
  <c r="H454" i="61"/>
  <c r="H486" i="61"/>
  <c r="H19" i="61"/>
  <c r="H51" i="61"/>
  <c r="H83" i="61"/>
  <c r="H115" i="61"/>
  <c r="H147" i="61"/>
  <c r="H163" i="61"/>
  <c r="H179" i="61"/>
  <c r="H195" i="61"/>
  <c r="H211" i="61"/>
  <c r="H227" i="61"/>
  <c r="H243" i="61"/>
  <c r="H259" i="61"/>
  <c r="H275" i="61"/>
  <c r="H291" i="61"/>
  <c r="H307" i="61"/>
  <c r="H323" i="61"/>
  <c r="H339" i="61"/>
  <c r="H355" i="61"/>
  <c r="H371" i="61"/>
  <c r="H387" i="61"/>
  <c r="H403" i="61"/>
  <c r="H419" i="61"/>
  <c r="H435" i="61"/>
  <c r="H451" i="61"/>
  <c r="H467" i="61"/>
  <c r="H483" i="61"/>
  <c r="H499" i="61"/>
  <c r="H16" i="61"/>
  <c r="H32" i="61"/>
  <c r="H48" i="61"/>
  <c r="H64" i="61"/>
  <c r="H80" i="61"/>
  <c r="H96" i="61"/>
  <c r="H112" i="61"/>
  <c r="H128" i="61"/>
  <c r="H144" i="61"/>
  <c r="H160" i="61"/>
  <c r="H176" i="61"/>
  <c r="H192" i="61"/>
  <c r="H208" i="61"/>
  <c r="H224" i="61"/>
  <c r="H240" i="61"/>
  <c r="H256" i="61"/>
  <c r="H272" i="61"/>
  <c r="H288" i="61"/>
  <c r="H304" i="61"/>
  <c r="H320" i="61"/>
  <c r="H336" i="61"/>
  <c r="H352" i="61"/>
  <c r="H368" i="61"/>
  <c r="H384" i="61"/>
  <c r="H400" i="61"/>
  <c r="H464" i="61"/>
  <c r="D25" i="61"/>
  <c r="D89" i="61"/>
  <c r="D121" i="61"/>
  <c r="D153" i="61"/>
  <c r="D185" i="61"/>
  <c r="D217" i="61"/>
  <c r="D249" i="61"/>
  <c r="D281" i="61"/>
  <c r="D313" i="61"/>
  <c r="D345" i="61"/>
  <c r="D377" i="61"/>
  <c r="D409" i="61"/>
  <c r="D441" i="61"/>
  <c r="D473" i="61"/>
  <c r="D6" i="61"/>
  <c r="D38" i="61"/>
  <c r="D70" i="61"/>
  <c r="D102" i="61"/>
  <c r="D134" i="61"/>
  <c r="D166" i="61"/>
  <c r="D198" i="61"/>
  <c r="D230" i="61"/>
  <c r="D262" i="61"/>
  <c r="D294" i="61"/>
  <c r="D326" i="61"/>
  <c r="D358" i="61"/>
  <c r="D390" i="61"/>
  <c r="D422" i="61"/>
  <c r="D454" i="61"/>
  <c r="D486" i="61"/>
  <c r="D19" i="61"/>
  <c r="D51" i="61"/>
  <c r="D83" i="61"/>
  <c r="D115" i="61"/>
  <c r="D147" i="61"/>
  <c r="D179" i="61"/>
  <c r="D211" i="61"/>
  <c r="D243" i="61"/>
  <c r="D275" i="61"/>
  <c r="D307" i="61"/>
  <c r="D339" i="61"/>
  <c r="D371" i="61"/>
  <c r="D403" i="61"/>
  <c r="D435" i="61"/>
  <c r="D467" i="61"/>
  <c r="D499" i="61"/>
  <c r="D32" i="61"/>
  <c r="D64" i="61"/>
  <c r="D96" i="61"/>
  <c r="D128" i="61"/>
  <c r="D160" i="61"/>
  <c r="D192" i="61"/>
  <c r="D224" i="61"/>
  <c r="D256" i="61"/>
  <c r="D288" i="61"/>
  <c r="D320" i="61"/>
  <c r="D352" i="61"/>
  <c r="D384" i="61"/>
  <c r="D416" i="61"/>
  <c r="D448" i="61"/>
  <c r="D480" i="61"/>
  <c r="H9" i="54"/>
  <c r="H41" i="54"/>
  <c r="H73" i="54"/>
  <c r="H105" i="54"/>
  <c r="H137" i="54"/>
  <c r="H169" i="54"/>
  <c r="H201" i="54"/>
  <c r="H233" i="54"/>
  <c r="H265" i="54"/>
  <c r="H297" i="54"/>
  <c r="H329" i="54"/>
  <c r="H353" i="54"/>
  <c r="H377" i="54"/>
  <c r="H397" i="54"/>
  <c r="H417" i="54"/>
  <c r="H441" i="54"/>
  <c r="H461" i="54"/>
  <c r="H481" i="54"/>
  <c r="H6" i="54"/>
  <c r="H26" i="54"/>
  <c r="H46" i="54"/>
  <c r="H70" i="54"/>
  <c r="H90" i="54"/>
  <c r="H106" i="54"/>
  <c r="H122" i="54"/>
  <c r="H138" i="54"/>
  <c r="H154" i="54"/>
  <c r="H170" i="54"/>
  <c r="H186" i="54"/>
  <c r="H202" i="54"/>
  <c r="H218" i="54"/>
  <c r="H234" i="54"/>
  <c r="H250" i="54"/>
  <c r="H266" i="54"/>
  <c r="H282" i="54"/>
  <c r="H298" i="54"/>
  <c r="H314" i="54"/>
  <c r="H330" i="54"/>
  <c r="H346" i="54"/>
  <c r="H362" i="54"/>
  <c r="H378" i="54"/>
  <c r="H394" i="54"/>
  <c r="H410" i="54"/>
  <c r="H426" i="54"/>
  <c r="H442" i="54"/>
  <c r="H458" i="54"/>
  <c r="H474" i="54"/>
  <c r="H490" i="54"/>
  <c r="H7" i="54"/>
  <c r="H23" i="54"/>
  <c r="H39" i="54"/>
  <c r="H55" i="54"/>
  <c r="H71" i="54"/>
  <c r="H87" i="54"/>
  <c r="H103" i="54"/>
  <c r="H119" i="54"/>
  <c r="H135" i="54"/>
  <c r="H151" i="54"/>
  <c r="H167" i="54"/>
  <c r="H183" i="54"/>
  <c r="H199" i="54"/>
  <c r="H215" i="54"/>
  <c r="H231" i="54"/>
  <c r="H247" i="54"/>
  <c r="H263" i="54"/>
  <c r="H416" i="61"/>
  <c r="H480" i="61"/>
  <c r="D41" i="61"/>
  <c r="D93" i="61"/>
  <c r="D125" i="61"/>
  <c r="D157" i="61"/>
  <c r="D189" i="61"/>
  <c r="D221" i="61"/>
  <c r="D253" i="61"/>
  <c r="D285" i="61"/>
  <c r="D317" i="61"/>
  <c r="D349" i="61"/>
  <c r="D381" i="61"/>
  <c r="D413" i="61"/>
  <c r="D445" i="61"/>
  <c r="D477" i="61"/>
  <c r="D10" i="61"/>
  <c r="D42" i="61"/>
  <c r="D74" i="61"/>
  <c r="D106" i="61"/>
  <c r="D138" i="61"/>
  <c r="D170" i="61"/>
  <c r="D202" i="61"/>
  <c r="D234" i="61"/>
  <c r="D266" i="61"/>
  <c r="D298" i="61"/>
  <c r="D330" i="61"/>
  <c r="D362" i="61"/>
  <c r="D394" i="61"/>
  <c r="D426" i="61"/>
  <c r="D458" i="61"/>
  <c r="D490" i="61"/>
  <c r="D23" i="61"/>
  <c r="D55" i="61"/>
  <c r="D87" i="61"/>
  <c r="D119" i="61"/>
  <c r="D151" i="61"/>
  <c r="D183" i="61"/>
  <c r="D215" i="61"/>
  <c r="D247" i="61"/>
  <c r="D279" i="61"/>
  <c r="D311" i="61"/>
  <c r="D343" i="61"/>
  <c r="D375" i="61"/>
  <c r="D407" i="61"/>
  <c r="D439" i="61"/>
  <c r="D471" i="61"/>
  <c r="D4" i="61"/>
  <c r="D36" i="61"/>
  <c r="D68" i="61"/>
  <c r="D100" i="61"/>
  <c r="D132" i="61"/>
  <c r="D164" i="61"/>
  <c r="D196" i="61"/>
  <c r="D228" i="61"/>
  <c r="D260" i="61"/>
  <c r="D292" i="61"/>
  <c r="D324" i="61"/>
  <c r="D356" i="61"/>
  <c r="D388" i="61"/>
  <c r="D420" i="61"/>
  <c r="D452" i="61"/>
  <c r="D484" i="61"/>
  <c r="H13" i="54"/>
  <c r="H45" i="54"/>
  <c r="H77" i="54"/>
  <c r="H109" i="54"/>
  <c r="H141" i="54"/>
  <c r="H173" i="54"/>
  <c r="H205" i="54"/>
  <c r="H237" i="54"/>
  <c r="H269" i="54"/>
  <c r="H301" i="54"/>
  <c r="H333" i="54"/>
  <c r="H361" i="54"/>
  <c r="H381" i="54"/>
  <c r="H401" i="54"/>
  <c r="H425" i="54"/>
  <c r="H445" i="54"/>
  <c r="H465" i="54"/>
  <c r="H489" i="54"/>
  <c r="H10" i="54"/>
  <c r="H30" i="54"/>
  <c r="H54" i="54"/>
  <c r="H74" i="54"/>
  <c r="H94" i="54"/>
  <c r="H110" i="54"/>
  <c r="H126" i="54"/>
  <c r="H142" i="54"/>
  <c r="H158" i="54"/>
  <c r="H174" i="54"/>
  <c r="H190" i="54"/>
  <c r="H206" i="54"/>
  <c r="H222" i="54"/>
  <c r="H238" i="54"/>
  <c r="H254" i="54"/>
  <c r="H270" i="54"/>
  <c r="H286" i="54"/>
  <c r="H302" i="54"/>
  <c r="H318" i="54"/>
  <c r="H334" i="54"/>
  <c r="H350" i="54"/>
  <c r="H366" i="54"/>
  <c r="H382" i="54"/>
  <c r="H432" i="61"/>
  <c r="H496" i="61"/>
  <c r="D57" i="61"/>
  <c r="D105" i="61"/>
  <c r="D137" i="61"/>
  <c r="D169" i="61"/>
  <c r="D201" i="61"/>
  <c r="D233" i="61"/>
  <c r="D265" i="61"/>
  <c r="D297" i="61"/>
  <c r="D329" i="61"/>
  <c r="D361" i="61"/>
  <c r="D393" i="61"/>
  <c r="D425" i="61"/>
  <c r="D457" i="61"/>
  <c r="D489" i="61"/>
  <c r="D22" i="61"/>
  <c r="D54" i="61"/>
  <c r="D86" i="61"/>
  <c r="D118" i="61"/>
  <c r="D150" i="61"/>
  <c r="D182" i="61"/>
  <c r="D214" i="61"/>
  <c r="D246" i="61"/>
  <c r="D278" i="61"/>
  <c r="D310" i="61"/>
  <c r="D342" i="61"/>
  <c r="D374" i="61"/>
  <c r="D406" i="61"/>
  <c r="D438" i="61"/>
  <c r="D470" i="61"/>
  <c r="D3" i="61"/>
  <c r="D35" i="61"/>
  <c r="D67" i="61"/>
  <c r="D99" i="61"/>
  <c r="D131" i="61"/>
  <c r="D163" i="61"/>
  <c r="D195" i="61"/>
  <c r="D227" i="61"/>
  <c r="D259" i="61"/>
  <c r="D291" i="61"/>
  <c r="D323" i="61"/>
  <c r="D355" i="61"/>
  <c r="D387" i="61"/>
  <c r="D419" i="61"/>
  <c r="D451" i="61"/>
  <c r="D483" i="61"/>
  <c r="D16" i="61"/>
  <c r="D48" i="61"/>
  <c r="D80" i="61"/>
  <c r="D112" i="61"/>
  <c r="D144" i="61"/>
  <c r="D176" i="61"/>
  <c r="D208" i="61"/>
  <c r="D240" i="61"/>
  <c r="D272" i="61"/>
  <c r="D304" i="61"/>
  <c r="D336" i="61"/>
  <c r="D368" i="61"/>
  <c r="D400" i="61"/>
  <c r="D432" i="61"/>
  <c r="D464" i="61"/>
  <c r="D496" i="61"/>
  <c r="H25" i="54"/>
  <c r="H57" i="54"/>
  <c r="H89" i="54"/>
  <c r="H121" i="54"/>
  <c r="H153" i="54"/>
  <c r="H185" i="54"/>
  <c r="H217" i="54"/>
  <c r="H249" i="54"/>
  <c r="H281" i="54"/>
  <c r="H313" i="54"/>
  <c r="H345" i="54"/>
  <c r="H365" i="54"/>
  <c r="H385" i="54"/>
  <c r="H409" i="54"/>
  <c r="H429" i="54"/>
  <c r="H449" i="54"/>
  <c r="H473" i="54"/>
  <c r="H493" i="54"/>
  <c r="H14" i="54"/>
  <c r="H38" i="54"/>
  <c r="H58" i="54"/>
  <c r="H78" i="54"/>
  <c r="H98" i="54"/>
  <c r="H114" i="54"/>
  <c r="H130" i="54"/>
  <c r="H146" i="54"/>
  <c r="H162" i="54"/>
  <c r="H178" i="54"/>
  <c r="H194" i="54"/>
  <c r="H210" i="54"/>
  <c r="H226" i="54"/>
  <c r="H242" i="54"/>
  <c r="H258" i="54"/>
  <c r="H274" i="54"/>
  <c r="H290" i="54"/>
  <c r="H306" i="54"/>
  <c r="H322" i="54"/>
  <c r="H338" i="54"/>
  <c r="H354" i="54"/>
  <c r="H370" i="54"/>
  <c r="H386" i="54"/>
  <c r="H448" i="61"/>
  <c r="D9" i="61"/>
  <c r="D73" i="61"/>
  <c r="D109" i="61"/>
  <c r="D141" i="61"/>
  <c r="D173" i="61"/>
  <c r="D205" i="61"/>
  <c r="D237" i="61"/>
  <c r="D269" i="61"/>
  <c r="D301" i="61"/>
  <c r="D333" i="61"/>
  <c r="D365" i="61"/>
  <c r="D397" i="61"/>
  <c r="D429" i="61"/>
  <c r="D461" i="61"/>
  <c r="D493" i="61"/>
  <c r="D26" i="61"/>
  <c r="D58" i="61"/>
  <c r="D90" i="61"/>
  <c r="D122" i="61"/>
  <c r="D154" i="61"/>
  <c r="D186" i="61"/>
  <c r="D218" i="61"/>
  <c r="D250" i="61"/>
  <c r="D282" i="61"/>
  <c r="D314" i="61"/>
  <c r="D346" i="61"/>
  <c r="D378" i="61"/>
  <c r="D410" i="61"/>
  <c r="D442" i="61"/>
  <c r="D474" i="61"/>
  <c r="D7" i="61"/>
  <c r="D39" i="61"/>
  <c r="D71" i="61"/>
  <c r="D103" i="61"/>
  <c r="D135" i="61"/>
  <c r="D167" i="61"/>
  <c r="D199" i="61"/>
  <c r="D231" i="61"/>
  <c r="D263" i="61"/>
  <c r="D295" i="61"/>
  <c r="D327" i="61"/>
  <c r="D359" i="61"/>
  <c r="D391" i="61"/>
  <c r="D423" i="61"/>
  <c r="D455" i="61"/>
  <c r="D487" i="61"/>
  <c r="D20" i="61"/>
  <c r="D52" i="61"/>
  <c r="D84" i="61"/>
  <c r="D116" i="61"/>
  <c r="D148" i="61"/>
  <c r="D180" i="61"/>
  <c r="D212" i="61"/>
  <c r="D244" i="61"/>
  <c r="D276" i="61"/>
  <c r="D308" i="61"/>
  <c r="D340" i="61"/>
  <c r="D372" i="61"/>
  <c r="D404" i="61"/>
  <c r="D436" i="61"/>
  <c r="D468" i="61"/>
  <c r="D500" i="61"/>
  <c r="H29" i="54"/>
  <c r="H61" i="54"/>
  <c r="H93" i="54"/>
  <c r="H125" i="54"/>
  <c r="H157" i="54"/>
  <c r="H189" i="54"/>
  <c r="H221" i="54"/>
  <c r="H253" i="54"/>
  <c r="H285" i="54"/>
  <c r="H317" i="54"/>
  <c r="H349" i="54"/>
  <c r="H369" i="54"/>
  <c r="H393" i="54"/>
  <c r="H413" i="54"/>
  <c r="H433" i="54"/>
  <c r="H457" i="54"/>
  <c r="H477" i="54"/>
  <c r="H497" i="54"/>
  <c r="H22" i="54"/>
  <c r="H42" i="54"/>
  <c r="H62" i="54"/>
  <c r="H86" i="54"/>
  <c r="H102" i="54"/>
  <c r="H118" i="54"/>
  <c r="H134" i="54"/>
  <c r="H150" i="54"/>
  <c r="H166" i="54"/>
  <c r="H182" i="54"/>
  <c r="H198" i="54"/>
  <c r="H214" i="54"/>
  <c r="H230" i="54"/>
  <c r="H246" i="54"/>
  <c r="H262" i="54"/>
  <c r="H278" i="54"/>
  <c r="H294" i="54"/>
  <c r="H310" i="54"/>
  <c r="H326" i="54"/>
  <c r="H342" i="54"/>
  <c r="H358" i="54"/>
  <c r="H374" i="54"/>
  <c r="H390" i="54"/>
  <c r="H406" i="54"/>
  <c r="H422" i="54"/>
  <c r="H438" i="54"/>
  <c r="H454" i="54"/>
  <c r="H470" i="54"/>
  <c r="H486" i="54"/>
  <c r="H3" i="54"/>
  <c r="H19" i="54"/>
  <c r="H35" i="54"/>
  <c r="H51" i="54"/>
  <c r="H67" i="54"/>
  <c r="H83" i="54"/>
  <c r="H99" i="54"/>
  <c r="H115" i="54"/>
  <c r="H131" i="54"/>
  <c r="H147" i="54"/>
  <c r="H163" i="54"/>
  <c r="H179" i="54"/>
  <c r="H195" i="54"/>
  <c r="H211" i="54"/>
  <c r="H227" i="54"/>
  <c r="H243" i="54"/>
  <c r="H259" i="54"/>
  <c r="H398" i="54"/>
  <c r="H430" i="54"/>
  <c r="H462" i="54"/>
  <c r="H494" i="54"/>
  <c r="H27" i="54"/>
  <c r="H59" i="54"/>
  <c r="H91" i="54"/>
  <c r="H123" i="54"/>
  <c r="H155" i="54"/>
  <c r="H187" i="54"/>
  <c r="H219" i="54"/>
  <c r="H251" i="54"/>
  <c r="H275" i="54"/>
  <c r="H291" i="54"/>
  <c r="H307" i="54"/>
  <c r="H323" i="54"/>
  <c r="H339" i="54"/>
  <c r="H355" i="54"/>
  <c r="H371" i="54"/>
  <c r="H387" i="54"/>
  <c r="H403" i="54"/>
  <c r="H419" i="54"/>
  <c r="H435" i="54"/>
  <c r="H451" i="54"/>
  <c r="H467" i="54"/>
  <c r="H483" i="54"/>
  <c r="H499" i="54"/>
  <c r="H16" i="54"/>
  <c r="H32" i="54"/>
  <c r="H48" i="54"/>
  <c r="H64" i="54"/>
  <c r="H80" i="54"/>
  <c r="H96" i="54"/>
  <c r="H112" i="54"/>
  <c r="H128" i="54"/>
  <c r="H144" i="54"/>
  <c r="H160" i="54"/>
  <c r="H176" i="54"/>
  <c r="H192" i="54"/>
  <c r="H208" i="54"/>
  <c r="H224" i="54"/>
  <c r="H240" i="54"/>
  <c r="H256" i="54"/>
  <c r="H272" i="54"/>
  <c r="H288" i="54"/>
  <c r="H304" i="54"/>
  <c r="H320" i="54"/>
  <c r="H336" i="54"/>
  <c r="H352" i="54"/>
  <c r="H368" i="54"/>
  <c r="H384" i="54"/>
  <c r="H400" i="54"/>
  <c r="H416" i="54"/>
  <c r="H432" i="54"/>
  <c r="H448" i="54"/>
  <c r="H464" i="54"/>
  <c r="H480" i="54"/>
  <c r="H496" i="54"/>
  <c r="D9" i="54"/>
  <c r="D25" i="54"/>
  <c r="D41" i="54"/>
  <c r="D57" i="54"/>
  <c r="D73" i="54"/>
  <c r="D89" i="54"/>
  <c r="D105" i="54"/>
  <c r="D121" i="54"/>
  <c r="D137" i="54"/>
  <c r="D153" i="54"/>
  <c r="D169" i="54"/>
  <c r="D185" i="54"/>
  <c r="D201" i="54"/>
  <c r="D217" i="54"/>
  <c r="D233" i="54"/>
  <c r="D249" i="54"/>
  <c r="D265" i="54"/>
  <c r="D281" i="54"/>
  <c r="D297" i="54"/>
  <c r="D313" i="54"/>
  <c r="D329" i="54"/>
  <c r="D345" i="54"/>
  <c r="D361" i="54"/>
  <c r="D377" i="54"/>
  <c r="D393" i="54"/>
  <c r="D409" i="54"/>
  <c r="D425" i="54"/>
  <c r="D441" i="54"/>
  <c r="D457" i="54"/>
  <c r="D473" i="54"/>
  <c r="D489" i="54"/>
  <c r="D6" i="54"/>
  <c r="D22" i="54"/>
  <c r="D38" i="54"/>
  <c r="D54" i="54"/>
  <c r="D70" i="54"/>
  <c r="D86" i="54"/>
  <c r="D102" i="54"/>
  <c r="D118" i="54"/>
  <c r="D134" i="54"/>
  <c r="D150" i="54"/>
  <c r="D166" i="54"/>
  <c r="D182" i="54"/>
  <c r="D198" i="54"/>
  <c r="D214" i="54"/>
  <c r="D230" i="54"/>
  <c r="D246" i="54"/>
  <c r="D262" i="54"/>
  <c r="D278" i="54"/>
  <c r="D294" i="54"/>
  <c r="D310" i="54"/>
  <c r="D326" i="54"/>
  <c r="D342" i="54"/>
  <c r="D358" i="54"/>
  <c r="D374" i="54"/>
  <c r="D390" i="54"/>
  <c r="D406" i="54"/>
  <c r="D422" i="54"/>
  <c r="D438" i="54"/>
  <c r="D454" i="54"/>
  <c r="D470" i="54"/>
  <c r="D486" i="54"/>
  <c r="D3" i="54"/>
  <c r="D19" i="54"/>
  <c r="D35" i="54"/>
  <c r="D51" i="54"/>
  <c r="D67" i="54"/>
  <c r="D83" i="54"/>
  <c r="D99" i="54"/>
  <c r="D115" i="54"/>
  <c r="D131" i="54"/>
  <c r="D147" i="54"/>
  <c r="D163" i="54"/>
  <c r="D179" i="54"/>
  <c r="D195" i="54"/>
  <c r="D211" i="54"/>
  <c r="D227" i="54"/>
  <c r="D243" i="54"/>
  <c r="D259" i="54"/>
  <c r="D275" i="54"/>
  <c r="D291" i="54"/>
  <c r="D307" i="54"/>
  <c r="D323" i="54"/>
  <c r="D339" i="54"/>
  <c r="D355" i="54"/>
  <c r="D371" i="54"/>
  <c r="D387" i="54"/>
  <c r="D403" i="54"/>
  <c r="D419" i="54"/>
  <c r="D435" i="54"/>
  <c r="D451" i="54"/>
  <c r="D467" i="54"/>
  <c r="D483" i="54"/>
  <c r="D499" i="54"/>
  <c r="D16" i="54"/>
  <c r="D32" i="54"/>
  <c r="D48" i="54"/>
  <c r="D64" i="54"/>
  <c r="D80" i="54"/>
  <c r="D96" i="54"/>
  <c r="D112" i="54"/>
  <c r="D128" i="54"/>
  <c r="D144" i="54"/>
  <c r="D160" i="54"/>
  <c r="D176" i="54"/>
  <c r="D192" i="54"/>
  <c r="D208" i="54"/>
  <c r="D224" i="54"/>
  <c r="D240" i="54"/>
  <c r="D256" i="54"/>
  <c r="D272" i="54"/>
  <c r="D288" i="54"/>
  <c r="D304" i="54"/>
  <c r="D320" i="54"/>
  <c r="D336" i="54"/>
  <c r="D352" i="54"/>
  <c r="D368" i="54"/>
  <c r="D384" i="54"/>
  <c r="D400" i="54"/>
  <c r="D416" i="54"/>
  <c r="D432" i="54"/>
  <c r="D448" i="54"/>
  <c r="D464" i="54"/>
  <c r="D480" i="54"/>
  <c r="D496" i="54"/>
  <c r="H9" i="51"/>
  <c r="H25" i="51"/>
  <c r="H41" i="51"/>
  <c r="H57" i="51"/>
  <c r="H73" i="51"/>
  <c r="H89" i="51"/>
  <c r="H105" i="51"/>
  <c r="H121" i="51"/>
  <c r="H137" i="51"/>
  <c r="H153" i="51"/>
  <c r="H169" i="51"/>
  <c r="H185" i="51"/>
  <c r="H201" i="51"/>
  <c r="H217" i="51"/>
  <c r="H233" i="51"/>
  <c r="H249" i="51"/>
  <c r="H265" i="51"/>
  <c r="H281" i="51"/>
  <c r="H297" i="51"/>
  <c r="H313" i="51"/>
  <c r="H329" i="51"/>
  <c r="H345" i="51"/>
  <c r="H361" i="51"/>
  <c r="H377" i="51"/>
  <c r="H393" i="51"/>
  <c r="H409" i="51"/>
  <c r="H425" i="51"/>
  <c r="H441" i="51"/>
  <c r="H457" i="51"/>
  <c r="H473" i="51"/>
  <c r="H489" i="51"/>
  <c r="H6" i="51"/>
  <c r="H22" i="51"/>
  <c r="H38" i="51"/>
  <c r="H54" i="51"/>
  <c r="H70" i="51"/>
  <c r="H86" i="51"/>
  <c r="H102" i="51"/>
  <c r="H118" i="51"/>
  <c r="H134" i="51"/>
  <c r="H150" i="51"/>
  <c r="H166" i="51"/>
  <c r="H182" i="51"/>
  <c r="H198" i="51"/>
  <c r="H214" i="51"/>
  <c r="H230" i="51"/>
  <c r="H246" i="51"/>
  <c r="H402" i="54"/>
  <c r="H434" i="54"/>
  <c r="H466" i="54"/>
  <c r="H498" i="54"/>
  <c r="H31" i="54"/>
  <c r="H63" i="54"/>
  <c r="H95" i="54"/>
  <c r="H127" i="54"/>
  <c r="H159" i="54"/>
  <c r="H191" i="54"/>
  <c r="H223" i="54"/>
  <c r="H255" i="54"/>
  <c r="H279" i="54"/>
  <c r="H295" i="54"/>
  <c r="H311" i="54"/>
  <c r="H327" i="54"/>
  <c r="H343" i="54"/>
  <c r="H359" i="54"/>
  <c r="H375" i="54"/>
  <c r="H391" i="54"/>
  <c r="H407" i="54"/>
  <c r="H423" i="54"/>
  <c r="H439" i="54"/>
  <c r="H455" i="54"/>
  <c r="H471" i="54"/>
  <c r="H487" i="54"/>
  <c r="H4" i="54"/>
  <c r="H20" i="54"/>
  <c r="H36" i="54"/>
  <c r="H52" i="54"/>
  <c r="H68" i="54"/>
  <c r="H84" i="54"/>
  <c r="H100" i="54"/>
  <c r="H116" i="54"/>
  <c r="H132" i="54"/>
  <c r="H148" i="54"/>
  <c r="H164" i="54"/>
  <c r="H180" i="54"/>
  <c r="H196" i="54"/>
  <c r="H212" i="54"/>
  <c r="H228" i="54"/>
  <c r="H244" i="54"/>
  <c r="H260" i="54"/>
  <c r="H276" i="54"/>
  <c r="H292" i="54"/>
  <c r="H308" i="54"/>
  <c r="H324" i="54"/>
  <c r="H340" i="54"/>
  <c r="H356" i="54"/>
  <c r="H372" i="54"/>
  <c r="H388" i="54"/>
  <c r="H404" i="54"/>
  <c r="H420" i="54"/>
  <c r="H436" i="54"/>
  <c r="H452" i="54"/>
  <c r="H468" i="54"/>
  <c r="H484" i="54"/>
  <c r="H500" i="54"/>
  <c r="D13" i="54"/>
  <c r="D29" i="54"/>
  <c r="D45" i="54"/>
  <c r="D61" i="54"/>
  <c r="D77" i="54"/>
  <c r="D93" i="54"/>
  <c r="D109" i="54"/>
  <c r="D125" i="54"/>
  <c r="D141" i="54"/>
  <c r="D157" i="54"/>
  <c r="D173" i="54"/>
  <c r="D189" i="54"/>
  <c r="D205" i="54"/>
  <c r="D221" i="54"/>
  <c r="D237" i="54"/>
  <c r="D253" i="54"/>
  <c r="D269" i="54"/>
  <c r="D285" i="54"/>
  <c r="D301" i="54"/>
  <c r="D317" i="54"/>
  <c r="D333" i="54"/>
  <c r="D349" i="54"/>
  <c r="D365" i="54"/>
  <c r="D381" i="54"/>
  <c r="D397" i="54"/>
  <c r="D413" i="54"/>
  <c r="D429" i="54"/>
  <c r="D445" i="54"/>
  <c r="D461" i="54"/>
  <c r="D477" i="54"/>
  <c r="D493" i="54"/>
  <c r="D10" i="54"/>
  <c r="D26" i="54"/>
  <c r="D42" i="54"/>
  <c r="D58" i="54"/>
  <c r="D74" i="54"/>
  <c r="D90" i="54"/>
  <c r="D106" i="54"/>
  <c r="D122" i="54"/>
  <c r="D138" i="54"/>
  <c r="D154" i="54"/>
  <c r="D170" i="54"/>
  <c r="D186" i="54"/>
  <c r="D202" i="54"/>
  <c r="D218" i="54"/>
  <c r="D234" i="54"/>
  <c r="D250" i="54"/>
  <c r="D266" i="54"/>
  <c r="D282" i="54"/>
  <c r="D298" i="54"/>
  <c r="D314" i="54"/>
  <c r="D330" i="54"/>
  <c r="D346" i="54"/>
  <c r="D362" i="54"/>
  <c r="D378" i="54"/>
  <c r="D394" i="54"/>
  <c r="D410" i="54"/>
  <c r="D426" i="54"/>
  <c r="D442" i="54"/>
  <c r="D458" i="54"/>
  <c r="D474" i="54"/>
  <c r="D490" i="54"/>
  <c r="D7" i="54"/>
  <c r="D23" i="54"/>
  <c r="D39" i="54"/>
  <c r="D55" i="54"/>
  <c r="D71" i="54"/>
  <c r="D87" i="54"/>
  <c r="D103" i="54"/>
  <c r="D119" i="54"/>
  <c r="D135" i="54"/>
  <c r="D151" i="54"/>
  <c r="D167" i="54"/>
  <c r="D183" i="54"/>
  <c r="D199" i="54"/>
  <c r="D215" i="54"/>
  <c r="D231" i="54"/>
  <c r="D247" i="54"/>
  <c r="D263" i="54"/>
  <c r="D279" i="54"/>
  <c r="D295" i="54"/>
  <c r="D311" i="54"/>
  <c r="D327" i="54"/>
  <c r="D343" i="54"/>
  <c r="D359" i="54"/>
  <c r="D375" i="54"/>
  <c r="D391" i="54"/>
  <c r="D407" i="54"/>
  <c r="D423" i="54"/>
  <c r="D439" i="54"/>
  <c r="D455" i="54"/>
  <c r="D471" i="54"/>
  <c r="D487" i="54"/>
  <c r="D4" i="54"/>
  <c r="D20" i="54"/>
  <c r="D36" i="54"/>
  <c r="D52" i="54"/>
  <c r="D68" i="54"/>
  <c r="D84" i="54"/>
  <c r="D100" i="54"/>
  <c r="D116" i="54"/>
  <c r="D132" i="54"/>
  <c r="D148" i="54"/>
  <c r="D164" i="54"/>
  <c r="D180" i="54"/>
  <c r="D196" i="54"/>
  <c r="D212" i="54"/>
  <c r="D228" i="54"/>
  <c r="D244" i="54"/>
  <c r="D260" i="54"/>
  <c r="D276" i="54"/>
  <c r="D292" i="54"/>
  <c r="D308" i="54"/>
  <c r="D324" i="54"/>
  <c r="D340" i="54"/>
  <c r="D356" i="54"/>
  <c r="D372" i="54"/>
  <c r="D388" i="54"/>
  <c r="D404" i="54"/>
  <c r="D420" i="54"/>
  <c r="D436" i="54"/>
  <c r="D452" i="54"/>
  <c r="D468" i="54"/>
  <c r="D484" i="54"/>
  <c r="D500" i="54"/>
  <c r="H13" i="51"/>
  <c r="H29" i="51"/>
  <c r="H45" i="51"/>
  <c r="H61" i="51"/>
  <c r="H77" i="51"/>
  <c r="H93" i="51"/>
  <c r="H109" i="51"/>
  <c r="H125" i="51"/>
  <c r="H141" i="51"/>
  <c r="H157" i="51"/>
  <c r="H173" i="51"/>
  <c r="H189" i="51"/>
  <c r="H205" i="51"/>
  <c r="H221" i="51"/>
  <c r="H237" i="51"/>
  <c r="H253" i="51"/>
  <c r="H269" i="51"/>
  <c r="H285" i="51"/>
  <c r="H301" i="51"/>
  <c r="H317" i="51"/>
  <c r="H333" i="51"/>
  <c r="H349" i="51"/>
  <c r="H365" i="51"/>
  <c r="H381" i="51"/>
  <c r="H397" i="51"/>
  <c r="H413" i="51"/>
  <c r="H429" i="51"/>
  <c r="H445" i="51"/>
  <c r="H461" i="51"/>
  <c r="H477" i="51"/>
  <c r="H493" i="51"/>
  <c r="H10" i="51"/>
  <c r="H26" i="51"/>
  <c r="H42" i="51"/>
  <c r="H58" i="51"/>
  <c r="H74" i="51"/>
  <c r="H90" i="51"/>
  <c r="H106" i="51"/>
  <c r="H122" i="51"/>
  <c r="H138" i="51"/>
  <c r="H154" i="51"/>
  <c r="H170" i="51"/>
  <c r="H186" i="51"/>
  <c r="H202" i="51"/>
  <c r="H218" i="51"/>
  <c r="H234" i="51"/>
  <c r="H250" i="51"/>
  <c r="H414" i="54"/>
  <c r="H446" i="54"/>
  <c r="H478" i="54"/>
  <c r="H11" i="54"/>
  <c r="H43" i="54"/>
  <c r="H75" i="54"/>
  <c r="H107" i="54"/>
  <c r="H139" i="54"/>
  <c r="H171" i="54"/>
  <c r="H203" i="54"/>
  <c r="H235" i="54"/>
  <c r="H267" i="54"/>
  <c r="H283" i="54"/>
  <c r="H299" i="54"/>
  <c r="H315" i="54"/>
  <c r="H331" i="54"/>
  <c r="H347" i="54"/>
  <c r="H363" i="54"/>
  <c r="H379" i="54"/>
  <c r="H395" i="54"/>
  <c r="H411" i="54"/>
  <c r="H427" i="54"/>
  <c r="H443" i="54"/>
  <c r="H459" i="54"/>
  <c r="H475" i="54"/>
  <c r="H491" i="54"/>
  <c r="H8" i="54"/>
  <c r="H24" i="54"/>
  <c r="H40" i="54"/>
  <c r="H56" i="54"/>
  <c r="H72" i="54"/>
  <c r="H88" i="54"/>
  <c r="H104" i="54"/>
  <c r="H120" i="54"/>
  <c r="H136" i="54"/>
  <c r="H152" i="54"/>
  <c r="H168" i="54"/>
  <c r="H184" i="54"/>
  <c r="H200" i="54"/>
  <c r="H216" i="54"/>
  <c r="H232" i="54"/>
  <c r="H248" i="54"/>
  <c r="H264" i="54"/>
  <c r="H280" i="54"/>
  <c r="H296" i="54"/>
  <c r="H312" i="54"/>
  <c r="H328" i="54"/>
  <c r="H344" i="54"/>
  <c r="H360" i="54"/>
  <c r="H376" i="54"/>
  <c r="H392" i="54"/>
  <c r="H408" i="54"/>
  <c r="H424" i="54"/>
  <c r="H440" i="54"/>
  <c r="H456" i="54"/>
  <c r="H472" i="54"/>
  <c r="H488" i="54"/>
  <c r="D1" i="54"/>
  <c r="D17" i="54"/>
  <c r="D33" i="54"/>
  <c r="D49" i="54"/>
  <c r="D65" i="54"/>
  <c r="D81" i="54"/>
  <c r="D97" i="54"/>
  <c r="D113" i="54"/>
  <c r="D129" i="54"/>
  <c r="D145" i="54"/>
  <c r="D161" i="54"/>
  <c r="D177" i="54"/>
  <c r="D193" i="54"/>
  <c r="D209" i="54"/>
  <c r="D225" i="54"/>
  <c r="D241" i="54"/>
  <c r="D257" i="54"/>
  <c r="D273" i="54"/>
  <c r="D289" i="54"/>
  <c r="D305" i="54"/>
  <c r="D321" i="54"/>
  <c r="D337" i="54"/>
  <c r="D353" i="54"/>
  <c r="D369" i="54"/>
  <c r="D385" i="54"/>
  <c r="D401" i="54"/>
  <c r="D417" i="54"/>
  <c r="D433" i="54"/>
  <c r="D449" i="54"/>
  <c r="D465" i="54"/>
  <c r="D481" i="54"/>
  <c r="D497" i="54"/>
  <c r="D14" i="54"/>
  <c r="D30" i="54"/>
  <c r="D46" i="54"/>
  <c r="D62" i="54"/>
  <c r="D78" i="54"/>
  <c r="D94" i="54"/>
  <c r="D110" i="54"/>
  <c r="D126" i="54"/>
  <c r="D142" i="54"/>
  <c r="D158" i="54"/>
  <c r="D174" i="54"/>
  <c r="D190" i="54"/>
  <c r="D206" i="54"/>
  <c r="D222" i="54"/>
  <c r="D238" i="54"/>
  <c r="D254" i="54"/>
  <c r="D270" i="54"/>
  <c r="D286" i="54"/>
  <c r="D302" i="54"/>
  <c r="D318" i="54"/>
  <c r="D334" i="54"/>
  <c r="D350" i="54"/>
  <c r="D366" i="54"/>
  <c r="D382" i="54"/>
  <c r="D398" i="54"/>
  <c r="D414" i="54"/>
  <c r="D430" i="54"/>
  <c r="D446" i="54"/>
  <c r="D462" i="54"/>
  <c r="D478" i="54"/>
  <c r="D494" i="54"/>
  <c r="D11" i="54"/>
  <c r="D27" i="54"/>
  <c r="D43" i="54"/>
  <c r="D59" i="54"/>
  <c r="D75" i="54"/>
  <c r="D91" i="54"/>
  <c r="D107" i="54"/>
  <c r="D123" i="54"/>
  <c r="D139" i="54"/>
  <c r="D155" i="54"/>
  <c r="D171" i="54"/>
  <c r="D187" i="54"/>
  <c r="D203" i="54"/>
  <c r="D219" i="54"/>
  <c r="D235" i="54"/>
  <c r="D251" i="54"/>
  <c r="D267" i="54"/>
  <c r="D283" i="54"/>
  <c r="D299" i="54"/>
  <c r="D315" i="54"/>
  <c r="D331" i="54"/>
  <c r="D347" i="54"/>
  <c r="D363" i="54"/>
  <c r="D379" i="54"/>
  <c r="D395" i="54"/>
  <c r="D411" i="54"/>
  <c r="D427" i="54"/>
  <c r="D443" i="54"/>
  <c r="D459" i="54"/>
  <c r="D475" i="54"/>
  <c r="D491" i="54"/>
  <c r="D8" i="54"/>
  <c r="D24" i="54"/>
  <c r="D40" i="54"/>
  <c r="D56" i="54"/>
  <c r="D72" i="54"/>
  <c r="D88" i="54"/>
  <c r="D104" i="54"/>
  <c r="D120" i="54"/>
  <c r="D136" i="54"/>
  <c r="D152" i="54"/>
  <c r="D168" i="54"/>
  <c r="D184" i="54"/>
  <c r="D200" i="54"/>
  <c r="D216" i="54"/>
  <c r="D232" i="54"/>
  <c r="D248" i="54"/>
  <c r="D264" i="54"/>
  <c r="D280" i="54"/>
  <c r="D296" i="54"/>
  <c r="D312" i="54"/>
  <c r="D328" i="54"/>
  <c r="D344" i="54"/>
  <c r="D360" i="54"/>
  <c r="D376" i="54"/>
  <c r="D392" i="54"/>
  <c r="D408" i="54"/>
  <c r="D424" i="54"/>
  <c r="D440" i="54"/>
  <c r="D456" i="54"/>
  <c r="D472" i="54"/>
  <c r="D488" i="54"/>
  <c r="H1" i="51"/>
  <c r="H17" i="51"/>
  <c r="H33" i="51"/>
  <c r="H49" i="51"/>
  <c r="H65" i="51"/>
  <c r="H81" i="51"/>
  <c r="H97" i="51"/>
  <c r="H113" i="51"/>
  <c r="H129" i="51"/>
  <c r="H145" i="51"/>
  <c r="H161" i="51"/>
  <c r="H177" i="51"/>
  <c r="H193" i="51"/>
  <c r="H209" i="51"/>
  <c r="H225" i="51"/>
  <c r="H241" i="51"/>
  <c r="H257" i="51"/>
  <c r="H273" i="51"/>
  <c r="H289" i="51"/>
  <c r="H305" i="51"/>
  <c r="H321" i="51"/>
  <c r="H337" i="51"/>
  <c r="H353" i="51"/>
  <c r="H369" i="51"/>
  <c r="H385" i="51"/>
  <c r="H401" i="51"/>
  <c r="H417" i="51"/>
  <c r="H433" i="51"/>
  <c r="H449" i="51"/>
  <c r="H465" i="51"/>
  <c r="H481" i="51"/>
  <c r="H497" i="51"/>
  <c r="H14" i="51"/>
  <c r="H30" i="51"/>
  <c r="H46" i="51"/>
  <c r="H62" i="51"/>
  <c r="H78" i="51"/>
  <c r="H94" i="51"/>
  <c r="H110" i="51"/>
  <c r="H126" i="51"/>
  <c r="H142" i="51"/>
  <c r="H158" i="51"/>
  <c r="H174" i="51"/>
  <c r="H190" i="51"/>
  <c r="H206" i="51"/>
  <c r="H222" i="51"/>
  <c r="H238" i="51"/>
  <c r="H254" i="51"/>
  <c r="H270" i="51"/>
  <c r="H286" i="51"/>
  <c r="H302" i="51"/>
  <c r="H318" i="51"/>
  <c r="H334" i="51"/>
  <c r="H350" i="51"/>
  <c r="H366" i="51"/>
  <c r="H382" i="51"/>
  <c r="H398" i="51"/>
  <c r="H414" i="51"/>
  <c r="H430" i="51"/>
  <c r="H446" i="51"/>
  <c r="H462" i="51"/>
  <c r="H478" i="51"/>
  <c r="H494" i="51"/>
  <c r="H11" i="51"/>
  <c r="H27" i="51"/>
  <c r="H43" i="51"/>
  <c r="H59" i="51"/>
  <c r="H75" i="51"/>
  <c r="H91" i="51"/>
  <c r="H107" i="51"/>
  <c r="H123" i="51"/>
  <c r="H139" i="51"/>
  <c r="H155" i="51"/>
  <c r="H171" i="51"/>
  <c r="H418" i="54"/>
  <c r="H450" i="54"/>
  <c r="H482" i="54"/>
  <c r="H15" i="54"/>
  <c r="H47" i="54"/>
  <c r="H79" i="54"/>
  <c r="H111" i="54"/>
  <c r="H143" i="54"/>
  <c r="H175" i="54"/>
  <c r="H207" i="54"/>
  <c r="H239" i="54"/>
  <c r="H271" i="54"/>
  <c r="H287" i="54"/>
  <c r="H303" i="54"/>
  <c r="H319" i="54"/>
  <c r="H335" i="54"/>
  <c r="H351" i="54"/>
  <c r="H367" i="54"/>
  <c r="H383" i="54"/>
  <c r="H399" i="54"/>
  <c r="H415" i="54"/>
  <c r="H431" i="54"/>
  <c r="H447" i="54"/>
  <c r="H463" i="54"/>
  <c r="H479" i="54"/>
  <c r="H495" i="54"/>
  <c r="H12" i="54"/>
  <c r="H28" i="54"/>
  <c r="H44" i="54"/>
  <c r="H60" i="54"/>
  <c r="H76" i="54"/>
  <c r="H92" i="54"/>
  <c r="H108" i="54"/>
  <c r="H124" i="54"/>
  <c r="H140" i="54"/>
  <c r="H156" i="54"/>
  <c r="H172" i="54"/>
  <c r="H188" i="54"/>
  <c r="H204" i="54"/>
  <c r="H220" i="54"/>
  <c r="H236" i="54"/>
  <c r="H252" i="54"/>
  <c r="H268" i="54"/>
  <c r="H284" i="54"/>
  <c r="H300" i="54"/>
  <c r="H316" i="54"/>
  <c r="H332" i="54"/>
  <c r="H348" i="54"/>
  <c r="H364" i="54"/>
  <c r="H380" i="54"/>
  <c r="H396" i="54"/>
  <c r="H412" i="54"/>
  <c r="H428" i="54"/>
  <c r="H444" i="54"/>
  <c r="H460" i="54"/>
  <c r="H476" i="54"/>
  <c r="H492" i="54"/>
  <c r="D5" i="54"/>
  <c r="D21" i="54"/>
  <c r="D37" i="54"/>
  <c r="D53" i="54"/>
  <c r="D69" i="54"/>
  <c r="D85" i="54"/>
  <c r="D101" i="54"/>
  <c r="D117" i="54"/>
  <c r="D133" i="54"/>
  <c r="D149" i="54"/>
  <c r="D165" i="54"/>
  <c r="D181" i="54"/>
  <c r="D197" i="54"/>
  <c r="D213" i="54"/>
  <c r="D229" i="54"/>
  <c r="D245" i="54"/>
  <c r="D261" i="54"/>
  <c r="D277" i="54"/>
  <c r="D293" i="54"/>
  <c r="D309" i="54"/>
  <c r="D325" i="54"/>
  <c r="D341" i="54"/>
  <c r="D357" i="54"/>
  <c r="D373" i="54"/>
  <c r="D389" i="54"/>
  <c r="D405" i="54"/>
  <c r="D421" i="54"/>
  <c r="D437" i="54"/>
  <c r="D453" i="54"/>
  <c r="D469" i="54"/>
  <c r="D485" i="54"/>
  <c r="D2" i="54"/>
  <c r="D18" i="54"/>
  <c r="D34" i="54"/>
  <c r="D50" i="54"/>
  <c r="D66" i="54"/>
  <c r="D82" i="54"/>
  <c r="D98" i="54"/>
  <c r="D114" i="54"/>
  <c r="D130" i="54"/>
  <c r="D146" i="54"/>
  <c r="D162" i="54"/>
  <c r="D178" i="54"/>
  <c r="D194" i="54"/>
  <c r="D210" i="54"/>
  <c r="D226" i="54"/>
  <c r="D242" i="54"/>
  <c r="D258" i="54"/>
  <c r="D274" i="54"/>
  <c r="D290" i="54"/>
  <c r="D306" i="54"/>
  <c r="D322" i="54"/>
  <c r="D338" i="54"/>
  <c r="D354" i="54"/>
  <c r="D370" i="54"/>
  <c r="D386" i="54"/>
  <c r="D402" i="54"/>
  <c r="D418" i="54"/>
  <c r="D434" i="54"/>
  <c r="D450" i="54"/>
  <c r="D466" i="54"/>
  <c r="D482" i="54"/>
  <c r="D498" i="54"/>
  <c r="D15" i="54"/>
  <c r="D31" i="54"/>
  <c r="D47" i="54"/>
  <c r="D63" i="54"/>
  <c r="D79" i="54"/>
  <c r="D95" i="54"/>
  <c r="D111" i="54"/>
  <c r="D127" i="54"/>
  <c r="D143" i="54"/>
  <c r="D159" i="54"/>
  <c r="D175" i="54"/>
  <c r="D191" i="54"/>
  <c r="D207" i="54"/>
  <c r="D223" i="54"/>
  <c r="D239" i="54"/>
  <c r="D255" i="54"/>
  <c r="D271" i="54"/>
  <c r="D287" i="54"/>
  <c r="D303" i="54"/>
  <c r="D319" i="54"/>
  <c r="D335" i="54"/>
  <c r="D351" i="54"/>
  <c r="D367" i="54"/>
  <c r="D383" i="54"/>
  <c r="D399" i="54"/>
  <c r="D415" i="54"/>
  <c r="D431" i="54"/>
  <c r="D447" i="54"/>
  <c r="D463" i="54"/>
  <c r="D479" i="54"/>
  <c r="D495" i="54"/>
  <c r="D12" i="54"/>
  <c r="D28" i="54"/>
  <c r="D44" i="54"/>
  <c r="D60" i="54"/>
  <c r="D76" i="54"/>
  <c r="D92" i="54"/>
  <c r="D108" i="54"/>
  <c r="D124" i="54"/>
  <c r="D140" i="54"/>
  <c r="D156" i="54"/>
  <c r="D172" i="54"/>
  <c r="D188" i="54"/>
  <c r="D204" i="54"/>
  <c r="D220" i="54"/>
  <c r="D236" i="54"/>
  <c r="D252" i="54"/>
  <c r="D268" i="54"/>
  <c r="D284" i="54"/>
  <c r="D300" i="54"/>
  <c r="D316" i="54"/>
  <c r="D332" i="54"/>
  <c r="D348" i="54"/>
  <c r="D364" i="54"/>
  <c r="D380" i="54"/>
  <c r="D396" i="54"/>
  <c r="D412" i="54"/>
  <c r="D428" i="54"/>
  <c r="D444" i="54"/>
  <c r="D460" i="54"/>
  <c r="D476" i="54"/>
  <c r="D492" i="54"/>
  <c r="H5" i="51"/>
  <c r="H21" i="51"/>
  <c r="H37" i="51"/>
  <c r="H53" i="51"/>
  <c r="H69" i="51"/>
  <c r="H85" i="51"/>
  <c r="H101" i="51"/>
  <c r="H117" i="51"/>
  <c r="H133" i="51"/>
  <c r="H149" i="51"/>
  <c r="H165" i="51"/>
  <c r="H181" i="51"/>
  <c r="H197" i="51"/>
  <c r="H213" i="51"/>
  <c r="H229" i="51"/>
  <c r="H245" i="51"/>
  <c r="H261" i="51"/>
  <c r="H277" i="51"/>
  <c r="H293" i="51"/>
  <c r="H309" i="51"/>
  <c r="H325" i="51"/>
  <c r="H341" i="51"/>
  <c r="H357" i="51"/>
  <c r="H373" i="51"/>
  <c r="H389" i="51"/>
  <c r="H405" i="51"/>
  <c r="H421" i="51"/>
  <c r="H437" i="51"/>
  <c r="H453" i="51"/>
  <c r="H469" i="51"/>
  <c r="H485" i="51"/>
  <c r="H2" i="51"/>
  <c r="H18" i="51"/>
  <c r="H34" i="51"/>
  <c r="H50" i="51"/>
  <c r="H66" i="51"/>
  <c r="H82" i="51"/>
  <c r="H98" i="51"/>
  <c r="H114" i="51"/>
  <c r="H130" i="51"/>
  <c r="H146" i="51"/>
  <c r="H162" i="51"/>
  <c r="H178" i="51"/>
  <c r="H194" i="51"/>
  <c r="H210" i="51"/>
  <c r="H226" i="51"/>
  <c r="H242" i="51"/>
  <c r="H258" i="51"/>
  <c r="H274" i="51"/>
  <c r="H290" i="51"/>
  <c r="H306" i="51"/>
  <c r="H322" i="51"/>
  <c r="H338" i="51"/>
  <c r="H354" i="51"/>
  <c r="H370" i="51"/>
  <c r="H386" i="51"/>
  <c r="H402" i="51"/>
  <c r="H418" i="51"/>
  <c r="H434" i="51"/>
  <c r="H450" i="51"/>
  <c r="H466" i="51"/>
  <c r="H482" i="51"/>
  <c r="H498" i="51"/>
  <c r="H15" i="51"/>
  <c r="H31" i="51"/>
  <c r="H47" i="51"/>
  <c r="H63" i="51"/>
  <c r="H79" i="51"/>
  <c r="H95" i="51"/>
  <c r="H111" i="51"/>
  <c r="H127" i="51"/>
  <c r="H143" i="51"/>
  <c r="H159" i="51"/>
  <c r="H262" i="51"/>
  <c r="H294" i="51"/>
  <c r="H326" i="51"/>
  <c r="H358" i="51"/>
  <c r="H390" i="51"/>
  <c r="H422" i="51"/>
  <c r="H454" i="51"/>
  <c r="H486" i="51"/>
  <c r="H19" i="51"/>
  <c r="H51" i="51"/>
  <c r="H83" i="51"/>
  <c r="H115" i="51"/>
  <c r="H147" i="51"/>
  <c r="H175" i="51"/>
  <c r="H191" i="51"/>
  <c r="H207" i="51"/>
  <c r="H223" i="51"/>
  <c r="H239" i="51"/>
  <c r="H255" i="51"/>
  <c r="H271" i="51"/>
  <c r="H287" i="51"/>
  <c r="H303" i="51"/>
  <c r="H319" i="51"/>
  <c r="H335" i="51"/>
  <c r="H351" i="51"/>
  <c r="H367" i="51"/>
  <c r="H383" i="51"/>
  <c r="H399" i="51"/>
  <c r="H415" i="51"/>
  <c r="H431" i="51"/>
  <c r="H447" i="51"/>
  <c r="H463" i="51"/>
  <c r="H479" i="51"/>
  <c r="H495" i="51"/>
  <c r="H12" i="51"/>
  <c r="H28" i="51"/>
  <c r="H44" i="51"/>
  <c r="H60" i="51"/>
  <c r="H76" i="51"/>
  <c r="H92" i="51"/>
  <c r="H108" i="51"/>
  <c r="H124" i="51"/>
  <c r="H140" i="51"/>
  <c r="H156" i="51"/>
  <c r="H172" i="51"/>
  <c r="H188" i="51"/>
  <c r="H204" i="51"/>
  <c r="H220" i="51"/>
  <c r="H236" i="51"/>
  <c r="H252" i="51"/>
  <c r="H268" i="51"/>
  <c r="H284" i="51"/>
  <c r="H300" i="51"/>
  <c r="H316" i="51"/>
  <c r="H332" i="51"/>
  <c r="H348" i="51"/>
  <c r="H364" i="51"/>
  <c r="H380" i="51"/>
  <c r="H396" i="51"/>
  <c r="H412" i="51"/>
  <c r="H428" i="51"/>
  <c r="H444" i="51"/>
  <c r="H460" i="51"/>
  <c r="H476" i="51"/>
  <c r="H492" i="51"/>
  <c r="D5" i="51"/>
  <c r="D21" i="51"/>
  <c r="D37" i="51"/>
  <c r="D53" i="51"/>
  <c r="D69" i="51"/>
  <c r="D85" i="51"/>
  <c r="D101" i="51"/>
  <c r="D117" i="51"/>
  <c r="D133" i="51"/>
  <c r="D149" i="51"/>
  <c r="D165" i="51"/>
  <c r="D181" i="51"/>
  <c r="D197" i="51"/>
  <c r="D213" i="51"/>
  <c r="D229" i="51"/>
  <c r="D245" i="51"/>
  <c r="D261" i="51"/>
  <c r="D277" i="51"/>
  <c r="D293" i="51"/>
  <c r="D309" i="51"/>
  <c r="D325" i="51"/>
  <c r="D341" i="51"/>
  <c r="D357" i="51"/>
  <c r="D373" i="51"/>
  <c r="D389" i="51"/>
  <c r="D405" i="51"/>
  <c r="D421" i="51"/>
  <c r="D437" i="51"/>
  <c r="D453" i="51"/>
  <c r="D469" i="51"/>
  <c r="D485" i="51"/>
  <c r="D2" i="51"/>
  <c r="D18" i="51"/>
  <c r="D34" i="51"/>
  <c r="D50" i="51"/>
  <c r="D66" i="51"/>
  <c r="D82" i="51"/>
  <c r="D98" i="51"/>
  <c r="D114" i="51"/>
  <c r="D130" i="51"/>
  <c r="D146" i="51"/>
  <c r="D162" i="51"/>
  <c r="D178" i="51"/>
  <c r="D194" i="51"/>
  <c r="D210" i="51"/>
  <c r="D226" i="51"/>
  <c r="D242" i="51"/>
  <c r="D258" i="51"/>
  <c r="D274" i="51"/>
  <c r="D290" i="51"/>
  <c r="D306" i="51"/>
  <c r="D322" i="51"/>
  <c r="D338" i="51"/>
  <c r="D354" i="51"/>
  <c r="D370" i="51"/>
  <c r="D386" i="51"/>
  <c r="D402" i="51"/>
  <c r="D418" i="51"/>
  <c r="D434" i="51"/>
  <c r="D450" i="51"/>
  <c r="D466" i="51"/>
  <c r="D482" i="51"/>
  <c r="D498" i="51"/>
  <c r="D15" i="51"/>
  <c r="D31" i="51"/>
  <c r="D47" i="51"/>
  <c r="D63" i="51"/>
  <c r="D79" i="51"/>
  <c r="D95" i="51"/>
  <c r="D111" i="51"/>
  <c r="D127" i="51"/>
  <c r="D143" i="51"/>
  <c r="D159" i="51"/>
  <c r="D175" i="51"/>
  <c r="D191" i="51"/>
  <c r="D207" i="51"/>
  <c r="D223" i="51"/>
  <c r="D239" i="51"/>
  <c r="D255" i="51"/>
  <c r="D271" i="51"/>
  <c r="D287" i="51"/>
  <c r="D303" i="51"/>
  <c r="D319" i="51"/>
  <c r="D335" i="51"/>
  <c r="D351" i="51"/>
  <c r="D367" i="51"/>
  <c r="D383" i="51"/>
  <c r="D399" i="51"/>
  <c r="D415" i="51"/>
  <c r="D431" i="51"/>
  <c r="D447" i="51"/>
  <c r="D463" i="51"/>
  <c r="D479" i="51"/>
  <c r="D495" i="51"/>
  <c r="D12" i="51"/>
  <c r="D28" i="51"/>
  <c r="D44" i="51"/>
  <c r="D60" i="51"/>
  <c r="D76" i="51"/>
  <c r="D92" i="51"/>
  <c r="D108" i="51"/>
  <c r="D124" i="51"/>
  <c r="D140" i="51"/>
  <c r="D156" i="51"/>
  <c r="D172" i="51"/>
  <c r="D188" i="51"/>
  <c r="D204" i="51"/>
  <c r="D220" i="51"/>
  <c r="D236" i="51"/>
  <c r="D252" i="51"/>
  <c r="D268" i="51"/>
  <c r="D284" i="51"/>
  <c r="D300" i="51"/>
  <c r="D316" i="51"/>
  <c r="D332" i="51"/>
  <c r="D348" i="51"/>
  <c r="D364" i="51"/>
  <c r="D380" i="51"/>
  <c r="D396" i="51"/>
  <c r="D412" i="51"/>
  <c r="D428" i="51"/>
  <c r="D444" i="51"/>
  <c r="D460" i="51"/>
  <c r="D476" i="51"/>
  <c r="D492" i="51"/>
  <c r="L5" i="33"/>
  <c r="L21" i="33"/>
  <c r="L37" i="33"/>
  <c r="L53" i="33"/>
  <c r="L69" i="33"/>
  <c r="L85" i="33"/>
  <c r="L101" i="33"/>
  <c r="L117" i="33"/>
  <c r="L133" i="33"/>
  <c r="L149" i="33"/>
  <c r="L165" i="33"/>
  <c r="L181" i="33"/>
  <c r="L197" i="33"/>
  <c r="L213" i="33"/>
  <c r="L229" i="33"/>
  <c r="L245" i="33"/>
  <c r="L261" i="33"/>
  <c r="L277" i="33"/>
  <c r="L293" i="33"/>
  <c r="L309" i="33"/>
  <c r="L325" i="33"/>
  <c r="L341" i="33"/>
  <c r="L357" i="33"/>
  <c r="L373" i="33"/>
  <c r="L389" i="33"/>
  <c r="L405" i="33"/>
  <c r="L421" i="33"/>
  <c r="L437" i="33"/>
  <c r="L453" i="33"/>
  <c r="L469" i="33"/>
  <c r="L485" i="33"/>
  <c r="L2" i="33"/>
  <c r="L18" i="33"/>
  <c r="L34" i="33"/>
  <c r="L50" i="33"/>
  <c r="L66" i="33"/>
  <c r="L82" i="33"/>
  <c r="L98" i="33"/>
  <c r="L114" i="33"/>
  <c r="L130" i="33"/>
  <c r="L146" i="33"/>
  <c r="L162" i="33"/>
  <c r="L178" i="33"/>
  <c r="L194" i="33"/>
  <c r="L210" i="33"/>
  <c r="L226" i="33"/>
  <c r="L242" i="33"/>
  <c r="L258" i="33"/>
  <c r="L274" i="33"/>
  <c r="L290" i="33"/>
  <c r="L306" i="33"/>
  <c r="L322" i="33"/>
  <c r="L338" i="33"/>
  <c r="L354" i="33"/>
  <c r="L370" i="33"/>
  <c r="L386" i="33"/>
  <c r="L402" i="33"/>
  <c r="L418" i="33"/>
  <c r="L434" i="33"/>
  <c r="L450" i="33"/>
  <c r="L466" i="33"/>
  <c r="L482" i="33"/>
  <c r="L498" i="33"/>
  <c r="L15" i="33"/>
  <c r="L31" i="33"/>
  <c r="H266" i="51"/>
  <c r="H298" i="51"/>
  <c r="H330" i="51"/>
  <c r="H362" i="51"/>
  <c r="H394" i="51"/>
  <c r="H426" i="51"/>
  <c r="H458" i="51"/>
  <c r="H490" i="51"/>
  <c r="H23" i="51"/>
  <c r="H55" i="51"/>
  <c r="H87" i="51"/>
  <c r="H119" i="51"/>
  <c r="H151" i="51"/>
  <c r="H179" i="51"/>
  <c r="H195" i="51"/>
  <c r="H211" i="51"/>
  <c r="H227" i="51"/>
  <c r="H243" i="51"/>
  <c r="H259" i="51"/>
  <c r="H275" i="51"/>
  <c r="H291" i="51"/>
  <c r="H307" i="51"/>
  <c r="H323" i="51"/>
  <c r="H339" i="51"/>
  <c r="H355" i="51"/>
  <c r="H371" i="51"/>
  <c r="H387" i="51"/>
  <c r="H403" i="51"/>
  <c r="H419" i="51"/>
  <c r="H435" i="51"/>
  <c r="H451" i="51"/>
  <c r="H467" i="51"/>
  <c r="H483" i="51"/>
  <c r="H499" i="51"/>
  <c r="H16" i="51"/>
  <c r="H32" i="51"/>
  <c r="H48" i="51"/>
  <c r="H64" i="51"/>
  <c r="H80" i="51"/>
  <c r="H96" i="51"/>
  <c r="H112" i="51"/>
  <c r="H128" i="51"/>
  <c r="H144" i="51"/>
  <c r="H160" i="51"/>
  <c r="H176" i="51"/>
  <c r="H192" i="51"/>
  <c r="H208" i="51"/>
  <c r="H224" i="51"/>
  <c r="H240" i="51"/>
  <c r="H256" i="51"/>
  <c r="H272" i="51"/>
  <c r="H288" i="51"/>
  <c r="H304" i="51"/>
  <c r="H320" i="51"/>
  <c r="H336" i="51"/>
  <c r="H352" i="51"/>
  <c r="H368" i="51"/>
  <c r="H384" i="51"/>
  <c r="H400" i="51"/>
  <c r="H416" i="51"/>
  <c r="H432" i="51"/>
  <c r="H448" i="51"/>
  <c r="H464" i="51"/>
  <c r="H480" i="51"/>
  <c r="H496" i="51"/>
  <c r="D9" i="51"/>
  <c r="D25" i="51"/>
  <c r="D41" i="51"/>
  <c r="D57" i="51"/>
  <c r="D73" i="51"/>
  <c r="D89" i="51"/>
  <c r="D105" i="51"/>
  <c r="D121" i="51"/>
  <c r="D137" i="51"/>
  <c r="D153" i="51"/>
  <c r="D169" i="51"/>
  <c r="D185" i="51"/>
  <c r="D201" i="51"/>
  <c r="D217" i="51"/>
  <c r="D233" i="51"/>
  <c r="D249" i="51"/>
  <c r="D265" i="51"/>
  <c r="D281" i="51"/>
  <c r="D297" i="51"/>
  <c r="D313" i="51"/>
  <c r="D329" i="51"/>
  <c r="D345" i="51"/>
  <c r="D361" i="51"/>
  <c r="D377" i="51"/>
  <c r="D393" i="51"/>
  <c r="D409" i="51"/>
  <c r="D425" i="51"/>
  <c r="D441" i="51"/>
  <c r="D457" i="51"/>
  <c r="D473" i="51"/>
  <c r="D489" i="51"/>
  <c r="D6" i="51"/>
  <c r="D22" i="51"/>
  <c r="D38" i="51"/>
  <c r="D54" i="51"/>
  <c r="D70" i="51"/>
  <c r="D86" i="51"/>
  <c r="D102" i="51"/>
  <c r="D118" i="51"/>
  <c r="D134" i="51"/>
  <c r="D150" i="51"/>
  <c r="D166" i="51"/>
  <c r="D182" i="51"/>
  <c r="D198" i="51"/>
  <c r="D214" i="51"/>
  <c r="D230" i="51"/>
  <c r="D246" i="51"/>
  <c r="D262" i="51"/>
  <c r="D278" i="51"/>
  <c r="D294" i="51"/>
  <c r="D310" i="51"/>
  <c r="D326" i="51"/>
  <c r="D342" i="51"/>
  <c r="D358" i="51"/>
  <c r="D374" i="51"/>
  <c r="D390" i="51"/>
  <c r="D406" i="51"/>
  <c r="D422" i="51"/>
  <c r="D438" i="51"/>
  <c r="D454" i="51"/>
  <c r="D470" i="51"/>
  <c r="D486" i="51"/>
  <c r="D3" i="51"/>
  <c r="D19" i="51"/>
  <c r="D35" i="51"/>
  <c r="D51" i="51"/>
  <c r="D67" i="51"/>
  <c r="D83" i="51"/>
  <c r="D99" i="51"/>
  <c r="D115" i="51"/>
  <c r="D131" i="51"/>
  <c r="D147" i="51"/>
  <c r="D163" i="51"/>
  <c r="D179" i="51"/>
  <c r="D195" i="51"/>
  <c r="D211" i="51"/>
  <c r="D227" i="51"/>
  <c r="D243" i="51"/>
  <c r="D259" i="51"/>
  <c r="D275" i="51"/>
  <c r="D291" i="51"/>
  <c r="D307" i="51"/>
  <c r="D323" i="51"/>
  <c r="D339" i="51"/>
  <c r="D355" i="51"/>
  <c r="D371" i="51"/>
  <c r="D387" i="51"/>
  <c r="D403" i="51"/>
  <c r="D419" i="51"/>
  <c r="D435" i="51"/>
  <c r="D451" i="51"/>
  <c r="D467" i="51"/>
  <c r="D483" i="51"/>
  <c r="D499" i="51"/>
  <c r="D16" i="51"/>
  <c r="D32" i="51"/>
  <c r="D48" i="51"/>
  <c r="D64" i="51"/>
  <c r="D80" i="51"/>
  <c r="D96" i="51"/>
  <c r="D112" i="51"/>
  <c r="D128" i="51"/>
  <c r="D144" i="51"/>
  <c r="D160" i="51"/>
  <c r="D176" i="51"/>
  <c r="D192" i="51"/>
  <c r="D208" i="51"/>
  <c r="D224" i="51"/>
  <c r="D240" i="51"/>
  <c r="D256" i="51"/>
  <c r="D272" i="51"/>
  <c r="D288" i="51"/>
  <c r="D304" i="51"/>
  <c r="D320" i="51"/>
  <c r="D336" i="51"/>
  <c r="D352" i="51"/>
  <c r="D368" i="51"/>
  <c r="D384" i="51"/>
  <c r="D400" i="51"/>
  <c r="D416" i="51"/>
  <c r="D432" i="51"/>
  <c r="D448" i="51"/>
  <c r="D464" i="51"/>
  <c r="D480" i="51"/>
  <c r="D496" i="51"/>
  <c r="L9" i="33"/>
  <c r="L25" i="33"/>
  <c r="L41" i="33"/>
  <c r="L57" i="33"/>
  <c r="L73" i="33"/>
  <c r="L89" i="33"/>
  <c r="L105" i="33"/>
  <c r="L121" i="33"/>
  <c r="L137" i="33"/>
  <c r="L153" i="33"/>
  <c r="L169" i="33"/>
  <c r="L185" i="33"/>
  <c r="L201" i="33"/>
  <c r="L217" i="33"/>
  <c r="L233" i="33"/>
  <c r="L249" i="33"/>
  <c r="L265" i="33"/>
  <c r="L281" i="33"/>
  <c r="L297" i="33"/>
  <c r="L313" i="33"/>
  <c r="L329" i="33"/>
  <c r="L345" i="33"/>
  <c r="L361" i="33"/>
  <c r="L377" i="33"/>
  <c r="L393" i="33"/>
  <c r="L409" i="33"/>
  <c r="L425" i="33"/>
  <c r="L441" i="33"/>
  <c r="L457" i="33"/>
  <c r="L473" i="33"/>
  <c r="L489" i="33"/>
  <c r="L6" i="33"/>
  <c r="L22" i="33"/>
  <c r="L38" i="33"/>
  <c r="L54" i="33"/>
  <c r="L70" i="33"/>
  <c r="L86" i="33"/>
  <c r="L102" i="33"/>
  <c r="L118" i="33"/>
  <c r="L134" i="33"/>
  <c r="L150" i="33"/>
  <c r="L166" i="33"/>
  <c r="L182" i="33"/>
  <c r="L198" i="33"/>
  <c r="L214" i="33"/>
  <c r="L230" i="33"/>
  <c r="L246" i="33"/>
  <c r="L262" i="33"/>
  <c r="L278" i="33"/>
  <c r="L294" i="33"/>
  <c r="L310" i="33"/>
  <c r="L326" i="33"/>
  <c r="L342" i="33"/>
  <c r="L358" i="33"/>
  <c r="L374" i="33"/>
  <c r="L390" i="33"/>
  <c r="L406" i="33"/>
  <c r="L422" i="33"/>
  <c r="L438" i="33"/>
  <c r="L454" i="33"/>
  <c r="L470" i="33"/>
  <c r="L486" i="33"/>
  <c r="L3" i="33"/>
  <c r="L19" i="33"/>
  <c r="L35" i="33"/>
  <c r="H278" i="51"/>
  <c r="H310" i="51"/>
  <c r="H342" i="51"/>
  <c r="H374" i="51"/>
  <c r="H406" i="51"/>
  <c r="H438" i="51"/>
  <c r="H470" i="51"/>
  <c r="H3" i="51"/>
  <c r="H35" i="51"/>
  <c r="H67" i="51"/>
  <c r="H99" i="51"/>
  <c r="H131" i="51"/>
  <c r="H163" i="51"/>
  <c r="H183" i="51"/>
  <c r="H199" i="51"/>
  <c r="H215" i="51"/>
  <c r="H231" i="51"/>
  <c r="H247" i="51"/>
  <c r="H263" i="51"/>
  <c r="H279" i="51"/>
  <c r="H295" i="51"/>
  <c r="H311" i="51"/>
  <c r="H327" i="51"/>
  <c r="H343" i="51"/>
  <c r="H359" i="51"/>
  <c r="H375" i="51"/>
  <c r="H391" i="51"/>
  <c r="H407" i="51"/>
  <c r="H423" i="51"/>
  <c r="H439" i="51"/>
  <c r="H455" i="51"/>
  <c r="H471" i="51"/>
  <c r="H487" i="51"/>
  <c r="H4" i="51"/>
  <c r="H20" i="51"/>
  <c r="H36" i="51"/>
  <c r="H52" i="51"/>
  <c r="H68" i="51"/>
  <c r="H84" i="51"/>
  <c r="H100" i="51"/>
  <c r="H116" i="51"/>
  <c r="H132" i="51"/>
  <c r="H148" i="51"/>
  <c r="H164" i="51"/>
  <c r="H180" i="51"/>
  <c r="H196" i="51"/>
  <c r="H212" i="51"/>
  <c r="H228" i="51"/>
  <c r="H244" i="51"/>
  <c r="H260" i="51"/>
  <c r="H276" i="51"/>
  <c r="H292" i="51"/>
  <c r="H308" i="51"/>
  <c r="H324" i="51"/>
  <c r="H340" i="51"/>
  <c r="H356" i="51"/>
  <c r="H372" i="51"/>
  <c r="H388" i="51"/>
  <c r="H404" i="51"/>
  <c r="H420" i="51"/>
  <c r="H436" i="51"/>
  <c r="H452" i="51"/>
  <c r="H468" i="51"/>
  <c r="H484" i="51"/>
  <c r="H500" i="51"/>
  <c r="D13" i="51"/>
  <c r="D29" i="51"/>
  <c r="D45" i="51"/>
  <c r="D61" i="51"/>
  <c r="D77" i="51"/>
  <c r="D93" i="51"/>
  <c r="D109" i="51"/>
  <c r="D125" i="51"/>
  <c r="D141" i="51"/>
  <c r="D157" i="51"/>
  <c r="D173" i="51"/>
  <c r="D189" i="51"/>
  <c r="D205" i="51"/>
  <c r="D221" i="51"/>
  <c r="D237" i="51"/>
  <c r="D253" i="51"/>
  <c r="D269" i="51"/>
  <c r="D285" i="51"/>
  <c r="D301" i="51"/>
  <c r="D317" i="51"/>
  <c r="D333" i="51"/>
  <c r="D349" i="51"/>
  <c r="D365" i="51"/>
  <c r="D381" i="51"/>
  <c r="D397" i="51"/>
  <c r="D413" i="51"/>
  <c r="D429" i="51"/>
  <c r="D445" i="51"/>
  <c r="D461" i="51"/>
  <c r="D477" i="51"/>
  <c r="D493" i="51"/>
  <c r="D10" i="51"/>
  <c r="D26" i="51"/>
  <c r="D42" i="51"/>
  <c r="D58" i="51"/>
  <c r="D74" i="51"/>
  <c r="D90" i="51"/>
  <c r="D106" i="51"/>
  <c r="D122" i="51"/>
  <c r="D138" i="51"/>
  <c r="D154" i="51"/>
  <c r="D170" i="51"/>
  <c r="D186" i="51"/>
  <c r="D202" i="51"/>
  <c r="D218" i="51"/>
  <c r="D234" i="51"/>
  <c r="D250" i="51"/>
  <c r="D266" i="51"/>
  <c r="D282" i="51"/>
  <c r="D298" i="51"/>
  <c r="D314" i="51"/>
  <c r="D330" i="51"/>
  <c r="D346" i="51"/>
  <c r="D362" i="51"/>
  <c r="D378" i="51"/>
  <c r="D394" i="51"/>
  <c r="D410" i="51"/>
  <c r="D426" i="51"/>
  <c r="D442" i="51"/>
  <c r="D458" i="51"/>
  <c r="D474" i="51"/>
  <c r="D490" i="51"/>
  <c r="D7" i="51"/>
  <c r="D23" i="51"/>
  <c r="D39" i="51"/>
  <c r="D55" i="51"/>
  <c r="D71" i="51"/>
  <c r="D87" i="51"/>
  <c r="D103" i="51"/>
  <c r="D119" i="51"/>
  <c r="D135" i="51"/>
  <c r="D151" i="51"/>
  <c r="D167" i="51"/>
  <c r="D183" i="51"/>
  <c r="D199" i="51"/>
  <c r="D215" i="51"/>
  <c r="D231" i="51"/>
  <c r="D247" i="51"/>
  <c r="D263" i="51"/>
  <c r="D279" i="51"/>
  <c r="D295" i="51"/>
  <c r="D311" i="51"/>
  <c r="D327" i="51"/>
  <c r="D343" i="51"/>
  <c r="D359" i="51"/>
  <c r="D375" i="51"/>
  <c r="D391" i="51"/>
  <c r="D407" i="51"/>
  <c r="D423" i="51"/>
  <c r="D439" i="51"/>
  <c r="D455" i="51"/>
  <c r="D471" i="51"/>
  <c r="D487" i="51"/>
  <c r="D4" i="51"/>
  <c r="D20" i="51"/>
  <c r="D36" i="51"/>
  <c r="D52" i="51"/>
  <c r="D68" i="51"/>
  <c r="D84" i="51"/>
  <c r="D100" i="51"/>
  <c r="D116" i="51"/>
  <c r="D132" i="51"/>
  <c r="D148" i="51"/>
  <c r="D164" i="51"/>
  <c r="D180" i="51"/>
  <c r="D196" i="51"/>
  <c r="D212" i="51"/>
  <c r="D228" i="51"/>
  <c r="D244" i="51"/>
  <c r="D260" i="51"/>
  <c r="D276" i="51"/>
  <c r="D292" i="51"/>
  <c r="D308" i="51"/>
  <c r="D324" i="51"/>
  <c r="D340" i="51"/>
  <c r="D356" i="51"/>
  <c r="D372" i="51"/>
  <c r="D388" i="51"/>
  <c r="D404" i="51"/>
  <c r="D420" i="51"/>
  <c r="D436" i="51"/>
  <c r="D452" i="51"/>
  <c r="D468" i="51"/>
  <c r="D484" i="51"/>
  <c r="D500" i="51"/>
  <c r="L13" i="33"/>
  <c r="L29" i="33"/>
  <c r="L45" i="33"/>
  <c r="L61" i="33"/>
  <c r="L77" i="33"/>
  <c r="L93" i="33"/>
  <c r="L109" i="33"/>
  <c r="L125" i="33"/>
  <c r="L141" i="33"/>
  <c r="L157" i="33"/>
  <c r="L173" i="33"/>
  <c r="L189" i="33"/>
  <c r="L205" i="33"/>
  <c r="L221" i="33"/>
  <c r="L237" i="33"/>
  <c r="L253" i="33"/>
  <c r="L269" i="33"/>
  <c r="L285" i="33"/>
  <c r="L301" i="33"/>
  <c r="L317" i="33"/>
  <c r="L333" i="33"/>
  <c r="L349" i="33"/>
  <c r="L365" i="33"/>
  <c r="L381" i="33"/>
  <c r="L397" i="33"/>
  <c r="L413" i="33"/>
  <c r="L429" i="33"/>
  <c r="L445" i="33"/>
  <c r="L461" i="33"/>
  <c r="L477" i="33"/>
  <c r="L493" i="33"/>
  <c r="L10" i="33"/>
  <c r="L26" i="33"/>
  <c r="L42" i="33"/>
  <c r="L58" i="33"/>
  <c r="L74" i="33"/>
  <c r="L90" i="33"/>
  <c r="L106" i="33"/>
  <c r="L122" i="33"/>
  <c r="L138" i="33"/>
  <c r="L154" i="33"/>
  <c r="L170" i="33"/>
  <c r="L186" i="33"/>
  <c r="L202" i="33"/>
  <c r="L218" i="33"/>
  <c r="L234" i="33"/>
  <c r="L250" i="33"/>
  <c r="L266" i="33"/>
  <c r="L282" i="33"/>
  <c r="L298" i="33"/>
  <c r="L314" i="33"/>
  <c r="L330" i="33"/>
  <c r="L346" i="33"/>
  <c r="L362" i="33"/>
  <c r="L378" i="33"/>
  <c r="L394" i="33"/>
  <c r="L410" i="33"/>
  <c r="L426" i="33"/>
  <c r="L442" i="33"/>
  <c r="L458" i="33"/>
  <c r="L474" i="33"/>
  <c r="L490" i="33"/>
  <c r="L7" i="33"/>
  <c r="L23" i="33"/>
  <c r="L39" i="33"/>
  <c r="L55" i="33"/>
  <c r="L71" i="33"/>
  <c r="L87" i="33"/>
  <c r="L103" i="33"/>
  <c r="L119" i="33"/>
  <c r="L135" i="33"/>
  <c r="L151" i="33"/>
  <c r="L167" i="33"/>
  <c r="L183" i="33"/>
  <c r="L199" i="33"/>
  <c r="L215" i="33"/>
  <c r="L231" i="33"/>
  <c r="L247" i="33"/>
  <c r="L263" i="33"/>
  <c r="L279" i="33"/>
  <c r="L295" i="33"/>
  <c r="L311" i="33"/>
  <c r="L327" i="33"/>
  <c r="L343" i="33"/>
  <c r="L359" i="33"/>
  <c r="L375" i="33"/>
  <c r="L391" i="33"/>
  <c r="L407" i="33"/>
  <c r="L423" i="33"/>
  <c r="L439" i="33"/>
  <c r="L455" i="33"/>
  <c r="L471" i="33"/>
  <c r="L487" i="33"/>
  <c r="L4" i="33"/>
  <c r="L20" i="33"/>
  <c r="L36" i="33"/>
  <c r="L52" i="33"/>
  <c r="H282" i="51"/>
  <c r="H314" i="51"/>
  <c r="H346" i="51"/>
  <c r="H378" i="51"/>
  <c r="H410" i="51"/>
  <c r="H442" i="51"/>
  <c r="H474" i="51"/>
  <c r="H7" i="51"/>
  <c r="H39" i="51"/>
  <c r="H71" i="51"/>
  <c r="H103" i="51"/>
  <c r="H135" i="51"/>
  <c r="H167" i="51"/>
  <c r="H187" i="51"/>
  <c r="H203" i="51"/>
  <c r="H219" i="51"/>
  <c r="H235" i="51"/>
  <c r="H251" i="51"/>
  <c r="H267" i="51"/>
  <c r="H283" i="51"/>
  <c r="H299" i="51"/>
  <c r="H315" i="51"/>
  <c r="H331" i="51"/>
  <c r="H347" i="51"/>
  <c r="H363" i="51"/>
  <c r="H379" i="51"/>
  <c r="H395" i="51"/>
  <c r="H411" i="51"/>
  <c r="H427" i="51"/>
  <c r="H443" i="51"/>
  <c r="H459" i="51"/>
  <c r="H475" i="51"/>
  <c r="H491" i="51"/>
  <c r="H8" i="51"/>
  <c r="H24" i="51"/>
  <c r="H40" i="51"/>
  <c r="H56" i="51"/>
  <c r="H72" i="51"/>
  <c r="H88" i="51"/>
  <c r="H104" i="51"/>
  <c r="H120" i="51"/>
  <c r="H136" i="51"/>
  <c r="H152" i="51"/>
  <c r="H168" i="51"/>
  <c r="H184" i="51"/>
  <c r="H200" i="51"/>
  <c r="H216" i="51"/>
  <c r="H232" i="51"/>
  <c r="H248" i="51"/>
  <c r="H264" i="51"/>
  <c r="H280" i="51"/>
  <c r="H296" i="51"/>
  <c r="H312" i="51"/>
  <c r="H328" i="51"/>
  <c r="H344" i="51"/>
  <c r="H360" i="51"/>
  <c r="H376" i="51"/>
  <c r="H392" i="51"/>
  <c r="H408" i="51"/>
  <c r="H424" i="51"/>
  <c r="H440" i="51"/>
  <c r="H456" i="51"/>
  <c r="H472" i="51"/>
  <c r="H488" i="51"/>
  <c r="D1" i="51"/>
  <c r="D17" i="51"/>
  <c r="D33" i="51"/>
  <c r="D49" i="51"/>
  <c r="D65" i="51"/>
  <c r="D81" i="51"/>
  <c r="D97" i="51"/>
  <c r="D113" i="51"/>
  <c r="D129" i="51"/>
  <c r="D145" i="51"/>
  <c r="D161" i="51"/>
  <c r="D177" i="51"/>
  <c r="D193" i="51"/>
  <c r="D209" i="51"/>
  <c r="D225" i="51"/>
  <c r="D241" i="51"/>
  <c r="D257" i="51"/>
  <c r="D273" i="51"/>
  <c r="D289" i="51"/>
  <c r="D305" i="51"/>
  <c r="D321" i="51"/>
  <c r="D337" i="51"/>
  <c r="D353" i="51"/>
  <c r="D369" i="51"/>
  <c r="D385" i="51"/>
  <c r="D401" i="51"/>
  <c r="D417" i="51"/>
  <c r="D433" i="51"/>
  <c r="D449" i="51"/>
  <c r="D465" i="51"/>
  <c r="D481" i="51"/>
  <c r="D497" i="51"/>
  <c r="D14" i="51"/>
  <c r="D30" i="51"/>
  <c r="D46" i="51"/>
  <c r="D62" i="51"/>
  <c r="D78" i="51"/>
  <c r="D94" i="51"/>
  <c r="D110" i="51"/>
  <c r="D126" i="51"/>
  <c r="D142" i="51"/>
  <c r="D158" i="51"/>
  <c r="D174" i="51"/>
  <c r="D190" i="51"/>
  <c r="D206" i="51"/>
  <c r="D222" i="51"/>
  <c r="D238" i="51"/>
  <c r="D254" i="51"/>
  <c r="D270" i="51"/>
  <c r="D286" i="51"/>
  <c r="D302" i="51"/>
  <c r="D318" i="51"/>
  <c r="D334" i="51"/>
  <c r="D350" i="51"/>
  <c r="D366" i="51"/>
  <c r="D382" i="51"/>
  <c r="D398" i="51"/>
  <c r="D414" i="51"/>
  <c r="D430" i="51"/>
  <c r="D446" i="51"/>
  <c r="D462" i="51"/>
  <c r="D478" i="51"/>
  <c r="D494" i="51"/>
  <c r="D11" i="51"/>
  <c r="D27" i="51"/>
  <c r="D43" i="51"/>
  <c r="D59" i="51"/>
  <c r="D75" i="51"/>
  <c r="D91" i="51"/>
  <c r="D107" i="51"/>
  <c r="D123" i="51"/>
  <c r="D139" i="51"/>
  <c r="D155" i="51"/>
  <c r="D171" i="51"/>
  <c r="D187" i="51"/>
  <c r="D203" i="51"/>
  <c r="D219" i="51"/>
  <c r="D235" i="51"/>
  <c r="D251" i="51"/>
  <c r="D267" i="51"/>
  <c r="D283" i="51"/>
  <c r="D299" i="51"/>
  <c r="D315" i="51"/>
  <c r="D331" i="51"/>
  <c r="D347" i="51"/>
  <c r="D363" i="51"/>
  <c r="D379" i="51"/>
  <c r="D395" i="51"/>
  <c r="D411" i="51"/>
  <c r="D427" i="51"/>
  <c r="D443" i="51"/>
  <c r="D459" i="51"/>
  <c r="D475" i="51"/>
  <c r="D491" i="51"/>
  <c r="D8" i="51"/>
  <c r="D24" i="51"/>
  <c r="D40" i="51"/>
  <c r="D56" i="51"/>
  <c r="D72" i="51"/>
  <c r="D88" i="51"/>
  <c r="D104" i="51"/>
  <c r="D120" i="51"/>
  <c r="D136" i="51"/>
  <c r="D152" i="51"/>
  <c r="D168" i="51"/>
  <c r="D184" i="51"/>
  <c r="D200" i="51"/>
  <c r="D216" i="51"/>
  <c r="D232" i="51"/>
  <c r="D248" i="51"/>
  <c r="D264" i="51"/>
  <c r="D280" i="51"/>
  <c r="D296" i="51"/>
  <c r="D312" i="51"/>
  <c r="D328" i="51"/>
  <c r="D344" i="51"/>
  <c r="D360" i="51"/>
  <c r="D376" i="51"/>
  <c r="D392" i="51"/>
  <c r="D408" i="51"/>
  <c r="D424" i="51"/>
  <c r="D440" i="51"/>
  <c r="D456" i="51"/>
  <c r="D472" i="51"/>
  <c r="D488" i="51"/>
  <c r="L1" i="33"/>
  <c r="L17" i="33"/>
  <c r="L33" i="33"/>
  <c r="L49" i="33"/>
  <c r="L65" i="33"/>
  <c r="L81" i="33"/>
  <c r="L97" i="33"/>
  <c r="L113" i="33"/>
  <c r="L129" i="33"/>
  <c r="L145" i="33"/>
  <c r="L161" i="33"/>
  <c r="L177" i="33"/>
  <c r="L193" i="33"/>
  <c r="L209" i="33"/>
  <c r="L225" i="33"/>
  <c r="L241" i="33"/>
  <c r="L257" i="33"/>
  <c r="L273" i="33"/>
  <c r="L289" i="33"/>
  <c r="L305" i="33"/>
  <c r="L321" i="33"/>
  <c r="L337" i="33"/>
  <c r="L353" i="33"/>
  <c r="L369" i="33"/>
  <c r="L385" i="33"/>
  <c r="L401" i="33"/>
  <c r="L417" i="33"/>
  <c r="L433" i="33"/>
  <c r="L449" i="33"/>
  <c r="L465" i="33"/>
  <c r="L481" i="33"/>
  <c r="L497" i="33"/>
  <c r="L14" i="33"/>
  <c r="L30" i="33"/>
  <c r="L46" i="33"/>
  <c r="L62" i="33"/>
  <c r="L78" i="33"/>
  <c r="L94" i="33"/>
  <c r="L110" i="33"/>
  <c r="L126" i="33"/>
  <c r="L142" i="33"/>
  <c r="L158" i="33"/>
  <c r="L174" i="33"/>
  <c r="L190" i="33"/>
  <c r="L206" i="33"/>
  <c r="L222" i="33"/>
  <c r="L238" i="33"/>
  <c r="L254" i="33"/>
  <c r="L270" i="33"/>
  <c r="L286" i="33"/>
  <c r="L302" i="33"/>
  <c r="L318" i="33"/>
  <c r="L334" i="33"/>
  <c r="L350" i="33"/>
  <c r="L366" i="33"/>
  <c r="L382" i="33"/>
  <c r="L398" i="33"/>
  <c r="L414" i="33"/>
  <c r="L430" i="33"/>
  <c r="L446" i="33"/>
  <c r="L462" i="33"/>
  <c r="L478" i="33"/>
  <c r="L494" i="33"/>
  <c r="L11" i="33"/>
  <c r="L27" i="33"/>
  <c r="L43" i="33"/>
  <c r="L59" i="33"/>
  <c r="L75" i="33"/>
  <c r="L91" i="33"/>
  <c r="L107" i="33"/>
  <c r="L123" i="33"/>
  <c r="L139" i="33"/>
  <c r="L155" i="33"/>
  <c r="L171" i="33"/>
  <c r="L187" i="33"/>
  <c r="L203" i="33"/>
  <c r="L219" i="33"/>
  <c r="L235" i="33"/>
  <c r="L251" i="33"/>
  <c r="L267" i="33"/>
  <c r="L283" i="33"/>
  <c r="L299" i="33"/>
  <c r="L315" i="33"/>
  <c r="L331" i="33"/>
  <c r="L347" i="33"/>
  <c r="L363" i="33"/>
  <c r="L379" i="33"/>
  <c r="L395" i="33"/>
  <c r="L411" i="33"/>
  <c r="L427" i="33"/>
  <c r="L443" i="33"/>
  <c r="L459" i="33"/>
  <c r="L475" i="33"/>
  <c r="L491" i="33"/>
  <c r="L8" i="33"/>
  <c r="L24" i="33"/>
  <c r="L40" i="33"/>
  <c r="L56" i="33"/>
  <c r="L47" i="33"/>
  <c r="L79" i="33"/>
  <c r="L111" i="33"/>
  <c r="L143" i="33"/>
  <c r="L175" i="33"/>
  <c r="L207" i="33"/>
  <c r="L239" i="33"/>
  <c r="L271" i="33"/>
  <c r="L303" i="33"/>
  <c r="L335" i="33"/>
  <c r="L367" i="33"/>
  <c r="L399" i="33"/>
  <c r="L431" i="33"/>
  <c r="L463" i="33"/>
  <c r="L495" i="33"/>
  <c r="L28" i="33"/>
  <c r="L60" i="33"/>
  <c r="L76" i="33"/>
  <c r="L92" i="33"/>
  <c r="L108" i="33"/>
  <c r="L124" i="33"/>
  <c r="L140" i="33"/>
  <c r="L156" i="33"/>
  <c r="L172" i="33"/>
  <c r="L188" i="33"/>
  <c r="L204" i="33"/>
  <c r="L220" i="33"/>
  <c r="L236" i="33"/>
  <c r="L252" i="33"/>
  <c r="L268" i="33"/>
  <c r="L284" i="33"/>
  <c r="L300" i="33"/>
  <c r="L316" i="33"/>
  <c r="L332" i="33"/>
  <c r="L348" i="33"/>
  <c r="L364" i="33"/>
  <c r="L380" i="33"/>
  <c r="L396" i="33"/>
  <c r="L412" i="33"/>
  <c r="L428" i="33"/>
  <c r="L444" i="33"/>
  <c r="L460" i="33"/>
  <c r="L476" i="33"/>
  <c r="L492" i="33"/>
  <c r="H5" i="33"/>
  <c r="H21" i="33"/>
  <c r="H37" i="33"/>
  <c r="H53" i="33"/>
  <c r="H69" i="33"/>
  <c r="H85" i="33"/>
  <c r="H101" i="33"/>
  <c r="H117" i="33"/>
  <c r="H133" i="33"/>
  <c r="H149" i="33"/>
  <c r="H165" i="33"/>
  <c r="H181" i="33"/>
  <c r="H197" i="33"/>
  <c r="H213" i="33"/>
  <c r="H229" i="33"/>
  <c r="H245" i="33"/>
  <c r="H261" i="33"/>
  <c r="H277" i="33"/>
  <c r="H293" i="33"/>
  <c r="H309" i="33"/>
  <c r="H325" i="33"/>
  <c r="H341" i="33"/>
  <c r="H357" i="33"/>
  <c r="H373" i="33"/>
  <c r="H389" i="33"/>
  <c r="H405" i="33"/>
  <c r="H421" i="33"/>
  <c r="H437" i="33"/>
  <c r="H453" i="33"/>
  <c r="H469" i="33"/>
  <c r="H485" i="33"/>
  <c r="H2" i="33"/>
  <c r="H18" i="33"/>
  <c r="H34" i="33"/>
  <c r="H50" i="33"/>
  <c r="H66" i="33"/>
  <c r="H82" i="33"/>
  <c r="H98" i="33"/>
  <c r="H114" i="33"/>
  <c r="H130" i="33"/>
  <c r="H146" i="33"/>
  <c r="H162" i="33"/>
  <c r="H178" i="33"/>
  <c r="H194" i="33"/>
  <c r="H210" i="33"/>
  <c r="H226" i="33"/>
  <c r="H242" i="33"/>
  <c r="H258" i="33"/>
  <c r="H274" i="33"/>
  <c r="H290" i="33"/>
  <c r="H306" i="33"/>
  <c r="H322" i="33"/>
  <c r="H338" i="33"/>
  <c r="H354" i="33"/>
  <c r="H370" i="33"/>
  <c r="H386" i="33"/>
  <c r="H402" i="33"/>
  <c r="H418" i="33"/>
  <c r="H434" i="33"/>
  <c r="H450" i="33"/>
  <c r="H466" i="33"/>
  <c r="H482" i="33"/>
  <c r="H498" i="33"/>
  <c r="H15" i="33"/>
  <c r="H31" i="33"/>
  <c r="H47" i="33"/>
  <c r="H63" i="33"/>
  <c r="H79" i="33"/>
  <c r="H95" i="33"/>
  <c r="H111" i="33"/>
  <c r="H127" i="33"/>
  <c r="H143" i="33"/>
  <c r="H159" i="33"/>
  <c r="H175" i="33"/>
  <c r="H191" i="33"/>
  <c r="H207" i="33"/>
  <c r="H223" i="33"/>
  <c r="H239" i="33"/>
  <c r="H255" i="33"/>
  <c r="H271" i="33"/>
  <c r="H287" i="33"/>
  <c r="H303" i="33"/>
  <c r="H319" i="33"/>
  <c r="H335" i="33"/>
  <c r="H351" i="33"/>
  <c r="H367" i="33"/>
  <c r="H383" i="33"/>
  <c r="H399" i="33"/>
  <c r="H415" i="33"/>
  <c r="H431" i="33"/>
  <c r="H447" i="33"/>
  <c r="H463" i="33"/>
  <c r="H479" i="33"/>
  <c r="H495" i="33"/>
  <c r="H12" i="33"/>
  <c r="H28" i="33"/>
  <c r="H44" i="33"/>
  <c r="H60" i="33"/>
  <c r="H76" i="33"/>
  <c r="H92" i="33"/>
  <c r="H108" i="33"/>
  <c r="H124" i="33"/>
  <c r="H140" i="33"/>
  <c r="H156" i="33"/>
  <c r="H172" i="33"/>
  <c r="H188" i="33"/>
  <c r="H204" i="33"/>
  <c r="H220" i="33"/>
  <c r="H236" i="33"/>
  <c r="H252" i="33"/>
  <c r="H268" i="33"/>
  <c r="H284" i="33"/>
  <c r="H300" i="33"/>
  <c r="H316" i="33"/>
  <c r="H332" i="33"/>
  <c r="H348" i="33"/>
  <c r="H364" i="33"/>
  <c r="H380" i="33"/>
  <c r="H396" i="33"/>
  <c r="H412" i="33"/>
  <c r="H428" i="33"/>
  <c r="H444" i="33"/>
  <c r="H460" i="33"/>
  <c r="H476" i="33"/>
  <c r="H492" i="33"/>
  <c r="D5" i="33"/>
  <c r="D21" i="33"/>
  <c r="D37" i="33"/>
  <c r="D53" i="33"/>
  <c r="D69" i="33"/>
  <c r="D85" i="33"/>
  <c r="D101" i="33"/>
  <c r="D117" i="33"/>
  <c r="D133" i="33"/>
  <c r="D149" i="33"/>
  <c r="D165" i="33"/>
  <c r="D181" i="33"/>
  <c r="D197" i="33"/>
  <c r="D213" i="33"/>
  <c r="D229" i="33"/>
  <c r="D245" i="33"/>
  <c r="D261" i="33"/>
  <c r="D277" i="33"/>
  <c r="D293" i="33"/>
  <c r="D309" i="33"/>
  <c r="D325" i="33"/>
  <c r="D341" i="33"/>
  <c r="D357" i="33"/>
  <c r="D373" i="33"/>
  <c r="D389" i="33"/>
  <c r="D405" i="33"/>
  <c r="D421" i="33"/>
  <c r="D437" i="33"/>
  <c r="D453" i="33"/>
  <c r="D469" i="33"/>
  <c r="D485" i="33"/>
  <c r="D2" i="33"/>
  <c r="D18" i="33"/>
  <c r="D34" i="33"/>
  <c r="D50" i="33"/>
  <c r="D66" i="33"/>
  <c r="D82" i="33"/>
  <c r="D98" i="33"/>
  <c r="D114" i="33"/>
  <c r="D130" i="33"/>
  <c r="D146" i="33"/>
  <c r="D162" i="33"/>
  <c r="D178" i="33"/>
  <c r="D194" i="33"/>
  <c r="D210" i="33"/>
  <c r="D226" i="33"/>
  <c r="D242" i="33"/>
  <c r="D258" i="33"/>
  <c r="D274" i="33"/>
  <c r="D290" i="33"/>
  <c r="D306" i="33"/>
  <c r="D322" i="33"/>
  <c r="D338" i="33"/>
  <c r="D354" i="33"/>
  <c r="D370" i="33"/>
  <c r="D386" i="33"/>
  <c r="D402" i="33"/>
  <c r="D418" i="33"/>
  <c r="D434" i="33"/>
  <c r="D450" i="33"/>
  <c r="D466" i="33"/>
  <c r="D482" i="33"/>
  <c r="D498" i="33"/>
  <c r="D15" i="33"/>
  <c r="D31" i="33"/>
  <c r="D47" i="33"/>
  <c r="D63" i="33"/>
  <c r="D79" i="33"/>
  <c r="D95" i="33"/>
  <c r="D111" i="33"/>
  <c r="D127" i="33"/>
  <c r="D143" i="33"/>
  <c r="D159" i="33"/>
  <c r="D175" i="33"/>
  <c r="D191" i="33"/>
  <c r="D207" i="33"/>
  <c r="D223" i="33"/>
  <c r="D239" i="33"/>
  <c r="D255" i="33"/>
  <c r="D271" i="33"/>
  <c r="D287" i="33"/>
  <c r="D303" i="33"/>
  <c r="D319" i="33"/>
  <c r="D335" i="33"/>
  <c r="D351" i="33"/>
  <c r="D367" i="33"/>
  <c r="D383" i="33"/>
  <c r="L51" i="33"/>
  <c r="L83" i="33"/>
  <c r="L115" i="33"/>
  <c r="L147" i="33"/>
  <c r="L179" i="33"/>
  <c r="L211" i="33"/>
  <c r="L243" i="33"/>
  <c r="L275" i="33"/>
  <c r="L307" i="33"/>
  <c r="L339" i="33"/>
  <c r="L371" i="33"/>
  <c r="L403" i="33"/>
  <c r="L435" i="33"/>
  <c r="L467" i="33"/>
  <c r="L499" i="33"/>
  <c r="L32" i="33"/>
  <c r="L64" i="33"/>
  <c r="L80" i="33"/>
  <c r="L96" i="33"/>
  <c r="L112" i="33"/>
  <c r="L128" i="33"/>
  <c r="L144" i="33"/>
  <c r="L160" i="33"/>
  <c r="L176" i="33"/>
  <c r="L192" i="33"/>
  <c r="L208" i="33"/>
  <c r="L224" i="33"/>
  <c r="L240" i="33"/>
  <c r="L256" i="33"/>
  <c r="L272" i="33"/>
  <c r="L288" i="33"/>
  <c r="L304" i="33"/>
  <c r="L320" i="33"/>
  <c r="L336" i="33"/>
  <c r="L352" i="33"/>
  <c r="L368" i="33"/>
  <c r="L384" i="33"/>
  <c r="L400" i="33"/>
  <c r="L416" i="33"/>
  <c r="L432" i="33"/>
  <c r="L448" i="33"/>
  <c r="L464" i="33"/>
  <c r="L480" i="33"/>
  <c r="L496" i="33"/>
  <c r="H9" i="33"/>
  <c r="H25" i="33"/>
  <c r="H41" i="33"/>
  <c r="H57" i="33"/>
  <c r="H73" i="33"/>
  <c r="H89" i="33"/>
  <c r="H105" i="33"/>
  <c r="H121" i="33"/>
  <c r="H137" i="33"/>
  <c r="H153" i="33"/>
  <c r="H169" i="33"/>
  <c r="H185" i="33"/>
  <c r="H201" i="33"/>
  <c r="H217" i="33"/>
  <c r="H233" i="33"/>
  <c r="H249" i="33"/>
  <c r="H265" i="33"/>
  <c r="H281" i="33"/>
  <c r="H297" i="33"/>
  <c r="H313" i="33"/>
  <c r="H329" i="33"/>
  <c r="H345" i="33"/>
  <c r="H361" i="33"/>
  <c r="H377" i="33"/>
  <c r="H393" i="33"/>
  <c r="H409" i="33"/>
  <c r="H425" i="33"/>
  <c r="H441" i="33"/>
  <c r="H457" i="33"/>
  <c r="H473" i="33"/>
  <c r="H489" i="33"/>
  <c r="H6" i="33"/>
  <c r="H22" i="33"/>
  <c r="H38" i="33"/>
  <c r="H54" i="33"/>
  <c r="H70" i="33"/>
  <c r="H86" i="33"/>
  <c r="H102" i="33"/>
  <c r="H118" i="33"/>
  <c r="H134" i="33"/>
  <c r="H150" i="33"/>
  <c r="H166" i="33"/>
  <c r="H182" i="33"/>
  <c r="H198" i="33"/>
  <c r="H214" i="33"/>
  <c r="H230" i="33"/>
  <c r="H246" i="33"/>
  <c r="H262" i="33"/>
  <c r="H278" i="33"/>
  <c r="H294" i="33"/>
  <c r="H310" i="33"/>
  <c r="H326" i="33"/>
  <c r="H342" i="33"/>
  <c r="H358" i="33"/>
  <c r="H374" i="33"/>
  <c r="H390" i="33"/>
  <c r="H406" i="33"/>
  <c r="H422" i="33"/>
  <c r="H438" i="33"/>
  <c r="H454" i="33"/>
  <c r="H470" i="33"/>
  <c r="H486" i="33"/>
  <c r="H3" i="33"/>
  <c r="H19" i="33"/>
  <c r="H35" i="33"/>
  <c r="H51" i="33"/>
  <c r="H67" i="33"/>
  <c r="H83" i="33"/>
  <c r="H99" i="33"/>
  <c r="H115" i="33"/>
  <c r="H131" i="33"/>
  <c r="H147" i="33"/>
  <c r="H163" i="33"/>
  <c r="H179" i="33"/>
  <c r="H195" i="33"/>
  <c r="H211" i="33"/>
  <c r="H227" i="33"/>
  <c r="H243" i="33"/>
  <c r="H259" i="33"/>
  <c r="H275" i="33"/>
  <c r="H291" i="33"/>
  <c r="H307" i="33"/>
  <c r="H323" i="33"/>
  <c r="H339" i="33"/>
  <c r="H355" i="33"/>
  <c r="H371" i="33"/>
  <c r="H387" i="33"/>
  <c r="H403" i="33"/>
  <c r="H419" i="33"/>
  <c r="H435" i="33"/>
  <c r="H451" i="33"/>
  <c r="H467" i="33"/>
  <c r="H483" i="33"/>
  <c r="H499" i="33"/>
  <c r="H16" i="33"/>
  <c r="H32" i="33"/>
  <c r="H48" i="33"/>
  <c r="H64" i="33"/>
  <c r="H80" i="33"/>
  <c r="H96" i="33"/>
  <c r="H112" i="33"/>
  <c r="H128" i="33"/>
  <c r="H144" i="33"/>
  <c r="H160" i="33"/>
  <c r="H176" i="33"/>
  <c r="H192" i="33"/>
  <c r="H208" i="33"/>
  <c r="H224" i="33"/>
  <c r="H240" i="33"/>
  <c r="H256" i="33"/>
  <c r="H272" i="33"/>
  <c r="H288" i="33"/>
  <c r="H304" i="33"/>
  <c r="H320" i="33"/>
  <c r="H336" i="33"/>
  <c r="H352" i="33"/>
  <c r="H368" i="33"/>
  <c r="H384" i="33"/>
  <c r="H400" i="33"/>
  <c r="H416" i="33"/>
  <c r="H432" i="33"/>
  <c r="H448" i="33"/>
  <c r="H464" i="33"/>
  <c r="H480" i="33"/>
  <c r="H496" i="33"/>
  <c r="D9" i="33"/>
  <c r="D25" i="33"/>
  <c r="D41" i="33"/>
  <c r="D57" i="33"/>
  <c r="D73" i="33"/>
  <c r="D89" i="33"/>
  <c r="D105" i="33"/>
  <c r="D121" i="33"/>
  <c r="D137" i="33"/>
  <c r="D153" i="33"/>
  <c r="D169" i="33"/>
  <c r="D185" i="33"/>
  <c r="D201" i="33"/>
  <c r="D217" i="33"/>
  <c r="D233" i="33"/>
  <c r="D249" i="33"/>
  <c r="D265" i="33"/>
  <c r="D281" i="33"/>
  <c r="D297" i="33"/>
  <c r="D313" i="33"/>
  <c r="D329" i="33"/>
  <c r="D345" i="33"/>
  <c r="D361" i="33"/>
  <c r="D377" i="33"/>
  <c r="D393" i="33"/>
  <c r="D409" i="33"/>
  <c r="D425" i="33"/>
  <c r="D441" i="33"/>
  <c r="D457" i="33"/>
  <c r="D473" i="33"/>
  <c r="D489" i="33"/>
  <c r="D6" i="33"/>
  <c r="D22" i="33"/>
  <c r="D38" i="33"/>
  <c r="D54" i="33"/>
  <c r="D70" i="33"/>
  <c r="D86" i="33"/>
  <c r="D102" i="33"/>
  <c r="D118" i="33"/>
  <c r="D134" i="33"/>
  <c r="D150" i="33"/>
  <c r="D166" i="33"/>
  <c r="D182" i="33"/>
  <c r="D198" i="33"/>
  <c r="D214" i="33"/>
  <c r="D230" i="33"/>
  <c r="D246" i="33"/>
  <c r="D262" i="33"/>
  <c r="D278" i="33"/>
  <c r="D294" i="33"/>
  <c r="D310" i="33"/>
  <c r="D326" i="33"/>
  <c r="D342" i="33"/>
  <c r="D358" i="33"/>
  <c r="D374" i="33"/>
  <c r="D390" i="33"/>
  <c r="D406" i="33"/>
  <c r="D422" i="33"/>
  <c r="D438" i="33"/>
  <c r="D454" i="33"/>
  <c r="D470" i="33"/>
  <c r="D486" i="33"/>
  <c r="D3" i="33"/>
  <c r="D19" i="33"/>
  <c r="D35" i="33"/>
  <c r="D51" i="33"/>
  <c r="D67" i="33"/>
  <c r="D83" i="33"/>
  <c r="D99" i="33"/>
  <c r="D115" i="33"/>
  <c r="D131" i="33"/>
  <c r="D147" i="33"/>
  <c r="D163" i="33"/>
  <c r="D179" i="33"/>
  <c r="D195" i="33"/>
  <c r="D211" i="33"/>
  <c r="D227" i="33"/>
  <c r="D243" i="33"/>
  <c r="D259" i="33"/>
  <c r="D275" i="33"/>
  <c r="D291" i="33"/>
  <c r="D307" i="33"/>
  <c r="D323" i="33"/>
  <c r="D339" i="33"/>
  <c r="D355" i="33"/>
  <c r="D371" i="33"/>
  <c r="L63" i="33"/>
  <c r="L95" i="33"/>
  <c r="L127" i="33"/>
  <c r="L159" i="33"/>
  <c r="L191" i="33"/>
  <c r="L223" i="33"/>
  <c r="L255" i="33"/>
  <c r="L287" i="33"/>
  <c r="L319" i="33"/>
  <c r="L351" i="33"/>
  <c r="L383" i="33"/>
  <c r="L415" i="33"/>
  <c r="L447" i="33"/>
  <c r="L479" i="33"/>
  <c r="L12" i="33"/>
  <c r="L44" i="33"/>
  <c r="L68" i="33"/>
  <c r="L84" i="33"/>
  <c r="L100" i="33"/>
  <c r="L116" i="33"/>
  <c r="L132" i="33"/>
  <c r="L148" i="33"/>
  <c r="L164" i="33"/>
  <c r="L180" i="33"/>
  <c r="L196" i="33"/>
  <c r="L212" i="33"/>
  <c r="L228" i="33"/>
  <c r="L244" i="33"/>
  <c r="L260" i="33"/>
  <c r="L276" i="33"/>
  <c r="L292" i="33"/>
  <c r="L308" i="33"/>
  <c r="L324" i="33"/>
  <c r="L340" i="33"/>
  <c r="L356" i="33"/>
  <c r="L372" i="33"/>
  <c r="L388" i="33"/>
  <c r="L404" i="33"/>
  <c r="L420" i="33"/>
  <c r="L436" i="33"/>
  <c r="L452" i="33"/>
  <c r="L468" i="33"/>
  <c r="L484" i="33"/>
  <c r="L500" i="33"/>
  <c r="H13" i="33"/>
  <c r="H29" i="33"/>
  <c r="H45" i="33"/>
  <c r="H61" i="33"/>
  <c r="H77" i="33"/>
  <c r="H93" i="33"/>
  <c r="H109" i="33"/>
  <c r="H125" i="33"/>
  <c r="H141" i="33"/>
  <c r="H157" i="33"/>
  <c r="H173" i="33"/>
  <c r="H189" i="33"/>
  <c r="H205" i="33"/>
  <c r="H221" i="33"/>
  <c r="H237" i="33"/>
  <c r="H253" i="33"/>
  <c r="H269" i="33"/>
  <c r="H285" i="33"/>
  <c r="H301" i="33"/>
  <c r="H317" i="33"/>
  <c r="H333" i="33"/>
  <c r="H349" i="33"/>
  <c r="H365" i="33"/>
  <c r="H381" i="33"/>
  <c r="H397" i="33"/>
  <c r="H413" i="33"/>
  <c r="H429" i="33"/>
  <c r="H445" i="33"/>
  <c r="H461" i="33"/>
  <c r="H477" i="33"/>
  <c r="H493" i="33"/>
  <c r="H10" i="33"/>
  <c r="H26" i="33"/>
  <c r="H42" i="33"/>
  <c r="H58" i="33"/>
  <c r="H74" i="33"/>
  <c r="H90" i="33"/>
  <c r="H106" i="33"/>
  <c r="H122" i="33"/>
  <c r="H138" i="33"/>
  <c r="H154" i="33"/>
  <c r="H170" i="33"/>
  <c r="H186" i="33"/>
  <c r="H202" i="33"/>
  <c r="H218" i="33"/>
  <c r="H234" i="33"/>
  <c r="H250" i="33"/>
  <c r="H266" i="33"/>
  <c r="H282" i="33"/>
  <c r="H298" i="33"/>
  <c r="H314" i="33"/>
  <c r="H330" i="33"/>
  <c r="H346" i="33"/>
  <c r="H362" i="33"/>
  <c r="H378" i="33"/>
  <c r="H394" i="33"/>
  <c r="H410" i="33"/>
  <c r="H426" i="33"/>
  <c r="H442" i="33"/>
  <c r="H458" i="33"/>
  <c r="H474" i="33"/>
  <c r="H490" i="33"/>
  <c r="H7" i="33"/>
  <c r="H23" i="33"/>
  <c r="H39" i="33"/>
  <c r="H55" i="33"/>
  <c r="H71" i="33"/>
  <c r="H87" i="33"/>
  <c r="H103" i="33"/>
  <c r="H119" i="33"/>
  <c r="H135" i="33"/>
  <c r="H151" i="33"/>
  <c r="H167" i="33"/>
  <c r="H183" i="33"/>
  <c r="H199" i="33"/>
  <c r="H215" i="33"/>
  <c r="H231" i="33"/>
  <c r="H247" i="33"/>
  <c r="H263" i="33"/>
  <c r="H279" i="33"/>
  <c r="H295" i="33"/>
  <c r="H311" i="33"/>
  <c r="H327" i="33"/>
  <c r="H343" i="33"/>
  <c r="H359" i="33"/>
  <c r="H375" i="33"/>
  <c r="H391" i="33"/>
  <c r="H407" i="33"/>
  <c r="H423" i="33"/>
  <c r="H439" i="33"/>
  <c r="H455" i="33"/>
  <c r="H471" i="33"/>
  <c r="H487" i="33"/>
  <c r="H4" i="33"/>
  <c r="H20" i="33"/>
  <c r="H36" i="33"/>
  <c r="H52" i="33"/>
  <c r="H68" i="33"/>
  <c r="H84" i="33"/>
  <c r="H100" i="33"/>
  <c r="H116" i="33"/>
  <c r="H132" i="33"/>
  <c r="H148" i="33"/>
  <c r="H164" i="33"/>
  <c r="H180" i="33"/>
  <c r="H196" i="33"/>
  <c r="H212" i="33"/>
  <c r="H228" i="33"/>
  <c r="H244" i="33"/>
  <c r="H260" i="33"/>
  <c r="H276" i="33"/>
  <c r="H292" i="33"/>
  <c r="H308" i="33"/>
  <c r="H324" i="33"/>
  <c r="H340" i="33"/>
  <c r="H356" i="33"/>
  <c r="H372" i="33"/>
  <c r="H388" i="33"/>
  <c r="H404" i="33"/>
  <c r="H420" i="33"/>
  <c r="H436" i="33"/>
  <c r="H452" i="33"/>
  <c r="H468" i="33"/>
  <c r="H484" i="33"/>
  <c r="H500" i="33"/>
  <c r="D13" i="33"/>
  <c r="D29" i="33"/>
  <c r="D45" i="33"/>
  <c r="D61" i="33"/>
  <c r="D77" i="33"/>
  <c r="D93" i="33"/>
  <c r="D109" i="33"/>
  <c r="D125" i="33"/>
  <c r="D141" i="33"/>
  <c r="D157" i="33"/>
  <c r="D173" i="33"/>
  <c r="D189" i="33"/>
  <c r="D205" i="33"/>
  <c r="D221" i="33"/>
  <c r="D237" i="33"/>
  <c r="D253" i="33"/>
  <c r="D269" i="33"/>
  <c r="D285" i="33"/>
  <c r="D301" i="33"/>
  <c r="D317" i="33"/>
  <c r="D333" i="33"/>
  <c r="D349" i="33"/>
  <c r="D365" i="33"/>
  <c r="D381" i="33"/>
  <c r="D397" i="33"/>
  <c r="D413" i="33"/>
  <c r="D429" i="33"/>
  <c r="D445" i="33"/>
  <c r="D461" i="33"/>
  <c r="D477" i="33"/>
  <c r="D493" i="33"/>
  <c r="D10" i="33"/>
  <c r="D26" i="33"/>
  <c r="D42" i="33"/>
  <c r="D58" i="33"/>
  <c r="D74" i="33"/>
  <c r="D90" i="33"/>
  <c r="D106" i="33"/>
  <c r="D122" i="33"/>
  <c r="D138" i="33"/>
  <c r="D154" i="33"/>
  <c r="D170" i="33"/>
  <c r="D186" i="33"/>
  <c r="D202" i="33"/>
  <c r="D218" i="33"/>
  <c r="D234" i="33"/>
  <c r="D250" i="33"/>
  <c r="D266" i="33"/>
  <c r="D282" i="33"/>
  <c r="D298" i="33"/>
  <c r="D314" i="33"/>
  <c r="D330" i="33"/>
  <c r="D346" i="33"/>
  <c r="D362" i="33"/>
  <c r="D378" i="33"/>
  <c r="D394" i="33"/>
  <c r="D410" i="33"/>
  <c r="D426" i="33"/>
  <c r="D442" i="33"/>
  <c r="D458" i="33"/>
  <c r="D474" i="33"/>
  <c r="D490" i="33"/>
  <c r="D7" i="33"/>
  <c r="D23" i="33"/>
  <c r="D39" i="33"/>
  <c r="D55" i="33"/>
  <c r="D71" i="33"/>
  <c r="D87" i="33"/>
  <c r="D103" i="33"/>
  <c r="D119" i="33"/>
  <c r="D135" i="33"/>
  <c r="D151" i="33"/>
  <c r="D167" i="33"/>
  <c r="D183" i="33"/>
  <c r="D199" i="33"/>
  <c r="D215" i="33"/>
  <c r="D231" i="33"/>
  <c r="D247" i="33"/>
  <c r="D263" i="33"/>
  <c r="D279" i="33"/>
  <c r="D295" i="33"/>
  <c r="D311" i="33"/>
  <c r="D327" i="33"/>
  <c r="D343" i="33"/>
  <c r="D359" i="33"/>
  <c r="D375" i="33"/>
  <c r="D391" i="33"/>
  <c r="D407" i="33"/>
  <c r="D423" i="33"/>
  <c r="D439" i="33"/>
  <c r="D455" i="33"/>
  <c r="D471" i="33"/>
  <c r="D487" i="33"/>
  <c r="D4" i="33"/>
  <c r="D20" i="33"/>
  <c r="D36" i="33"/>
  <c r="D52" i="33"/>
  <c r="D68" i="33"/>
  <c r="D84" i="33"/>
  <c r="D100" i="33"/>
  <c r="D116" i="33"/>
  <c r="D132" i="33"/>
  <c r="D148" i="33"/>
  <c r="D164" i="33"/>
  <c r="D180" i="33"/>
  <c r="D196" i="33"/>
  <c r="D212" i="33"/>
  <c r="D228" i="33"/>
  <c r="D244" i="33"/>
  <c r="D260" i="33"/>
  <c r="D276" i="33"/>
  <c r="D292" i="33"/>
  <c r="D308" i="33"/>
  <c r="D324" i="33"/>
  <c r="D340" i="33"/>
  <c r="D356" i="33"/>
  <c r="D372" i="33"/>
  <c r="D388" i="33"/>
  <c r="D404" i="33"/>
  <c r="D420" i="33"/>
  <c r="D436" i="33"/>
  <c r="D452" i="33"/>
  <c r="D468" i="33"/>
  <c r="D484" i="33"/>
  <c r="D500" i="33"/>
  <c r="L13" i="31"/>
  <c r="L29" i="31"/>
  <c r="L45" i="31"/>
  <c r="L61" i="31"/>
  <c r="L77" i="31"/>
  <c r="L93" i="31"/>
  <c r="L109" i="31"/>
  <c r="L125" i="31"/>
  <c r="L141" i="31"/>
  <c r="L67" i="33"/>
  <c r="L99" i="33"/>
  <c r="L131" i="33"/>
  <c r="L163" i="33"/>
  <c r="L195" i="33"/>
  <c r="L227" i="33"/>
  <c r="L259" i="33"/>
  <c r="L291" i="33"/>
  <c r="L323" i="33"/>
  <c r="L355" i="33"/>
  <c r="L387" i="33"/>
  <c r="L419" i="33"/>
  <c r="L451" i="33"/>
  <c r="L483" i="33"/>
  <c r="L16" i="33"/>
  <c r="L48" i="33"/>
  <c r="L72" i="33"/>
  <c r="L88" i="33"/>
  <c r="L104" i="33"/>
  <c r="L120" i="33"/>
  <c r="L136" i="33"/>
  <c r="L152" i="33"/>
  <c r="L168" i="33"/>
  <c r="L184" i="33"/>
  <c r="L200" i="33"/>
  <c r="L216" i="33"/>
  <c r="L232" i="33"/>
  <c r="L248" i="33"/>
  <c r="L264" i="33"/>
  <c r="L280" i="33"/>
  <c r="L296" i="33"/>
  <c r="L312" i="33"/>
  <c r="L328" i="33"/>
  <c r="L344" i="33"/>
  <c r="L360" i="33"/>
  <c r="L376" i="33"/>
  <c r="L392" i="33"/>
  <c r="L408" i="33"/>
  <c r="L424" i="33"/>
  <c r="L440" i="33"/>
  <c r="L456" i="33"/>
  <c r="L472" i="33"/>
  <c r="L488" i="33"/>
  <c r="H1" i="33"/>
  <c r="H17" i="33"/>
  <c r="H33" i="33"/>
  <c r="H49" i="33"/>
  <c r="H65" i="33"/>
  <c r="H81" i="33"/>
  <c r="H97" i="33"/>
  <c r="H113" i="33"/>
  <c r="H129" i="33"/>
  <c r="H145" i="33"/>
  <c r="H161" i="33"/>
  <c r="H177" i="33"/>
  <c r="H193" i="33"/>
  <c r="H209" i="33"/>
  <c r="H225" i="33"/>
  <c r="H241" i="33"/>
  <c r="H257" i="33"/>
  <c r="H273" i="33"/>
  <c r="H289" i="33"/>
  <c r="H305" i="33"/>
  <c r="H321" i="33"/>
  <c r="H337" i="33"/>
  <c r="H353" i="33"/>
  <c r="H369" i="33"/>
  <c r="H385" i="33"/>
  <c r="H401" i="33"/>
  <c r="H417" i="33"/>
  <c r="H433" i="33"/>
  <c r="H449" i="33"/>
  <c r="H465" i="33"/>
  <c r="H481" i="33"/>
  <c r="H497" i="33"/>
  <c r="H14" i="33"/>
  <c r="H30" i="33"/>
  <c r="H46" i="33"/>
  <c r="H62" i="33"/>
  <c r="H78" i="33"/>
  <c r="H94" i="33"/>
  <c r="H110" i="33"/>
  <c r="H126" i="33"/>
  <c r="H142" i="33"/>
  <c r="H158" i="33"/>
  <c r="H174" i="33"/>
  <c r="H190" i="33"/>
  <c r="H206" i="33"/>
  <c r="H222" i="33"/>
  <c r="H238" i="33"/>
  <c r="H254" i="33"/>
  <c r="H270" i="33"/>
  <c r="H286" i="33"/>
  <c r="H302" i="33"/>
  <c r="H318" i="33"/>
  <c r="H334" i="33"/>
  <c r="H350" i="33"/>
  <c r="H366" i="33"/>
  <c r="H382" i="33"/>
  <c r="H398" i="33"/>
  <c r="H414" i="33"/>
  <c r="H430" i="33"/>
  <c r="H446" i="33"/>
  <c r="H462" i="33"/>
  <c r="H478" i="33"/>
  <c r="H494" i="33"/>
  <c r="H11" i="33"/>
  <c r="H27" i="33"/>
  <c r="H43" i="33"/>
  <c r="H59" i="33"/>
  <c r="H75" i="33"/>
  <c r="H91" i="33"/>
  <c r="H107" i="33"/>
  <c r="H123" i="33"/>
  <c r="H139" i="33"/>
  <c r="H155" i="33"/>
  <c r="H171" i="33"/>
  <c r="H187" i="33"/>
  <c r="H203" i="33"/>
  <c r="H219" i="33"/>
  <c r="H235" i="33"/>
  <c r="H251" i="33"/>
  <c r="H267" i="33"/>
  <c r="H283" i="33"/>
  <c r="H299" i="33"/>
  <c r="H315" i="33"/>
  <c r="H331" i="33"/>
  <c r="H347" i="33"/>
  <c r="H363" i="33"/>
  <c r="H379" i="33"/>
  <c r="H395" i="33"/>
  <c r="H411" i="33"/>
  <c r="H427" i="33"/>
  <c r="H443" i="33"/>
  <c r="H459" i="33"/>
  <c r="H475" i="33"/>
  <c r="H491" i="33"/>
  <c r="H8" i="33"/>
  <c r="H24" i="33"/>
  <c r="H40" i="33"/>
  <c r="H56" i="33"/>
  <c r="H72" i="33"/>
  <c r="H88" i="33"/>
  <c r="H104" i="33"/>
  <c r="H120" i="33"/>
  <c r="H136" i="33"/>
  <c r="H152" i="33"/>
  <c r="H168" i="33"/>
  <c r="H184" i="33"/>
  <c r="H200" i="33"/>
  <c r="H216" i="33"/>
  <c r="H232" i="33"/>
  <c r="H248" i="33"/>
  <c r="H264" i="33"/>
  <c r="H280" i="33"/>
  <c r="H296" i="33"/>
  <c r="H312" i="33"/>
  <c r="H328" i="33"/>
  <c r="H344" i="33"/>
  <c r="H360" i="33"/>
  <c r="H376" i="33"/>
  <c r="H392" i="33"/>
  <c r="H408" i="33"/>
  <c r="H424" i="33"/>
  <c r="H440" i="33"/>
  <c r="H456" i="33"/>
  <c r="H472" i="33"/>
  <c r="H488" i="33"/>
  <c r="D1" i="33"/>
  <c r="D17" i="33"/>
  <c r="D33" i="33"/>
  <c r="D49" i="33"/>
  <c r="D65" i="33"/>
  <c r="D81" i="33"/>
  <c r="D97" i="33"/>
  <c r="D113" i="33"/>
  <c r="D129" i="33"/>
  <c r="D145" i="33"/>
  <c r="D161" i="33"/>
  <c r="D177" i="33"/>
  <c r="D193" i="33"/>
  <c r="D209" i="33"/>
  <c r="D225" i="33"/>
  <c r="D241" i="33"/>
  <c r="D257" i="33"/>
  <c r="D273" i="33"/>
  <c r="D289" i="33"/>
  <c r="D305" i="33"/>
  <c r="D321" i="33"/>
  <c r="D337" i="33"/>
  <c r="D353" i="33"/>
  <c r="D369" i="33"/>
  <c r="D385" i="33"/>
  <c r="D401" i="33"/>
  <c r="D417" i="33"/>
  <c r="D433" i="33"/>
  <c r="D449" i="33"/>
  <c r="D465" i="33"/>
  <c r="D481" i="33"/>
  <c r="D497" i="33"/>
  <c r="D14" i="33"/>
  <c r="D30" i="33"/>
  <c r="D46" i="33"/>
  <c r="D62" i="33"/>
  <c r="D78" i="33"/>
  <c r="D94" i="33"/>
  <c r="D110" i="33"/>
  <c r="D126" i="33"/>
  <c r="D142" i="33"/>
  <c r="D158" i="33"/>
  <c r="D174" i="33"/>
  <c r="D190" i="33"/>
  <c r="D206" i="33"/>
  <c r="D222" i="33"/>
  <c r="D238" i="33"/>
  <c r="D254" i="33"/>
  <c r="D270" i="33"/>
  <c r="D286" i="33"/>
  <c r="D302" i="33"/>
  <c r="D318" i="33"/>
  <c r="D334" i="33"/>
  <c r="D350" i="33"/>
  <c r="D366" i="33"/>
  <c r="D382" i="33"/>
  <c r="D398" i="33"/>
  <c r="D414" i="33"/>
  <c r="D430" i="33"/>
  <c r="D446" i="33"/>
  <c r="D462" i="33"/>
  <c r="D478" i="33"/>
  <c r="D494" i="33"/>
  <c r="D11" i="33"/>
  <c r="D27" i="33"/>
  <c r="D43" i="33"/>
  <c r="D59" i="33"/>
  <c r="D75" i="33"/>
  <c r="D91" i="33"/>
  <c r="D107" i="33"/>
  <c r="D123" i="33"/>
  <c r="D139" i="33"/>
  <c r="D155" i="33"/>
  <c r="D171" i="33"/>
  <c r="D187" i="33"/>
  <c r="D203" i="33"/>
  <c r="D219" i="33"/>
  <c r="D235" i="33"/>
  <c r="D251" i="33"/>
  <c r="D267" i="33"/>
  <c r="D283" i="33"/>
  <c r="D299" i="33"/>
  <c r="D315" i="33"/>
  <c r="D331" i="33"/>
  <c r="D347" i="33"/>
  <c r="D363" i="33"/>
  <c r="D379" i="33"/>
  <c r="D395" i="33"/>
  <c r="D411" i="33"/>
  <c r="D427" i="33"/>
  <c r="D443" i="33"/>
  <c r="D459" i="33"/>
  <c r="D475" i="33"/>
  <c r="D491" i="33"/>
  <c r="D8" i="33"/>
  <c r="D24" i="33"/>
  <c r="D40" i="33"/>
  <c r="D56" i="33"/>
  <c r="D72" i="33"/>
  <c r="D88" i="33"/>
  <c r="D104" i="33"/>
  <c r="D120" i="33"/>
  <c r="D136" i="33"/>
  <c r="D152" i="33"/>
  <c r="D168" i="33"/>
  <c r="D184" i="33"/>
  <c r="D200" i="33"/>
  <c r="D216" i="33"/>
  <c r="D232" i="33"/>
  <c r="D248" i="33"/>
  <c r="D264" i="33"/>
  <c r="D280" i="33"/>
  <c r="D296" i="33"/>
  <c r="D312" i="33"/>
  <c r="D328" i="33"/>
  <c r="D344" i="33"/>
  <c r="D360" i="33"/>
  <c r="D376" i="33"/>
  <c r="D392" i="33"/>
  <c r="D408" i="33"/>
  <c r="D424" i="33"/>
  <c r="D440" i="33"/>
  <c r="D456" i="33"/>
  <c r="D472" i="33"/>
  <c r="D488" i="33"/>
  <c r="L1" i="31"/>
  <c r="L17" i="31"/>
  <c r="L33" i="31"/>
  <c r="L49" i="31"/>
  <c r="L65" i="31"/>
  <c r="L81" i="31"/>
  <c r="L97" i="31"/>
  <c r="L113" i="31"/>
  <c r="L129" i="31"/>
  <c r="D387" i="33"/>
  <c r="D419" i="33"/>
  <c r="D451" i="33"/>
  <c r="D483" i="33"/>
  <c r="D16" i="33"/>
  <c r="D48" i="33"/>
  <c r="D80" i="33"/>
  <c r="D112" i="33"/>
  <c r="D144" i="33"/>
  <c r="D176" i="33"/>
  <c r="D208" i="33"/>
  <c r="D240" i="33"/>
  <c r="D272" i="33"/>
  <c r="D304" i="33"/>
  <c r="D336" i="33"/>
  <c r="D368" i="33"/>
  <c r="D400" i="33"/>
  <c r="D432" i="33"/>
  <c r="D464" i="33"/>
  <c r="D496" i="33"/>
  <c r="L25" i="31"/>
  <c r="L57" i="31"/>
  <c r="L89" i="31"/>
  <c r="L121" i="31"/>
  <c r="L149" i="31"/>
  <c r="L165" i="31"/>
  <c r="L181" i="31"/>
  <c r="L197" i="31"/>
  <c r="L213" i="31"/>
  <c r="L229" i="31"/>
  <c r="L245" i="31"/>
  <c r="L261" i="31"/>
  <c r="L277" i="31"/>
  <c r="L293" i="31"/>
  <c r="L309" i="31"/>
  <c r="L325" i="31"/>
  <c r="L341" i="31"/>
  <c r="L357" i="31"/>
  <c r="L373" i="31"/>
  <c r="L389" i="31"/>
  <c r="L405" i="31"/>
  <c r="L421" i="31"/>
  <c r="L437" i="31"/>
  <c r="L453" i="31"/>
  <c r="L469" i="31"/>
  <c r="L485" i="31"/>
  <c r="L2" i="31"/>
  <c r="L18" i="31"/>
  <c r="L34" i="31"/>
  <c r="L50" i="31"/>
  <c r="L66" i="31"/>
  <c r="L82" i="31"/>
  <c r="L98" i="31"/>
  <c r="L114" i="31"/>
  <c r="L130" i="31"/>
  <c r="L146" i="31"/>
  <c r="L162" i="31"/>
  <c r="L178" i="31"/>
  <c r="L194" i="31"/>
  <c r="L210" i="31"/>
  <c r="L226" i="31"/>
  <c r="L242" i="31"/>
  <c r="L258" i="31"/>
  <c r="L274" i="31"/>
  <c r="L290" i="31"/>
  <c r="L306" i="31"/>
  <c r="L322" i="31"/>
  <c r="L338" i="31"/>
  <c r="L354" i="31"/>
  <c r="L370" i="31"/>
  <c r="L386" i="31"/>
  <c r="L402" i="31"/>
  <c r="L418" i="31"/>
  <c r="L434" i="31"/>
  <c r="L450" i="31"/>
  <c r="L466" i="31"/>
  <c r="L482" i="31"/>
  <c r="L498" i="31"/>
  <c r="L15" i="31"/>
  <c r="L31" i="31"/>
  <c r="L47" i="31"/>
  <c r="L63" i="31"/>
  <c r="L79" i="31"/>
  <c r="L95" i="31"/>
  <c r="L111" i="31"/>
  <c r="L127" i="31"/>
  <c r="L143" i="31"/>
  <c r="L159" i="31"/>
  <c r="L175" i="31"/>
  <c r="L191" i="31"/>
  <c r="L207" i="31"/>
  <c r="L223" i="31"/>
  <c r="L239" i="31"/>
  <c r="L255" i="31"/>
  <c r="L271" i="31"/>
  <c r="L287" i="31"/>
  <c r="L303" i="31"/>
  <c r="L319" i="31"/>
  <c r="L335" i="31"/>
  <c r="L351" i="31"/>
  <c r="L367" i="31"/>
  <c r="L383" i="31"/>
  <c r="L399" i="31"/>
  <c r="L415" i="31"/>
  <c r="L431" i="31"/>
  <c r="L447" i="31"/>
  <c r="L463" i="31"/>
  <c r="L479" i="31"/>
  <c r="L495" i="31"/>
  <c r="L12" i="31"/>
  <c r="L28" i="31"/>
  <c r="L44" i="31"/>
  <c r="L60" i="31"/>
  <c r="L76" i="31"/>
  <c r="L92" i="31"/>
  <c r="L108" i="31"/>
  <c r="L124" i="31"/>
  <c r="L140" i="31"/>
  <c r="L156" i="31"/>
  <c r="L172" i="31"/>
  <c r="L188" i="31"/>
  <c r="L204" i="31"/>
  <c r="L220" i="31"/>
  <c r="L236" i="31"/>
  <c r="L252" i="31"/>
  <c r="L268" i="31"/>
  <c r="L284" i="31"/>
  <c r="L300" i="31"/>
  <c r="L316" i="31"/>
  <c r="L332" i="31"/>
  <c r="L348" i="31"/>
  <c r="L364" i="31"/>
  <c r="L380" i="31"/>
  <c r="L396" i="31"/>
  <c r="L412" i="31"/>
  <c r="L428" i="31"/>
  <c r="L444" i="31"/>
  <c r="L460" i="31"/>
  <c r="L476" i="31"/>
  <c r="L492" i="31"/>
  <c r="H5" i="31"/>
  <c r="H21" i="31"/>
  <c r="H37" i="31"/>
  <c r="H53" i="31"/>
  <c r="H69" i="31"/>
  <c r="H85" i="31"/>
  <c r="H101" i="31"/>
  <c r="H117" i="31"/>
  <c r="H133" i="31"/>
  <c r="H149" i="31"/>
  <c r="H165" i="31"/>
  <c r="H181" i="31"/>
  <c r="H197" i="31"/>
  <c r="H213" i="31"/>
  <c r="H229" i="31"/>
  <c r="H245" i="31"/>
  <c r="H261" i="31"/>
  <c r="H277" i="31"/>
  <c r="H293" i="31"/>
  <c r="H309" i="31"/>
  <c r="H325" i="31"/>
  <c r="H341" i="31"/>
  <c r="H357" i="31"/>
  <c r="H373" i="31"/>
  <c r="H389" i="31"/>
  <c r="H405" i="31"/>
  <c r="H421" i="31"/>
  <c r="H437" i="31"/>
  <c r="H453" i="31"/>
  <c r="H469" i="31"/>
  <c r="H485" i="31"/>
  <c r="H2" i="31"/>
  <c r="H18" i="31"/>
  <c r="H34" i="31"/>
  <c r="H50" i="31"/>
  <c r="H66" i="31"/>
  <c r="H82" i="31"/>
  <c r="H98" i="31"/>
  <c r="H114" i="31"/>
  <c r="H130" i="31"/>
  <c r="H146" i="31"/>
  <c r="H162" i="31"/>
  <c r="H178" i="31"/>
  <c r="H194" i="31"/>
  <c r="H210" i="31"/>
  <c r="H226" i="31"/>
  <c r="H242" i="31"/>
  <c r="H258" i="31"/>
  <c r="H274" i="31"/>
  <c r="H290" i="31"/>
  <c r="H306" i="31"/>
  <c r="H322" i="31"/>
  <c r="H338" i="31"/>
  <c r="H354" i="31"/>
  <c r="H370" i="31"/>
  <c r="H386" i="31"/>
  <c r="H402" i="31"/>
  <c r="H418" i="31"/>
  <c r="H434" i="31"/>
  <c r="H450" i="31"/>
  <c r="H466" i="31"/>
  <c r="H482" i="31"/>
  <c r="H498" i="31"/>
  <c r="H15" i="31"/>
  <c r="H31" i="31"/>
  <c r="H47" i="31"/>
  <c r="H63" i="31"/>
  <c r="H79" i="31"/>
  <c r="H95" i="31"/>
  <c r="H111" i="31"/>
  <c r="H127" i="31"/>
  <c r="H143" i="31"/>
  <c r="H159" i="31"/>
  <c r="H175" i="31"/>
  <c r="H191" i="31"/>
  <c r="H207" i="31"/>
  <c r="H223" i="31"/>
  <c r="H239" i="31"/>
  <c r="H255" i="31"/>
  <c r="H271" i="31"/>
  <c r="H287" i="31"/>
  <c r="H303" i="31"/>
  <c r="H319" i="31"/>
  <c r="H335" i="31"/>
  <c r="H351" i="31"/>
  <c r="H367" i="31"/>
  <c r="H383" i="31"/>
  <c r="H399" i="31"/>
  <c r="H415" i="31"/>
  <c r="H431" i="31"/>
  <c r="H447" i="31"/>
  <c r="H463" i="31"/>
  <c r="H479" i="31"/>
  <c r="H495" i="31"/>
  <c r="H12" i="31"/>
  <c r="H28" i="31"/>
  <c r="H44" i="31"/>
  <c r="H60" i="31"/>
  <c r="H76" i="31"/>
  <c r="H92" i="31"/>
  <c r="H108" i="31"/>
  <c r="H124" i="31"/>
  <c r="H140" i="31"/>
  <c r="H156" i="31"/>
  <c r="H172" i="31"/>
  <c r="H188" i="31"/>
  <c r="H204" i="31"/>
  <c r="H220" i="31"/>
  <c r="H236" i="31"/>
  <c r="H252" i="31"/>
  <c r="H268" i="31"/>
  <c r="H284" i="31"/>
  <c r="H300" i="31"/>
  <c r="H316" i="31"/>
  <c r="H332" i="31"/>
  <c r="H348" i="31"/>
  <c r="H364" i="31"/>
  <c r="H380" i="31"/>
  <c r="H396" i="31"/>
  <c r="H412" i="31"/>
  <c r="H428" i="31"/>
  <c r="H444" i="31"/>
  <c r="H460" i="31"/>
  <c r="H476" i="31"/>
  <c r="H492" i="31"/>
  <c r="D5" i="31"/>
  <c r="D21" i="31"/>
  <c r="D37" i="31"/>
  <c r="D53" i="31"/>
  <c r="D69" i="31"/>
  <c r="D85" i="31"/>
  <c r="D101" i="31"/>
  <c r="D117" i="31"/>
  <c r="D133" i="31"/>
  <c r="D149" i="31"/>
  <c r="D165" i="31"/>
  <c r="D181" i="31"/>
  <c r="D197" i="31"/>
  <c r="D213" i="31"/>
  <c r="D229" i="31"/>
  <c r="D245" i="31"/>
  <c r="D261" i="31"/>
  <c r="D277" i="31"/>
  <c r="D293" i="31"/>
  <c r="D309" i="31"/>
  <c r="D325" i="31"/>
  <c r="D341" i="31"/>
  <c r="D357" i="31"/>
  <c r="D373" i="31"/>
  <c r="D389" i="31"/>
  <c r="D405" i="31"/>
  <c r="D421" i="31"/>
  <c r="D437" i="31"/>
  <c r="D453" i="31"/>
  <c r="D469" i="31"/>
  <c r="D485" i="31"/>
  <c r="D2" i="31"/>
  <c r="D18" i="31"/>
  <c r="D34" i="31"/>
  <c r="D50" i="31"/>
  <c r="D66" i="31"/>
  <c r="D82" i="31"/>
  <c r="D98" i="31"/>
  <c r="D114" i="31"/>
  <c r="D130" i="31"/>
  <c r="D146" i="31"/>
  <c r="D162" i="31"/>
  <c r="D178" i="31"/>
  <c r="D194" i="31"/>
  <c r="D210" i="31"/>
  <c r="D226" i="31"/>
  <c r="D242" i="31"/>
  <c r="D258" i="31"/>
  <c r="D274" i="31"/>
  <c r="D290" i="31"/>
  <c r="D306" i="31"/>
  <c r="D322" i="31"/>
  <c r="D338" i="31"/>
  <c r="D354" i="31"/>
  <c r="D370" i="31"/>
  <c r="D386" i="31"/>
  <c r="D402" i="31"/>
  <c r="D418" i="31"/>
  <c r="D434" i="31"/>
  <c r="D450" i="31"/>
  <c r="D466" i="31"/>
  <c r="D482" i="31"/>
  <c r="D498" i="31"/>
  <c r="D15" i="31"/>
  <c r="D31" i="31"/>
  <c r="D47" i="31"/>
  <c r="D63" i="31"/>
  <c r="D79" i="31"/>
  <c r="D95" i="31"/>
  <c r="D111" i="31"/>
  <c r="D127" i="31"/>
  <c r="D143" i="31"/>
  <c r="D159" i="31"/>
  <c r="D175" i="31"/>
  <c r="D191" i="31"/>
  <c r="D207" i="31"/>
  <c r="D223" i="31"/>
  <c r="D239" i="31"/>
  <c r="D255" i="31"/>
  <c r="D271" i="31"/>
  <c r="D287" i="31"/>
  <c r="D303" i="31"/>
  <c r="D319" i="31"/>
  <c r="D335" i="31"/>
  <c r="D351" i="31"/>
  <c r="D367" i="31"/>
  <c r="D383" i="31"/>
  <c r="D399" i="31"/>
  <c r="D415" i="31"/>
  <c r="D431" i="31"/>
  <c r="D447" i="31"/>
  <c r="D463" i="31"/>
  <c r="D479" i="31"/>
  <c r="D495" i="31"/>
  <c r="D12" i="31"/>
  <c r="D28" i="31"/>
  <c r="D44" i="31"/>
  <c r="D60" i="31"/>
  <c r="D76" i="31"/>
  <c r="D92" i="31"/>
  <c r="D108" i="31"/>
  <c r="D124" i="31"/>
  <c r="D140" i="31"/>
  <c r="D156" i="31"/>
  <c r="D172" i="31"/>
  <c r="D188" i="31"/>
  <c r="D204" i="31"/>
  <c r="D220" i="31"/>
  <c r="D236" i="31"/>
  <c r="D252" i="31"/>
  <c r="D268" i="31"/>
  <c r="D284" i="31"/>
  <c r="D300" i="31"/>
  <c r="D316" i="31"/>
  <c r="D332" i="31"/>
  <c r="D348" i="31"/>
  <c r="D364" i="31"/>
  <c r="D380" i="31"/>
  <c r="D396" i="31"/>
  <c r="D412" i="31"/>
  <c r="D428" i="31"/>
  <c r="D444" i="31"/>
  <c r="D460" i="31"/>
  <c r="D476" i="31"/>
  <c r="D492" i="31"/>
  <c r="L5" i="24"/>
  <c r="L21" i="24"/>
  <c r="L37" i="24"/>
  <c r="L53" i="24"/>
  <c r="L69" i="24"/>
  <c r="L85" i="24"/>
  <c r="L101" i="24"/>
  <c r="L117" i="24"/>
  <c r="L133" i="24"/>
  <c r="L149" i="24"/>
  <c r="L165" i="24"/>
  <c r="L181" i="24"/>
  <c r="L197" i="24"/>
  <c r="L213" i="24"/>
  <c r="L229" i="24"/>
  <c r="L245" i="24"/>
  <c r="L261" i="24"/>
  <c r="L277" i="24"/>
  <c r="L293" i="24"/>
  <c r="L309" i="24"/>
  <c r="L325" i="24"/>
  <c r="L341" i="24"/>
  <c r="L357" i="24"/>
  <c r="L373" i="24"/>
  <c r="L389" i="24"/>
  <c r="L405" i="24"/>
  <c r="L421" i="24"/>
  <c r="L437" i="24"/>
  <c r="L453" i="24"/>
  <c r="L469" i="24"/>
  <c r="L485" i="24"/>
  <c r="L2" i="24"/>
  <c r="L18" i="24"/>
  <c r="L34" i="24"/>
  <c r="L50" i="24"/>
  <c r="L66" i="24"/>
  <c r="L82" i="24"/>
  <c r="L98" i="24"/>
  <c r="L114" i="24"/>
  <c r="L130" i="24"/>
  <c r="L146" i="24"/>
  <c r="L162" i="24"/>
  <c r="L178" i="24"/>
  <c r="L194" i="24"/>
  <c r="L210" i="24"/>
  <c r="L226" i="24"/>
  <c r="L242" i="24"/>
  <c r="L258" i="24"/>
  <c r="L274" i="24"/>
  <c r="L290" i="24"/>
  <c r="L306" i="24"/>
  <c r="L322" i="24"/>
  <c r="L338" i="24"/>
  <c r="L354" i="24"/>
  <c r="L370" i="24"/>
  <c r="L386" i="24"/>
  <c r="L402" i="24"/>
  <c r="L418" i="24"/>
  <c r="L434" i="24"/>
  <c r="L450" i="24"/>
  <c r="L466" i="24"/>
  <c r="L482" i="24"/>
  <c r="L498" i="24"/>
  <c r="L15" i="24"/>
  <c r="L31" i="24"/>
  <c r="L47" i="24"/>
  <c r="L63" i="24"/>
  <c r="L79" i="24"/>
  <c r="L95" i="24"/>
  <c r="L111" i="24"/>
  <c r="L127" i="24"/>
  <c r="L143" i="24"/>
  <c r="L159" i="24"/>
  <c r="L175" i="24"/>
  <c r="L191" i="24"/>
  <c r="L207" i="24"/>
  <c r="L223" i="24"/>
  <c r="L239" i="24"/>
  <c r="L255" i="24"/>
  <c r="L271" i="24"/>
  <c r="L287" i="24"/>
  <c r="L303" i="24"/>
  <c r="L319" i="24"/>
  <c r="L335" i="24"/>
  <c r="L351" i="24"/>
  <c r="L367" i="24"/>
  <c r="L383" i="24"/>
  <c r="L399" i="24"/>
  <c r="L415" i="24"/>
  <c r="L431" i="24"/>
  <c r="L447" i="24"/>
  <c r="L463" i="24"/>
  <c r="L479" i="24"/>
  <c r="D399" i="33"/>
  <c r="D431" i="33"/>
  <c r="D463" i="33"/>
  <c r="D495" i="33"/>
  <c r="D28" i="33"/>
  <c r="D60" i="33"/>
  <c r="D92" i="33"/>
  <c r="D124" i="33"/>
  <c r="D156" i="33"/>
  <c r="D188" i="33"/>
  <c r="D220" i="33"/>
  <c r="D252" i="33"/>
  <c r="D284" i="33"/>
  <c r="D316" i="33"/>
  <c r="D348" i="33"/>
  <c r="D380" i="33"/>
  <c r="D412" i="33"/>
  <c r="D444" i="33"/>
  <c r="D476" i="33"/>
  <c r="L5" i="31"/>
  <c r="L37" i="31"/>
  <c r="L69" i="31"/>
  <c r="L101" i="31"/>
  <c r="L133" i="31"/>
  <c r="L153" i="31"/>
  <c r="L169" i="31"/>
  <c r="L185" i="31"/>
  <c r="L201" i="31"/>
  <c r="L217" i="31"/>
  <c r="L233" i="31"/>
  <c r="L249" i="31"/>
  <c r="L265" i="31"/>
  <c r="L281" i="31"/>
  <c r="L297" i="31"/>
  <c r="L313" i="31"/>
  <c r="L329" i="31"/>
  <c r="L345" i="31"/>
  <c r="L361" i="31"/>
  <c r="L377" i="31"/>
  <c r="L393" i="31"/>
  <c r="L409" i="31"/>
  <c r="L425" i="31"/>
  <c r="L441" i="31"/>
  <c r="L457" i="31"/>
  <c r="L473" i="31"/>
  <c r="L489" i="31"/>
  <c r="L6" i="31"/>
  <c r="L22" i="31"/>
  <c r="L38" i="31"/>
  <c r="L54" i="31"/>
  <c r="L70" i="31"/>
  <c r="L86" i="31"/>
  <c r="L102" i="31"/>
  <c r="L118" i="31"/>
  <c r="L134" i="31"/>
  <c r="L150" i="31"/>
  <c r="L166" i="31"/>
  <c r="L182" i="31"/>
  <c r="L198" i="31"/>
  <c r="L214" i="31"/>
  <c r="L230" i="31"/>
  <c r="L246" i="31"/>
  <c r="L262" i="31"/>
  <c r="L278" i="31"/>
  <c r="L294" i="31"/>
  <c r="L310" i="31"/>
  <c r="L326" i="31"/>
  <c r="L342" i="31"/>
  <c r="L358" i="31"/>
  <c r="L374" i="31"/>
  <c r="L390" i="31"/>
  <c r="L406" i="31"/>
  <c r="L422" i="31"/>
  <c r="L438" i="31"/>
  <c r="L454" i="31"/>
  <c r="L470" i="31"/>
  <c r="L486" i="31"/>
  <c r="L3" i="31"/>
  <c r="L19" i="31"/>
  <c r="L35" i="31"/>
  <c r="L51" i="31"/>
  <c r="L67" i="31"/>
  <c r="L83" i="31"/>
  <c r="L99" i="31"/>
  <c r="L115" i="31"/>
  <c r="L131" i="31"/>
  <c r="L147" i="31"/>
  <c r="L163" i="31"/>
  <c r="L179" i="31"/>
  <c r="L195" i="31"/>
  <c r="L211" i="31"/>
  <c r="L227" i="31"/>
  <c r="L243" i="31"/>
  <c r="L259" i="31"/>
  <c r="L275" i="31"/>
  <c r="L291" i="31"/>
  <c r="L307" i="31"/>
  <c r="L323" i="31"/>
  <c r="L339" i="31"/>
  <c r="L355" i="31"/>
  <c r="L371" i="31"/>
  <c r="L387" i="31"/>
  <c r="L403" i="31"/>
  <c r="L419" i="31"/>
  <c r="L435" i="31"/>
  <c r="L451" i="31"/>
  <c r="L467" i="31"/>
  <c r="L483" i="31"/>
  <c r="L499" i="31"/>
  <c r="L16" i="31"/>
  <c r="L32" i="31"/>
  <c r="L48" i="31"/>
  <c r="L64" i="31"/>
  <c r="L80" i="31"/>
  <c r="L96" i="31"/>
  <c r="L112" i="31"/>
  <c r="L128" i="31"/>
  <c r="L144" i="31"/>
  <c r="L160" i="31"/>
  <c r="L176" i="31"/>
  <c r="L192" i="31"/>
  <c r="L208" i="31"/>
  <c r="L224" i="31"/>
  <c r="L240" i="31"/>
  <c r="L256" i="31"/>
  <c r="L272" i="31"/>
  <c r="L288" i="31"/>
  <c r="L304" i="31"/>
  <c r="L320" i="31"/>
  <c r="L336" i="31"/>
  <c r="L352" i="31"/>
  <c r="L368" i="31"/>
  <c r="L384" i="31"/>
  <c r="L400" i="31"/>
  <c r="L416" i="31"/>
  <c r="L432" i="31"/>
  <c r="L448" i="31"/>
  <c r="L464" i="31"/>
  <c r="L480" i="31"/>
  <c r="L496" i="31"/>
  <c r="H9" i="31"/>
  <c r="H25" i="31"/>
  <c r="H41" i="31"/>
  <c r="H57" i="31"/>
  <c r="H73" i="31"/>
  <c r="H89" i="31"/>
  <c r="H105" i="31"/>
  <c r="H121" i="31"/>
  <c r="H137" i="31"/>
  <c r="H153" i="31"/>
  <c r="H169" i="31"/>
  <c r="H185" i="31"/>
  <c r="H201" i="31"/>
  <c r="H217" i="31"/>
  <c r="H233" i="31"/>
  <c r="H249" i="31"/>
  <c r="H265" i="31"/>
  <c r="H281" i="31"/>
  <c r="H297" i="31"/>
  <c r="H313" i="31"/>
  <c r="H329" i="31"/>
  <c r="H345" i="31"/>
  <c r="H361" i="31"/>
  <c r="H377" i="31"/>
  <c r="H393" i="31"/>
  <c r="H409" i="31"/>
  <c r="H425" i="31"/>
  <c r="H441" i="31"/>
  <c r="H457" i="31"/>
  <c r="H473" i="31"/>
  <c r="H489" i="31"/>
  <c r="H6" i="31"/>
  <c r="H22" i="31"/>
  <c r="H38" i="31"/>
  <c r="H54" i="31"/>
  <c r="H70" i="31"/>
  <c r="H86" i="31"/>
  <c r="H102" i="31"/>
  <c r="H118" i="31"/>
  <c r="H134" i="31"/>
  <c r="H150" i="31"/>
  <c r="H166" i="31"/>
  <c r="H182" i="31"/>
  <c r="H198" i="31"/>
  <c r="H214" i="31"/>
  <c r="H230" i="31"/>
  <c r="H246" i="31"/>
  <c r="H262" i="31"/>
  <c r="H278" i="31"/>
  <c r="H294" i="31"/>
  <c r="H310" i="31"/>
  <c r="H326" i="31"/>
  <c r="H342" i="31"/>
  <c r="H358" i="31"/>
  <c r="H374" i="31"/>
  <c r="H390" i="31"/>
  <c r="H406" i="31"/>
  <c r="H422" i="31"/>
  <c r="H438" i="31"/>
  <c r="H454" i="31"/>
  <c r="H470" i="31"/>
  <c r="H486" i="31"/>
  <c r="H3" i="31"/>
  <c r="H19" i="31"/>
  <c r="H35" i="31"/>
  <c r="H51" i="31"/>
  <c r="H67" i="31"/>
  <c r="H83" i="31"/>
  <c r="H99" i="31"/>
  <c r="H115" i="31"/>
  <c r="H131" i="31"/>
  <c r="H147" i="31"/>
  <c r="H163" i="31"/>
  <c r="H179" i="31"/>
  <c r="H195" i="31"/>
  <c r="H211" i="31"/>
  <c r="H227" i="31"/>
  <c r="H243" i="31"/>
  <c r="H259" i="31"/>
  <c r="H275" i="31"/>
  <c r="H291" i="31"/>
  <c r="H307" i="31"/>
  <c r="H323" i="31"/>
  <c r="H339" i="31"/>
  <c r="H355" i="31"/>
  <c r="H371" i="31"/>
  <c r="H387" i="31"/>
  <c r="H403" i="31"/>
  <c r="H419" i="31"/>
  <c r="H435" i="31"/>
  <c r="H451" i="31"/>
  <c r="H467" i="31"/>
  <c r="H483" i="31"/>
  <c r="H499" i="31"/>
  <c r="H16" i="31"/>
  <c r="H32" i="31"/>
  <c r="H48" i="31"/>
  <c r="H64" i="31"/>
  <c r="H80" i="31"/>
  <c r="H96" i="31"/>
  <c r="H112" i="31"/>
  <c r="H128" i="31"/>
  <c r="H144" i="31"/>
  <c r="H160" i="31"/>
  <c r="H176" i="31"/>
  <c r="H192" i="31"/>
  <c r="H208" i="31"/>
  <c r="H224" i="31"/>
  <c r="H240" i="31"/>
  <c r="H256" i="31"/>
  <c r="H272" i="31"/>
  <c r="H288" i="31"/>
  <c r="H304" i="31"/>
  <c r="H320" i="31"/>
  <c r="H336" i="31"/>
  <c r="H352" i="31"/>
  <c r="H368" i="31"/>
  <c r="H384" i="31"/>
  <c r="H400" i="31"/>
  <c r="H416" i="31"/>
  <c r="H432" i="31"/>
  <c r="H448" i="31"/>
  <c r="H464" i="31"/>
  <c r="H480" i="31"/>
  <c r="H496" i="31"/>
  <c r="D9" i="31"/>
  <c r="D25" i="31"/>
  <c r="D41" i="31"/>
  <c r="D57" i="31"/>
  <c r="D73" i="31"/>
  <c r="D89" i="31"/>
  <c r="D105" i="31"/>
  <c r="D121" i="31"/>
  <c r="D137" i="31"/>
  <c r="D153" i="31"/>
  <c r="D169" i="31"/>
  <c r="D185" i="31"/>
  <c r="D201" i="31"/>
  <c r="D217" i="31"/>
  <c r="D233" i="31"/>
  <c r="D249" i="31"/>
  <c r="D265" i="31"/>
  <c r="D281" i="31"/>
  <c r="D297" i="31"/>
  <c r="D313" i="31"/>
  <c r="D329" i="31"/>
  <c r="D345" i="31"/>
  <c r="D361" i="31"/>
  <c r="D377" i="31"/>
  <c r="D393" i="31"/>
  <c r="D409" i="31"/>
  <c r="D425" i="31"/>
  <c r="D441" i="31"/>
  <c r="D457" i="31"/>
  <c r="D473" i="31"/>
  <c r="D489" i="31"/>
  <c r="D6" i="31"/>
  <c r="D22" i="31"/>
  <c r="D38" i="31"/>
  <c r="D54" i="31"/>
  <c r="D70" i="31"/>
  <c r="D86" i="31"/>
  <c r="D102" i="31"/>
  <c r="D118" i="31"/>
  <c r="D134" i="31"/>
  <c r="D150" i="31"/>
  <c r="D166" i="31"/>
  <c r="D182" i="31"/>
  <c r="D198" i="31"/>
  <c r="D214" i="31"/>
  <c r="D230" i="31"/>
  <c r="D246" i="31"/>
  <c r="D262" i="31"/>
  <c r="D278" i="31"/>
  <c r="D294" i="31"/>
  <c r="D310" i="31"/>
  <c r="D326" i="31"/>
  <c r="D342" i="31"/>
  <c r="D358" i="31"/>
  <c r="D374" i="31"/>
  <c r="D390" i="31"/>
  <c r="D406" i="31"/>
  <c r="D422" i="31"/>
  <c r="D438" i="31"/>
  <c r="D454" i="31"/>
  <c r="D470" i="31"/>
  <c r="D486" i="31"/>
  <c r="D3" i="31"/>
  <c r="D19" i="31"/>
  <c r="D35" i="31"/>
  <c r="D51" i="31"/>
  <c r="D67" i="31"/>
  <c r="D83" i="31"/>
  <c r="D99" i="31"/>
  <c r="D115" i="31"/>
  <c r="D131" i="31"/>
  <c r="D147" i="31"/>
  <c r="D163" i="31"/>
  <c r="D179" i="31"/>
  <c r="D195" i="31"/>
  <c r="D211" i="31"/>
  <c r="D227" i="31"/>
  <c r="D243" i="31"/>
  <c r="D259" i="31"/>
  <c r="D275" i="31"/>
  <c r="D291" i="31"/>
  <c r="D307" i="31"/>
  <c r="D323" i="31"/>
  <c r="D339" i="31"/>
  <c r="D355" i="31"/>
  <c r="D371" i="31"/>
  <c r="D387" i="31"/>
  <c r="D403" i="31"/>
  <c r="D419" i="31"/>
  <c r="D435" i="31"/>
  <c r="D451" i="31"/>
  <c r="D467" i="31"/>
  <c r="D483" i="31"/>
  <c r="D499" i="31"/>
  <c r="D16" i="31"/>
  <c r="D32" i="31"/>
  <c r="D48" i="31"/>
  <c r="D64" i="31"/>
  <c r="D80" i="31"/>
  <c r="D96" i="31"/>
  <c r="D112" i="31"/>
  <c r="D128" i="31"/>
  <c r="D144" i="31"/>
  <c r="D160" i="31"/>
  <c r="D176" i="31"/>
  <c r="D192" i="31"/>
  <c r="D208" i="31"/>
  <c r="D224" i="31"/>
  <c r="D240" i="31"/>
  <c r="D256" i="31"/>
  <c r="D272" i="31"/>
  <c r="D288" i="31"/>
  <c r="D304" i="31"/>
  <c r="D320" i="31"/>
  <c r="D336" i="31"/>
  <c r="D352" i="31"/>
  <c r="D368" i="31"/>
  <c r="D384" i="31"/>
  <c r="D400" i="31"/>
  <c r="D416" i="31"/>
  <c r="D432" i="31"/>
  <c r="D448" i="31"/>
  <c r="D464" i="31"/>
  <c r="D480" i="31"/>
  <c r="D496" i="31"/>
  <c r="L9" i="24"/>
  <c r="L25" i="24"/>
  <c r="L41" i="24"/>
  <c r="L57" i="24"/>
  <c r="L73" i="24"/>
  <c r="L89" i="24"/>
  <c r="L105" i="24"/>
  <c r="L121" i="24"/>
  <c r="L137" i="24"/>
  <c r="L153" i="24"/>
  <c r="L169" i="24"/>
  <c r="L185" i="24"/>
  <c r="L201" i="24"/>
  <c r="L217" i="24"/>
  <c r="L233" i="24"/>
  <c r="L249" i="24"/>
  <c r="L265" i="24"/>
  <c r="L281" i="24"/>
  <c r="L297" i="24"/>
  <c r="L313" i="24"/>
  <c r="L329" i="24"/>
  <c r="L345" i="24"/>
  <c r="L361" i="24"/>
  <c r="L377" i="24"/>
  <c r="L393" i="24"/>
  <c r="L409" i="24"/>
  <c r="L425" i="24"/>
  <c r="L441" i="24"/>
  <c r="L457" i="24"/>
  <c r="L473" i="24"/>
  <c r="L489" i="24"/>
  <c r="L6" i="24"/>
  <c r="L22" i="24"/>
  <c r="L38" i="24"/>
  <c r="L54" i="24"/>
  <c r="L70" i="24"/>
  <c r="L86" i="24"/>
  <c r="L102" i="24"/>
  <c r="L118" i="24"/>
  <c r="L134" i="24"/>
  <c r="L150" i="24"/>
  <c r="L166" i="24"/>
  <c r="L182" i="24"/>
  <c r="L198" i="24"/>
  <c r="L214" i="24"/>
  <c r="L230" i="24"/>
  <c r="L246" i="24"/>
  <c r="L262" i="24"/>
  <c r="L278" i="24"/>
  <c r="L294" i="24"/>
  <c r="L310" i="24"/>
  <c r="L326" i="24"/>
  <c r="L342" i="24"/>
  <c r="L358" i="24"/>
  <c r="L374" i="24"/>
  <c r="L390" i="24"/>
  <c r="L406" i="24"/>
  <c r="L422" i="24"/>
  <c r="L438" i="24"/>
  <c r="L454" i="24"/>
  <c r="L470" i="24"/>
  <c r="L486" i="24"/>
  <c r="L3" i="24"/>
  <c r="L19" i="24"/>
  <c r="L35" i="24"/>
  <c r="L51" i="24"/>
  <c r="L67" i="24"/>
  <c r="L83" i="24"/>
  <c r="L99" i="24"/>
  <c r="L115" i="24"/>
  <c r="L131" i="24"/>
  <c r="L147" i="24"/>
  <c r="L163" i="24"/>
  <c r="L179" i="24"/>
  <c r="L195" i="24"/>
  <c r="L211" i="24"/>
  <c r="L227" i="24"/>
  <c r="L243" i="24"/>
  <c r="L259" i="24"/>
  <c r="L275" i="24"/>
  <c r="L291" i="24"/>
  <c r="L307" i="24"/>
  <c r="L323" i="24"/>
  <c r="L339" i="24"/>
  <c r="L355" i="24"/>
  <c r="L371" i="24"/>
  <c r="L387" i="24"/>
  <c r="L403" i="24"/>
  <c r="L419" i="24"/>
  <c r="L435" i="24"/>
  <c r="L451" i="24"/>
  <c r="L467" i="24"/>
  <c r="L483" i="24"/>
  <c r="D403" i="33"/>
  <c r="D435" i="33"/>
  <c r="D467" i="33"/>
  <c r="D499" i="33"/>
  <c r="D32" i="33"/>
  <c r="D64" i="33"/>
  <c r="D96" i="33"/>
  <c r="D128" i="33"/>
  <c r="D160" i="33"/>
  <c r="D192" i="33"/>
  <c r="D224" i="33"/>
  <c r="D256" i="33"/>
  <c r="D288" i="33"/>
  <c r="D320" i="33"/>
  <c r="D352" i="33"/>
  <c r="D384" i="33"/>
  <c r="D416" i="33"/>
  <c r="D448" i="33"/>
  <c r="D480" i="33"/>
  <c r="L9" i="31"/>
  <c r="L41" i="31"/>
  <c r="L73" i="31"/>
  <c r="L105" i="31"/>
  <c r="L137" i="31"/>
  <c r="L157" i="31"/>
  <c r="L173" i="31"/>
  <c r="L189" i="31"/>
  <c r="L205" i="31"/>
  <c r="L221" i="31"/>
  <c r="L237" i="31"/>
  <c r="L253" i="31"/>
  <c r="L269" i="31"/>
  <c r="L285" i="31"/>
  <c r="L301" i="31"/>
  <c r="L317" i="31"/>
  <c r="L333" i="31"/>
  <c r="L349" i="31"/>
  <c r="L365" i="31"/>
  <c r="L381" i="31"/>
  <c r="L397" i="31"/>
  <c r="L413" i="31"/>
  <c r="L429" i="31"/>
  <c r="L445" i="31"/>
  <c r="L461" i="31"/>
  <c r="L477" i="31"/>
  <c r="L493" i="31"/>
  <c r="L10" i="31"/>
  <c r="L26" i="31"/>
  <c r="L42" i="31"/>
  <c r="L58" i="31"/>
  <c r="L74" i="31"/>
  <c r="L90" i="31"/>
  <c r="L106" i="31"/>
  <c r="L122" i="31"/>
  <c r="L138" i="31"/>
  <c r="L154" i="31"/>
  <c r="L170" i="31"/>
  <c r="L186" i="31"/>
  <c r="L202" i="31"/>
  <c r="L218" i="31"/>
  <c r="L234" i="31"/>
  <c r="L250" i="31"/>
  <c r="L266" i="31"/>
  <c r="L282" i="31"/>
  <c r="L298" i="31"/>
  <c r="L314" i="31"/>
  <c r="L330" i="31"/>
  <c r="L346" i="31"/>
  <c r="L362" i="31"/>
  <c r="L378" i="31"/>
  <c r="L394" i="31"/>
  <c r="L410" i="31"/>
  <c r="L426" i="31"/>
  <c r="L442" i="31"/>
  <c r="L458" i="31"/>
  <c r="L474" i="31"/>
  <c r="L490" i="31"/>
  <c r="L7" i="31"/>
  <c r="L23" i="31"/>
  <c r="L39" i="31"/>
  <c r="L55" i="31"/>
  <c r="L71" i="31"/>
  <c r="L87" i="31"/>
  <c r="L103" i="31"/>
  <c r="L119" i="31"/>
  <c r="L135" i="31"/>
  <c r="L151" i="31"/>
  <c r="L167" i="31"/>
  <c r="L183" i="31"/>
  <c r="L199" i="31"/>
  <c r="L215" i="31"/>
  <c r="L231" i="31"/>
  <c r="L247" i="31"/>
  <c r="L263" i="31"/>
  <c r="L279" i="31"/>
  <c r="L295" i="31"/>
  <c r="L311" i="31"/>
  <c r="L327" i="31"/>
  <c r="L343" i="31"/>
  <c r="L359" i="31"/>
  <c r="L375" i="31"/>
  <c r="L391" i="31"/>
  <c r="L407" i="31"/>
  <c r="L423" i="31"/>
  <c r="L439" i="31"/>
  <c r="L455" i="31"/>
  <c r="L471" i="31"/>
  <c r="L487" i="31"/>
  <c r="L4" i="31"/>
  <c r="L20" i="31"/>
  <c r="L36" i="31"/>
  <c r="L52" i="31"/>
  <c r="L68" i="31"/>
  <c r="L84" i="31"/>
  <c r="L100" i="31"/>
  <c r="L116" i="31"/>
  <c r="L132" i="31"/>
  <c r="L148" i="31"/>
  <c r="L164" i="31"/>
  <c r="L180" i="31"/>
  <c r="L196" i="31"/>
  <c r="L212" i="31"/>
  <c r="L228" i="31"/>
  <c r="L244" i="31"/>
  <c r="L260" i="31"/>
  <c r="L276" i="31"/>
  <c r="L292" i="31"/>
  <c r="L308" i="31"/>
  <c r="L324" i="31"/>
  <c r="L340" i="31"/>
  <c r="L356" i="31"/>
  <c r="L372" i="31"/>
  <c r="L388" i="31"/>
  <c r="L404" i="31"/>
  <c r="L420" i="31"/>
  <c r="L436" i="31"/>
  <c r="L452" i="31"/>
  <c r="L468" i="31"/>
  <c r="L484" i="31"/>
  <c r="L500" i="31"/>
  <c r="H13" i="31"/>
  <c r="H29" i="31"/>
  <c r="H45" i="31"/>
  <c r="H61" i="31"/>
  <c r="H77" i="31"/>
  <c r="H93" i="31"/>
  <c r="H109" i="31"/>
  <c r="H125" i="31"/>
  <c r="H141" i="31"/>
  <c r="H157" i="31"/>
  <c r="H173" i="31"/>
  <c r="H189" i="31"/>
  <c r="H205" i="31"/>
  <c r="H221" i="31"/>
  <c r="H237" i="31"/>
  <c r="H253" i="31"/>
  <c r="H269" i="31"/>
  <c r="H285" i="31"/>
  <c r="H301" i="31"/>
  <c r="H317" i="31"/>
  <c r="H333" i="31"/>
  <c r="H349" i="31"/>
  <c r="H365" i="31"/>
  <c r="H381" i="31"/>
  <c r="H397" i="31"/>
  <c r="H413" i="31"/>
  <c r="H429" i="31"/>
  <c r="H445" i="31"/>
  <c r="H461" i="31"/>
  <c r="H477" i="31"/>
  <c r="H493" i="31"/>
  <c r="H10" i="31"/>
  <c r="H26" i="31"/>
  <c r="H42" i="31"/>
  <c r="H58" i="31"/>
  <c r="H74" i="31"/>
  <c r="H90" i="31"/>
  <c r="H106" i="31"/>
  <c r="H122" i="31"/>
  <c r="H138" i="31"/>
  <c r="H154" i="31"/>
  <c r="H170" i="31"/>
  <c r="H186" i="31"/>
  <c r="H202" i="31"/>
  <c r="H218" i="31"/>
  <c r="H234" i="31"/>
  <c r="H250" i="31"/>
  <c r="H266" i="31"/>
  <c r="H282" i="31"/>
  <c r="H298" i="31"/>
  <c r="H314" i="31"/>
  <c r="H330" i="31"/>
  <c r="H346" i="31"/>
  <c r="H362" i="31"/>
  <c r="H378" i="31"/>
  <c r="H394" i="31"/>
  <c r="H410" i="31"/>
  <c r="H426" i="31"/>
  <c r="H442" i="31"/>
  <c r="H458" i="31"/>
  <c r="H474" i="31"/>
  <c r="H490" i="31"/>
  <c r="H7" i="31"/>
  <c r="H23" i="31"/>
  <c r="H39" i="31"/>
  <c r="H55" i="31"/>
  <c r="H71" i="31"/>
  <c r="H87" i="31"/>
  <c r="H103" i="31"/>
  <c r="H119" i="31"/>
  <c r="H135" i="31"/>
  <c r="H151" i="31"/>
  <c r="H167" i="31"/>
  <c r="H183" i="31"/>
  <c r="H199" i="31"/>
  <c r="H215" i="31"/>
  <c r="H231" i="31"/>
  <c r="H247" i="31"/>
  <c r="H263" i="31"/>
  <c r="H279" i="31"/>
  <c r="H295" i="31"/>
  <c r="H311" i="31"/>
  <c r="H327" i="31"/>
  <c r="H343" i="31"/>
  <c r="H359" i="31"/>
  <c r="H375" i="31"/>
  <c r="H391" i="31"/>
  <c r="H407" i="31"/>
  <c r="H423" i="31"/>
  <c r="H439" i="31"/>
  <c r="H455" i="31"/>
  <c r="H471" i="31"/>
  <c r="H487" i="31"/>
  <c r="H4" i="31"/>
  <c r="H20" i="31"/>
  <c r="H36" i="31"/>
  <c r="H52" i="31"/>
  <c r="H68" i="31"/>
  <c r="H84" i="31"/>
  <c r="H100" i="31"/>
  <c r="H116" i="31"/>
  <c r="H132" i="31"/>
  <c r="H148" i="31"/>
  <c r="H164" i="31"/>
  <c r="H180" i="31"/>
  <c r="H196" i="31"/>
  <c r="H212" i="31"/>
  <c r="H228" i="31"/>
  <c r="H244" i="31"/>
  <c r="H260" i="31"/>
  <c r="H276" i="31"/>
  <c r="H292" i="31"/>
  <c r="H308" i="31"/>
  <c r="H324" i="31"/>
  <c r="H340" i="31"/>
  <c r="H356" i="31"/>
  <c r="H372" i="31"/>
  <c r="H388" i="31"/>
  <c r="H404" i="31"/>
  <c r="H420" i="31"/>
  <c r="H436" i="31"/>
  <c r="H452" i="31"/>
  <c r="H468" i="31"/>
  <c r="H484" i="31"/>
  <c r="H500" i="31"/>
  <c r="D13" i="31"/>
  <c r="D29" i="31"/>
  <c r="D45" i="31"/>
  <c r="D61" i="31"/>
  <c r="D77" i="31"/>
  <c r="D93" i="31"/>
  <c r="D109" i="31"/>
  <c r="D125" i="31"/>
  <c r="D141" i="31"/>
  <c r="D157" i="31"/>
  <c r="D173" i="31"/>
  <c r="D189" i="31"/>
  <c r="D205" i="31"/>
  <c r="D221" i="31"/>
  <c r="D237" i="31"/>
  <c r="D253" i="31"/>
  <c r="D269" i="31"/>
  <c r="D285" i="31"/>
  <c r="D301" i="31"/>
  <c r="D317" i="31"/>
  <c r="D333" i="31"/>
  <c r="D349" i="31"/>
  <c r="D365" i="31"/>
  <c r="D381" i="31"/>
  <c r="D397" i="31"/>
  <c r="D413" i="31"/>
  <c r="D429" i="31"/>
  <c r="D445" i="31"/>
  <c r="D461" i="31"/>
  <c r="D477" i="31"/>
  <c r="D493" i="31"/>
  <c r="D10" i="31"/>
  <c r="D26" i="31"/>
  <c r="D42" i="31"/>
  <c r="D58" i="31"/>
  <c r="D74" i="31"/>
  <c r="D90" i="31"/>
  <c r="D106" i="31"/>
  <c r="D122" i="31"/>
  <c r="D138" i="31"/>
  <c r="D154" i="31"/>
  <c r="D170" i="31"/>
  <c r="D186" i="31"/>
  <c r="D202" i="31"/>
  <c r="D218" i="31"/>
  <c r="D234" i="31"/>
  <c r="D250" i="31"/>
  <c r="D266" i="31"/>
  <c r="D282" i="31"/>
  <c r="D298" i="31"/>
  <c r="D314" i="31"/>
  <c r="D330" i="31"/>
  <c r="D346" i="31"/>
  <c r="D362" i="31"/>
  <c r="D378" i="31"/>
  <c r="D394" i="31"/>
  <c r="D410" i="31"/>
  <c r="D426" i="31"/>
  <c r="D442" i="31"/>
  <c r="D458" i="31"/>
  <c r="D474" i="31"/>
  <c r="D490" i="31"/>
  <c r="D7" i="31"/>
  <c r="D23" i="31"/>
  <c r="D39" i="31"/>
  <c r="D55" i="31"/>
  <c r="D71" i="31"/>
  <c r="D87" i="31"/>
  <c r="D103" i="31"/>
  <c r="D119" i="31"/>
  <c r="D135" i="31"/>
  <c r="D151" i="31"/>
  <c r="D167" i="31"/>
  <c r="D183" i="31"/>
  <c r="D199" i="31"/>
  <c r="D215" i="31"/>
  <c r="D231" i="31"/>
  <c r="D247" i="31"/>
  <c r="D263" i="31"/>
  <c r="D279" i="31"/>
  <c r="D295" i="31"/>
  <c r="D311" i="31"/>
  <c r="D327" i="31"/>
  <c r="D343" i="31"/>
  <c r="D359" i="31"/>
  <c r="D375" i="31"/>
  <c r="D391" i="31"/>
  <c r="D407" i="31"/>
  <c r="D423" i="31"/>
  <c r="D439" i="31"/>
  <c r="D455" i="31"/>
  <c r="D471" i="31"/>
  <c r="D487" i="31"/>
  <c r="D4" i="31"/>
  <c r="D20" i="31"/>
  <c r="D36" i="31"/>
  <c r="D52" i="31"/>
  <c r="D68" i="31"/>
  <c r="D84" i="31"/>
  <c r="D100" i="31"/>
  <c r="D116" i="31"/>
  <c r="D132" i="31"/>
  <c r="D148" i="31"/>
  <c r="D164" i="31"/>
  <c r="D180" i="31"/>
  <c r="D196" i="31"/>
  <c r="D212" i="31"/>
  <c r="D228" i="31"/>
  <c r="D244" i="31"/>
  <c r="D260" i="31"/>
  <c r="D276" i="31"/>
  <c r="D292" i="31"/>
  <c r="D308" i="31"/>
  <c r="D324" i="31"/>
  <c r="D340" i="31"/>
  <c r="D356" i="31"/>
  <c r="D372" i="31"/>
  <c r="D388" i="31"/>
  <c r="D404" i="31"/>
  <c r="D420" i="31"/>
  <c r="D436" i="31"/>
  <c r="D452" i="31"/>
  <c r="D468" i="31"/>
  <c r="D484" i="31"/>
  <c r="D500" i="31"/>
  <c r="L13" i="24"/>
  <c r="L29" i="24"/>
  <c r="L45" i="24"/>
  <c r="L61" i="24"/>
  <c r="L77" i="24"/>
  <c r="L93" i="24"/>
  <c r="L109" i="24"/>
  <c r="L125" i="24"/>
  <c r="L141" i="24"/>
  <c r="L157" i="24"/>
  <c r="L173" i="24"/>
  <c r="L189" i="24"/>
  <c r="L205" i="24"/>
  <c r="L221" i="24"/>
  <c r="L237" i="24"/>
  <c r="L253" i="24"/>
  <c r="L269" i="24"/>
  <c r="L285" i="24"/>
  <c r="L301" i="24"/>
  <c r="L317" i="24"/>
  <c r="L333" i="24"/>
  <c r="L349" i="24"/>
  <c r="L365" i="24"/>
  <c r="L381" i="24"/>
  <c r="L397" i="24"/>
  <c r="L413" i="24"/>
  <c r="L429" i="24"/>
  <c r="L445" i="24"/>
  <c r="L461" i="24"/>
  <c r="L477" i="24"/>
  <c r="L493" i="24"/>
  <c r="L10" i="24"/>
  <c r="L26" i="24"/>
  <c r="L42" i="24"/>
  <c r="L58" i="24"/>
  <c r="L74" i="24"/>
  <c r="L90" i="24"/>
  <c r="L106" i="24"/>
  <c r="L122" i="24"/>
  <c r="L138" i="24"/>
  <c r="L154" i="24"/>
  <c r="L170" i="24"/>
  <c r="L186" i="24"/>
  <c r="L202" i="24"/>
  <c r="L218" i="24"/>
  <c r="L234" i="24"/>
  <c r="L250" i="24"/>
  <c r="L266" i="24"/>
  <c r="L282" i="24"/>
  <c r="L298" i="24"/>
  <c r="L314" i="24"/>
  <c r="L330" i="24"/>
  <c r="L346" i="24"/>
  <c r="L362" i="24"/>
  <c r="L378" i="24"/>
  <c r="L394" i="24"/>
  <c r="L410" i="24"/>
  <c r="L426" i="24"/>
  <c r="L442" i="24"/>
  <c r="L458" i="24"/>
  <c r="L474" i="24"/>
  <c r="L490" i="24"/>
  <c r="L7" i="24"/>
  <c r="L23" i="24"/>
  <c r="L39" i="24"/>
  <c r="L55" i="24"/>
  <c r="L71" i="24"/>
  <c r="L87" i="24"/>
  <c r="L103" i="24"/>
  <c r="L119" i="24"/>
  <c r="L135" i="24"/>
  <c r="L151" i="24"/>
  <c r="L167" i="24"/>
  <c r="L183" i="24"/>
  <c r="L199" i="24"/>
  <c r="L215" i="24"/>
  <c r="L231" i="24"/>
  <c r="L247" i="24"/>
  <c r="L263" i="24"/>
  <c r="L279" i="24"/>
  <c r="L295" i="24"/>
  <c r="L311" i="24"/>
  <c r="L327" i="24"/>
  <c r="L343" i="24"/>
  <c r="L359" i="24"/>
  <c r="L375" i="24"/>
  <c r="L391" i="24"/>
  <c r="L407" i="24"/>
  <c r="L423" i="24"/>
  <c r="L439" i="24"/>
  <c r="L455" i="24"/>
  <c r="L471" i="24"/>
  <c r="L487" i="24"/>
  <c r="L4" i="24"/>
  <c r="L20" i="24"/>
  <c r="L36" i="24"/>
  <c r="L52" i="24"/>
  <c r="L68" i="24"/>
  <c r="L84" i="24"/>
  <c r="L100" i="24"/>
  <c r="L116" i="24"/>
  <c r="L132" i="24"/>
  <c r="L148" i="24"/>
  <c r="L164" i="24"/>
  <c r="L180" i="24"/>
  <c r="L196" i="24"/>
  <c r="L212" i="24"/>
  <c r="L228" i="24"/>
  <c r="L244" i="24"/>
  <c r="L260" i="24"/>
  <c r="L276" i="24"/>
  <c r="L292" i="24"/>
  <c r="L308" i="24"/>
  <c r="L324" i="24"/>
  <c r="L340" i="24"/>
  <c r="L356" i="24"/>
  <c r="L372" i="24"/>
  <c r="L388" i="24"/>
  <c r="L404" i="24"/>
  <c r="L420" i="24"/>
  <c r="L436" i="24"/>
  <c r="D415" i="33"/>
  <c r="D447" i="33"/>
  <c r="D479" i="33"/>
  <c r="D12" i="33"/>
  <c r="D44" i="33"/>
  <c r="D76" i="33"/>
  <c r="D108" i="33"/>
  <c r="D140" i="33"/>
  <c r="D172" i="33"/>
  <c r="D204" i="33"/>
  <c r="D236" i="33"/>
  <c r="D268" i="33"/>
  <c r="D300" i="33"/>
  <c r="D332" i="33"/>
  <c r="D364" i="33"/>
  <c r="D396" i="33"/>
  <c r="D428" i="33"/>
  <c r="D460" i="33"/>
  <c r="D492" i="33"/>
  <c r="L21" i="31"/>
  <c r="L53" i="31"/>
  <c r="L85" i="31"/>
  <c r="L117" i="31"/>
  <c r="L145" i="31"/>
  <c r="L161" i="31"/>
  <c r="L177" i="31"/>
  <c r="L193" i="31"/>
  <c r="L209" i="31"/>
  <c r="L225" i="31"/>
  <c r="L241" i="31"/>
  <c r="L257" i="31"/>
  <c r="L273" i="31"/>
  <c r="L289" i="31"/>
  <c r="L305" i="31"/>
  <c r="L321" i="31"/>
  <c r="L337" i="31"/>
  <c r="L353" i="31"/>
  <c r="L369" i="31"/>
  <c r="L385" i="31"/>
  <c r="L401" i="31"/>
  <c r="L417" i="31"/>
  <c r="L433" i="31"/>
  <c r="L449" i="31"/>
  <c r="L465" i="31"/>
  <c r="L481" i="31"/>
  <c r="L497" i="31"/>
  <c r="L14" i="31"/>
  <c r="L30" i="31"/>
  <c r="L46" i="31"/>
  <c r="L62" i="31"/>
  <c r="L78" i="31"/>
  <c r="L94" i="31"/>
  <c r="L110" i="31"/>
  <c r="L126" i="31"/>
  <c r="L142" i="31"/>
  <c r="L158" i="31"/>
  <c r="L174" i="31"/>
  <c r="L190" i="31"/>
  <c r="L206" i="31"/>
  <c r="L222" i="31"/>
  <c r="L238" i="31"/>
  <c r="L254" i="31"/>
  <c r="L270" i="31"/>
  <c r="L286" i="31"/>
  <c r="L302" i="31"/>
  <c r="L318" i="31"/>
  <c r="L334" i="31"/>
  <c r="L350" i="31"/>
  <c r="L366" i="31"/>
  <c r="L382" i="31"/>
  <c r="L398" i="31"/>
  <c r="L414" i="31"/>
  <c r="L430" i="31"/>
  <c r="L446" i="31"/>
  <c r="L462" i="31"/>
  <c r="L478" i="31"/>
  <c r="L494" i="31"/>
  <c r="L11" i="31"/>
  <c r="L27" i="31"/>
  <c r="L43" i="31"/>
  <c r="L59" i="31"/>
  <c r="L75" i="31"/>
  <c r="L91" i="31"/>
  <c r="L107" i="31"/>
  <c r="L123" i="31"/>
  <c r="L139" i="31"/>
  <c r="L155" i="31"/>
  <c r="L171" i="31"/>
  <c r="L187" i="31"/>
  <c r="L203" i="31"/>
  <c r="L219" i="31"/>
  <c r="L235" i="31"/>
  <c r="L251" i="31"/>
  <c r="L267" i="31"/>
  <c r="L283" i="31"/>
  <c r="L299" i="31"/>
  <c r="L315" i="31"/>
  <c r="L331" i="31"/>
  <c r="L347" i="31"/>
  <c r="L363" i="31"/>
  <c r="L379" i="31"/>
  <c r="L395" i="31"/>
  <c r="L411" i="31"/>
  <c r="L427" i="31"/>
  <c r="L443" i="31"/>
  <c r="L459" i="31"/>
  <c r="L475" i="31"/>
  <c r="L491" i="31"/>
  <c r="L8" i="31"/>
  <c r="L24" i="31"/>
  <c r="L40" i="31"/>
  <c r="L56" i="31"/>
  <c r="L72" i="31"/>
  <c r="L88" i="31"/>
  <c r="L104" i="31"/>
  <c r="L120" i="31"/>
  <c r="L136" i="31"/>
  <c r="L152" i="31"/>
  <c r="L168" i="31"/>
  <c r="L184" i="31"/>
  <c r="L200" i="31"/>
  <c r="L216" i="31"/>
  <c r="L232" i="31"/>
  <c r="L248" i="31"/>
  <c r="L264" i="31"/>
  <c r="L280" i="31"/>
  <c r="L296" i="31"/>
  <c r="L312" i="31"/>
  <c r="L328" i="31"/>
  <c r="L344" i="31"/>
  <c r="L360" i="31"/>
  <c r="L376" i="31"/>
  <c r="L392" i="31"/>
  <c r="L408" i="31"/>
  <c r="L424" i="31"/>
  <c r="L440" i="31"/>
  <c r="L456" i="31"/>
  <c r="L472" i="31"/>
  <c r="L488" i="31"/>
  <c r="H1" i="31"/>
  <c r="H17" i="31"/>
  <c r="H33" i="31"/>
  <c r="H49" i="31"/>
  <c r="H65" i="31"/>
  <c r="H81" i="31"/>
  <c r="H97" i="31"/>
  <c r="H113" i="31"/>
  <c r="H129" i="31"/>
  <c r="H145" i="31"/>
  <c r="H161" i="31"/>
  <c r="H177" i="31"/>
  <c r="H193" i="31"/>
  <c r="H209" i="31"/>
  <c r="H225" i="31"/>
  <c r="H241" i="31"/>
  <c r="H257" i="31"/>
  <c r="H273" i="31"/>
  <c r="H289" i="31"/>
  <c r="H305" i="31"/>
  <c r="H321" i="31"/>
  <c r="H337" i="31"/>
  <c r="H353" i="31"/>
  <c r="H369" i="31"/>
  <c r="H385" i="31"/>
  <c r="H401" i="31"/>
  <c r="H417" i="31"/>
  <c r="H433" i="31"/>
  <c r="H449" i="31"/>
  <c r="H465" i="31"/>
  <c r="H481" i="31"/>
  <c r="H497" i="31"/>
  <c r="H14" i="31"/>
  <c r="H30" i="31"/>
  <c r="H46" i="31"/>
  <c r="H62" i="31"/>
  <c r="H78" i="31"/>
  <c r="H94" i="31"/>
  <c r="H110" i="31"/>
  <c r="H126" i="31"/>
  <c r="H142" i="31"/>
  <c r="H158" i="31"/>
  <c r="H174" i="31"/>
  <c r="H190" i="31"/>
  <c r="H206" i="31"/>
  <c r="H222" i="31"/>
  <c r="H238" i="31"/>
  <c r="H254" i="31"/>
  <c r="H270" i="31"/>
  <c r="H286" i="31"/>
  <c r="H302" i="31"/>
  <c r="H318" i="31"/>
  <c r="H334" i="31"/>
  <c r="H350" i="31"/>
  <c r="H366" i="31"/>
  <c r="H382" i="31"/>
  <c r="H398" i="31"/>
  <c r="H414" i="31"/>
  <c r="H430" i="31"/>
  <c r="H446" i="31"/>
  <c r="H462" i="31"/>
  <c r="H478" i="31"/>
  <c r="H494" i="31"/>
  <c r="H11" i="31"/>
  <c r="H27" i="31"/>
  <c r="H43" i="31"/>
  <c r="H59" i="31"/>
  <c r="H75" i="31"/>
  <c r="H91" i="31"/>
  <c r="H107" i="31"/>
  <c r="H123" i="31"/>
  <c r="H139" i="31"/>
  <c r="H155" i="31"/>
  <c r="H171" i="31"/>
  <c r="H187" i="31"/>
  <c r="H203" i="31"/>
  <c r="H219" i="31"/>
  <c r="H235" i="31"/>
  <c r="H251" i="31"/>
  <c r="H267" i="31"/>
  <c r="H283" i="31"/>
  <c r="H299" i="31"/>
  <c r="H315" i="31"/>
  <c r="H331" i="31"/>
  <c r="H347" i="31"/>
  <c r="H363" i="31"/>
  <c r="H379" i="31"/>
  <c r="H395" i="31"/>
  <c r="H411" i="31"/>
  <c r="H427" i="31"/>
  <c r="H443" i="31"/>
  <c r="H459" i="31"/>
  <c r="H475" i="31"/>
  <c r="H491" i="31"/>
  <c r="H8" i="31"/>
  <c r="H24" i="31"/>
  <c r="H40" i="31"/>
  <c r="H56" i="31"/>
  <c r="H72" i="31"/>
  <c r="H88" i="31"/>
  <c r="H104" i="31"/>
  <c r="H120" i="31"/>
  <c r="H136" i="31"/>
  <c r="H152" i="31"/>
  <c r="H168" i="31"/>
  <c r="H184" i="31"/>
  <c r="H200" i="31"/>
  <c r="H216" i="31"/>
  <c r="H232" i="31"/>
  <c r="H248" i="31"/>
  <c r="H264" i="31"/>
  <c r="H280" i="31"/>
  <c r="H296" i="31"/>
  <c r="H312" i="31"/>
  <c r="H328" i="31"/>
  <c r="H344" i="31"/>
  <c r="H360" i="31"/>
  <c r="H376" i="31"/>
  <c r="H392" i="31"/>
  <c r="H408" i="31"/>
  <c r="H424" i="31"/>
  <c r="H440" i="31"/>
  <c r="H456" i="31"/>
  <c r="H472" i="31"/>
  <c r="H488" i="31"/>
  <c r="D1" i="31"/>
  <c r="D17" i="31"/>
  <c r="D33" i="31"/>
  <c r="D49" i="31"/>
  <c r="D65" i="31"/>
  <c r="D81" i="31"/>
  <c r="D97" i="31"/>
  <c r="D113" i="31"/>
  <c r="D129" i="31"/>
  <c r="D145" i="31"/>
  <c r="D161" i="31"/>
  <c r="D177" i="31"/>
  <c r="D193" i="31"/>
  <c r="D209" i="31"/>
  <c r="D225" i="31"/>
  <c r="D241" i="31"/>
  <c r="D257" i="31"/>
  <c r="D273" i="31"/>
  <c r="D289" i="31"/>
  <c r="D305" i="31"/>
  <c r="D321" i="31"/>
  <c r="D337" i="31"/>
  <c r="D353" i="31"/>
  <c r="D369" i="31"/>
  <c r="D385" i="31"/>
  <c r="D401" i="31"/>
  <c r="D417" i="31"/>
  <c r="D433" i="31"/>
  <c r="D449" i="31"/>
  <c r="D465" i="31"/>
  <c r="D481" i="31"/>
  <c r="D497" i="31"/>
  <c r="D14" i="31"/>
  <c r="D30" i="31"/>
  <c r="D46" i="31"/>
  <c r="D62" i="31"/>
  <c r="D78" i="31"/>
  <c r="D94" i="31"/>
  <c r="D110" i="31"/>
  <c r="D126" i="31"/>
  <c r="D142" i="31"/>
  <c r="D158" i="31"/>
  <c r="D174" i="31"/>
  <c r="D190" i="31"/>
  <c r="D206" i="31"/>
  <c r="D222" i="31"/>
  <c r="D238" i="31"/>
  <c r="D254" i="31"/>
  <c r="D270" i="31"/>
  <c r="D286" i="31"/>
  <c r="D302" i="31"/>
  <c r="D318" i="31"/>
  <c r="D334" i="31"/>
  <c r="D350" i="31"/>
  <c r="D366" i="31"/>
  <c r="D382" i="31"/>
  <c r="D398" i="31"/>
  <c r="D414" i="31"/>
  <c r="D430" i="31"/>
  <c r="D446" i="31"/>
  <c r="D462" i="31"/>
  <c r="D478" i="31"/>
  <c r="D494" i="31"/>
  <c r="D11" i="31"/>
  <c r="D27" i="31"/>
  <c r="D43" i="31"/>
  <c r="D59" i="31"/>
  <c r="D75" i="31"/>
  <c r="D91" i="31"/>
  <c r="D107" i="31"/>
  <c r="D123" i="31"/>
  <c r="D139" i="31"/>
  <c r="D155" i="31"/>
  <c r="D171" i="31"/>
  <c r="D187" i="31"/>
  <c r="D203" i="31"/>
  <c r="D219" i="31"/>
  <c r="D235" i="31"/>
  <c r="D251" i="31"/>
  <c r="D267" i="31"/>
  <c r="D283" i="31"/>
  <c r="D299" i="31"/>
  <c r="D315" i="31"/>
  <c r="D331" i="31"/>
  <c r="D347" i="31"/>
  <c r="D363" i="31"/>
  <c r="D379" i="31"/>
  <c r="D395" i="31"/>
  <c r="D411" i="31"/>
  <c r="D427" i="31"/>
  <c r="D443" i="31"/>
  <c r="D459" i="31"/>
  <c r="D475" i="31"/>
  <c r="D491" i="31"/>
  <c r="D8" i="31"/>
  <c r="D24" i="31"/>
  <c r="D40" i="31"/>
  <c r="D56" i="31"/>
  <c r="D72" i="31"/>
  <c r="D88" i="31"/>
  <c r="D104" i="31"/>
  <c r="D120" i="31"/>
  <c r="D136" i="31"/>
  <c r="D152" i="31"/>
  <c r="D168" i="31"/>
  <c r="D184" i="31"/>
  <c r="D200" i="31"/>
  <c r="D216" i="31"/>
  <c r="D232" i="31"/>
  <c r="D248" i="31"/>
  <c r="D264" i="31"/>
  <c r="D280" i="31"/>
  <c r="D296" i="31"/>
  <c r="D312" i="31"/>
  <c r="D328" i="31"/>
  <c r="D344" i="31"/>
  <c r="D360" i="31"/>
  <c r="D376" i="31"/>
  <c r="D392" i="31"/>
  <c r="D408" i="31"/>
  <c r="D424" i="31"/>
  <c r="D440" i="31"/>
  <c r="D456" i="31"/>
  <c r="D472" i="31"/>
  <c r="D488" i="31"/>
  <c r="L1" i="24"/>
  <c r="L17" i="24"/>
  <c r="L33" i="24"/>
  <c r="L49" i="24"/>
  <c r="L65" i="24"/>
  <c r="L81" i="24"/>
  <c r="L97" i="24"/>
  <c r="L113" i="24"/>
  <c r="L129" i="24"/>
  <c r="L145" i="24"/>
  <c r="L161" i="24"/>
  <c r="L177" i="24"/>
  <c r="L193" i="24"/>
  <c r="L209" i="24"/>
  <c r="L225" i="24"/>
  <c r="L241" i="24"/>
  <c r="L257" i="24"/>
  <c r="L273" i="24"/>
  <c r="L289" i="24"/>
  <c r="L305" i="24"/>
  <c r="L321" i="24"/>
  <c r="L337" i="24"/>
  <c r="L353" i="24"/>
  <c r="L369" i="24"/>
  <c r="L385" i="24"/>
  <c r="L401" i="24"/>
  <c r="L417" i="24"/>
  <c r="L433" i="24"/>
  <c r="L449" i="24"/>
  <c r="L465" i="24"/>
  <c r="L481" i="24"/>
  <c r="L497" i="24"/>
  <c r="L14" i="24"/>
  <c r="L30" i="24"/>
  <c r="L46" i="24"/>
  <c r="L62" i="24"/>
  <c r="L78" i="24"/>
  <c r="L94" i="24"/>
  <c r="L110" i="24"/>
  <c r="L126" i="24"/>
  <c r="L142" i="24"/>
  <c r="L158" i="24"/>
  <c r="L174" i="24"/>
  <c r="L190" i="24"/>
  <c r="L206" i="24"/>
  <c r="L222" i="24"/>
  <c r="L238" i="24"/>
  <c r="L254" i="24"/>
  <c r="L270" i="24"/>
  <c r="L286" i="24"/>
  <c r="L302" i="24"/>
  <c r="L318" i="24"/>
  <c r="L334" i="24"/>
  <c r="L350" i="24"/>
  <c r="L366" i="24"/>
  <c r="L382" i="24"/>
  <c r="L398" i="24"/>
  <c r="L414" i="24"/>
  <c r="L430" i="24"/>
  <c r="L446" i="24"/>
  <c r="L462" i="24"/>
  <c r="L478" i="24"/>
  <c r="L494" i="24"/>
  <c r="L11" i="24"/>
  <c r="L27" i="24"/>
  <c r="L43" i="24"/>
  <c r="L59" i="24"/>
  <c r="L75" i="24"/>
  <c r="L91" i="24"/>
  <c r="L107" i="24"/>
  <c r="L123" i="24"/>
  <c r="L139" i="24"/>
  <c r="L155" i="24"/>
  <c r="L171" i="24"/>
  <c r="L187" i="24"/>
  <c r="L203" i="24"/>
  <c r="L219" i="24"/>
  <c r="L235" i="24"/>
  <c r="L251" i="24"/>
  <c r="L267" i="24"/>
  <c r="L283" i="24"/>
  <c r="L299" i="24"/>
  <c r="L315" i="24"/>
  <c r="L331" i="24"/>
  <c r="L347" i="24"/>
  <c r="L363" i="24"/>
  <c r="L379" i="24"/>
  <c r="L395" i="24"/>
  <c r="L411" i="24"/>
  <c r="L427" i="24"/>
  <c r="L443" i="24"/>
  <c r="L459" i="24"/>
  <c r="L475" i="24"/>
  <c r="L491" i="24"/>
  <c r="L8" i="24"/>
  <c r="L24" i="24"/>
  <c r="L40" i="24"/>
  <c r="L56" i="24"/>
  <c r="L72" i="24"/>
  <c r="L88" i="24"/>
  <c r="L104" i="24"/>
  <c r="L120" i="24"/>
  <c r="L136" i="24"/>
  <c r="L152" i="24"/>
  <c r="L168" i="24"/>
  <c r="L184" i="24"/>
  <c r="L200" i="24"/>
  <c r="L216" i="24"/>
  <c r="L232" i="24"/>
  <c r="L248" i="24"/>
  <c r="L264" i="24"/>
  <c r="L280" i="24"/>
  <c r="L296" i="24"/>
  <c r="L312" i="24"/>
  <c r="L328" i="24"/>
  <c r="L344" i="24"/>
  <c r="L360" i="24"/>
  <c r="L376" i="24"/>
  <c r="L392" i="24"/>
  <c r="L408" i="24"/>
  <c r="L424" i="24"/>
  <c r="L440" i="24"/>
  <c r="L495" i="24"/>
  <c r="L28" i="24"/>
  <c r="L60" i="24"/>
  <c r="L92" i="24"/>
  <c r="L124" i="24"/>
  <c r="L156" i="24"/>
  <c r="L188" i="24"/>
  <c r="L220" i="24"/>
  <c r="L252" i="24"/>
  <c r="L284" i="24"/>
  <c r="L316" i="24"/>
  <c r="L348" i="24"/>
  <c r="L380" i="24"/>
  <c r="L412" i="24"/>
  <c r="L444" i="24"/>
  <c r="L460" i="24"/>
  <c r="L476" i="24"/>
  <c r="L492" i="24"/>
  <c r="H5" i="24"/>
  <c r="H21" i="24"/>
  <c r="H37" i="24"/>
  <c r="H53" i="24"/>
  <c r="H69" i="24"/>
  <c r="H85" i="24"/>
  <c r="H101" i="24"/>
  <c r="H117" i="24"/>
  <c r="H133" i="24"/>
  <c r="H149" i="24"/>
  <c r="H165" i="24"/>
  <c r="H181" i="24"/>
  <c r="H197" i="24"/>
  <c r="H213" i="24"/>
  <c r="H229" i="24"/>
  <c r="H245" i="24"/>
  <c r="H261" i="24"/>
  <c r="H277" i="24"/>
  <c r="H293" i="24"/>
  <c r="H309" i="24"/>
  <c r="H325" i="24"/>
  <c r="H341" i="24"/>
  <c r="H357" i="24"/>
  <c r="H373" i="24"/>
  <c r="H389" i="24"/>
  <c r="H405" i="24"/>
  <c r="H421" i="24"/>
  <c r="H437" i="24"/>
  <c r="H453" i="24"/>
  <c r="H469" i="24"/>
  <c r="H485" i="24"/>
  <c r="H2" i="24"/>
  <c r="H18" i="24"/>
  <c r="H34" i="24"/>
  <c r="H50" i="24"/>
  <c r="H66" i="24"/>
  <c r="H82" i="24"/>
  <c r="H98" i="24"/>
  <c r="H114" i="24"/>
  <c r="H130" i="24"/>
  <c r="H146" i="24"/>
  <c r="H162" i="24"/>
  <c r="H178" i="24"/>
  <c r="H194" i="24"/>
  <c r="H210" i="24"/>
  <c r="H226" i="24"/>
  <c r="H242" i="24"/>
  <c r="H258" i="24"/>
  <c r="H274" i="24"/>
  <c r="H290" i="24"/>
  <c r="H306" i="24"/>
  <c r="H322" i="24"/>
  <c r="H338" i="24"/>
  <c r="H354" i="24"/>
  <c r="H370" i="24"/>
  <c r="H386" i="24"/>
  <c r="H402" i="24"/>
  <c r="H418" i="24"/>
  <c r="H434" i="24"/>
  <c r="H450" i="24"/>
  <c r="H466" i="24"/>
  <c r="H482" i="24"/>
  <c r="H498" i="24"/>
  <c r="H15" i="24"/>
  <c r="H31" i="24"/>
  <c r="H47" i="24"/>
  <c r="H63" i="24"/>
  <c r="H79" i="24"/>
  <c r="H95" i="24"/>
  <c r="H111" i="24"/>
  <c r="H127" i="24"/>
  <c r="H143" i="24"/>
  <c r="H159" i="24"/>
  <c r="H175" i="24"/>
  <c r="H191" i="24"/>
  <c r="H207" i="24"/>
  <c r="H223" i="24"/>
  <c r="H239" i="24"/>
  <c r="H255" i="24"/>
  <c r="H271" i="24"/>
  <c r="H287" i="24"/>
  <c r="H303" i="24"/>
  <c r="H319" i="24"/>
  <c r="H335" i="24"/>
  <c r="H351" i="24"/>
  <c r="H367" i="24"/>
  <c r="H383" i="24"/>
  <c r="H399" i="24"/>
  <c r="H415" i="24"/>
  <c r="H431" i="24"/>
  <c r="H447" i="24"/>
  <c r="H463" i="24"/>
  <c r="H479" i="24"/>
  <c r="H495" i="24"/>
  <c r="H12" i="24"/>
  <c r="H28" i="24"/>
  <c r="H44" i="24"/>
  <c r="H60" i="24"/>
  <c r="H76" i="24"/>
  <c r="H92" i="24"/>
  <c r="H108" i="24"/>
  <c r="H124" i="24"/>
  <c r="H140" i="24"/>
  <c r="H156" i="24"/>
  <c r="H172" i="24"/>
  <c r="H188" i="24"/>
  <c r="H204" i="24"/>
  <c r="H220" i="24"/>
  <c r="H236" i="24"/>
  <c r="H252" i="24"/>
  <c r="H268" i="24"/>
  <c r="H284" i="24"/>
  <c r="H300" i="24"/>
  <c r="H316" i="24"/>
  <c r="H332" i="24"/>
  <c r="H348" i="24"/>
  <c r="H364" i="24"/>
  <c r="H380" i="24"/>
  <c r="H396" i="24"/>
  <c r="H412" i="24"/>
  <c r="H428" i="24"/>
  <c r="H444" i="24"/>
  <c r="H460" i="24"/>
  <c r="H476" i="24"/>
  <c r="H492" i="24"/>
  <c r="D5" i="24"/>
  <c r="D21" i="24"/>
  <c r="D37" i="24"/>
  <c r="D53" i="24"/>
  <c r="D69" i="24"/>
  <c r="D85" i="24"/>
  <c r="D101" i="24"/>
  <c r="D117" i="24"/>
  <c r="D133" i="24"/>
  <c r="D149" i="24"/>
  <c r="D165" i="24"/>
  <c r="D181" i="24"/>
  <c r="D197" i="24"/>
  <c r="D213" i="24"/>
  <c r="D229" i="24"/>
  <c r="D245" i="24"/>
  <c r="D261" i="24"/>
  <c r="D277" i="24"/>
  <c r="D293" i="24"/>
  <c r="D309" i="24"/>
  <c r="D325" i="24"/>
  <c r="D341" i="24"/>
  <c r="D357" i="24"/>
  <c r="D373" i="24"/>
  <c r="D389" i="24"/>
  <c r="D405" i="24"/>
  <c r="D421" i="24"/>
  <c r="D437" i="24"/>
  <c r="D453" i="24"/>
  <c r="D469" i="24"/>
  <c r="D485" i="24"/>
  <c r="D2" i="24"/>
  <c r="D18" i="24"/>
  <c r="D34" i="24"/>
  <c r="D50" i="24"/>
  <c r="D66" i="24"/>
  <c r="D82" i="24"/>
  <c r="D98" i="24"/>
  <c r="D114" i="24"/>
  <c r="D130" i="24"/>
  <c r="D146" i="24"/>
  <c r="D162" i="24"/>
  <c r="D178" i="24"/>
  <c r="D194" i="24"/>
  <c r="D210" i="24"/>
  <c r="D226" i="24"/>
  <c r="D242" i="24"/>
  <c r="D258" i="24"/>
  <c r="D274" i="24"/>
  <c r="D290" i="24"/>
  <c r="D306" i="24"/>
  <c r="D322" i="24"/>
  <c r="D338" i="24"/>
  <c r="D354" i="24"/>
  <c r="D370" i="24"/>
  <c r="D386" i="24"/>
  <c r="D402" i="24"/>
  <c r="D418" i="24"/>
  <c r="D434" i="24"/>
  <c r="D450" i="24"/>
  <c r="D466" i="24"/>
  <c r="D482" i="24"/>
  <c r="D498" i="24"/>
  <c r="D15" i="24"/>
  <c r="D31" i="24"/>
  <c r="D47" i="24"/>
  <c r="D63" i="24"/>
  <c r="D79" i="24"/>
  <c r="D95" i="24"/>
  <c r="D111" i="24"/>
  <c r="D127" i="24"/>
  <c r="D143" i="24"/>
  <c r="D159" i="24"/>
  <c r="D175" i="24"/>
  <c r="D191" i="24"/>
  <c r="D207" i="24"/>
  <c r="D223" i="24"/>
  <c r="D239" i="24"/>
  <c r="D255" i="24"/>
  <c r="D271" i="24"/>
  <c r="D287" i="24"/>
  <c r="D303" i="24"/>
  <c r="D319" i="24"/>
  <c r="D335" i="24"/>
  <c r="D351" i="24"/>
  <c r="D367" i="24"/>
  <c r="D383" i="24"/>
  <c r="D399" i="24"/>
  <c r="D415" i="24"/>
  <c r="D431" i="24"/>
  <c r="D447" i="24"/>
  <c r="D463" i="24"/>
  <c r="D479" i="24"/>
  <c r="D495" i="24"/>
  <c r="D12" i="24"/>
  <c r="D28" i="24"/>
  <c r="D44" i="24"/>
  <c r="D60" i="24"/>
  <c r="D76" i="24"/>
  <c r="D92" i="24"/>
  <c r="D108" i="24"/>
  <c r="D124" i="24"/>
  <c r="D140" i="24"/>
  <c r="D156" i="24"/>
  <c r="D172" i="24"/>
  <c r="D188" i="24"/>
  <c r="D204" i="24"/>
  <c r="D220" i="24"/>
  <c r="D236" i="24"/>
  <c r="D252" i="24"/>
  <c r="D268" i="24"/>
  <c r="D284" i="24"/>
  <c r="D300" i="24"/>
  <c r="D316" i="24"/>
  <c r="D332" i="24"/>
  <c r="D348" i="24"/>
  <c r="D364" i="24"/>
  <c r="D380" i="24"/>
  <c r="D396" i="24"/>
  <c r="D412" i="24"/>
  <c r="D428" i="24"/>
  <c r="D444" i="24"/>
  <c r="D460" i="24"/>
  <c r="D476" i="24"/>
  <c r="D492" i="24"/>
  <c r="L5" i="22"/>
  <c r="L21" i="22"/>
  <c r="L37" i="22"/>
  <c r="L53" i="22"/>
  <c r="L69" i="22"/>
  <c r="L85" i="22"/>
  <c r="L101" i="22"/>
  <c r="L117" i="22"/>
  <c r="L133" i="22"/>
  <c r="L149" i="22"/>
  <c r="L165" i="22"/>
  <c r="L181" i="22"/>
  <c r="L197" i="22"/>
  <c r="L213" i="22"/>
  <c r="L229" i="22"/>
  <c r="L245" i="22"/>
  <c r="L261" i="22"/>
  <c r="L277" i="22"/>
  <c r="L293" i="22"/>
  <c r="L309" i="22"/>
  <c r="L325" i="22"/>
  <c r="L341" i="22"/>
  <c r="L357" i="22"/>
  <c r="L373" i="22"/>
  <c r="L389" i="22"/>
  <c r="L405" i="22"/>
  <c r="L421" i="22"/>
  <c r="L437" i="22"/>
  <c r="L453" i="22"/>
  <c r="L469" i="22"/>
  <c r="L485" i="22"/>
  <c r="L2" i="22"/>
  <c r="L18" i="22"/>
  <c r="L34" i="22"/>
  <c r="L50" i="22"/>
  <c r="L66" i="22"/>
  <c r="L82" i="22"/>
  <c r="L98" i="22"/>
  <c r="L114" i="22"/>
  <c r="L130" i="22"/>
  <c r="L146" i="22"/>
  <c r="L162" i="22"/>
  <c r="L178" i="22"/>
  <c r="L194" i="22"/>
  <c r="L210" i="22"/>
  <c r="L226" i="22"/>
  <c r="L242" i="22"/>
  <c r="L258" i="22"/>
  <c r="L274" i="22"/>
  <c r="L290" i="22"/>
  <c r="L306" i="22"/>
  <c r="L322" i="22"/>
  <c r="L338" i="22"/>
  <c r="L354" i="22"/>
  <c r="L370" i="22"/>
  <c r="L386" i="22"/>
  <c r="L402" i="22"/>
  <c r="L418" i="22"/>
  <c r="L434" i="22"/>
  <c r="L450" i="22"/>
  <c r="L466" i="22"/>
  <c r="L482" i="22"/>
  <c r="L498" i="22"/>
  <c r="L15" i="22"/>
  <c r="L31" i="22"/>
  <c r="L47" i="22"/>
  <c r="L63" i="22"/>
  <c r="L79" i="22"/>
  <c r="L95" i="22"/>
  <c r="L111" i="22"/>
  <c r="L127" i="22"/>
  <c r="L143" i="22"/>
  <c r="L159" i="22"/>
  <c r="L175" i="22"/>
  <c r="L191" i="22"/>
  <c r="L207" i="22"/>
  <c r="L223" i="22"/>
  <c r="L239" i="22"/>
  <c r="L255" i="22"/>
  <c r="L271" i="22"/>
  <c r="L287" i="22"/>
  <c r="L303" i="22"/>
  <c r="L319" i="22"/>
  <c r="L335" i="22"/>
  <c r="L351" i="22"/>
  <c r="L367" i="22"/>
  <c r="L383" i="22"/>
  <c r="L399" i="22"/>
  <c r="L415" i="22"/>
  <c r="L431" i="22"/>
  <c r="L447" i="22"/>
  <c r="L463" i="22"/>
  <c r="L479" i="22"/>
  <c r="L495" i="22"/>
  <c r="L12" i="22"/>
  <c r="L28" i="22"/>
  <c r="L44" i="22"/>
  <c r="L60" i="22"/>
  <c r="L76" i="22"/>
  <c r="L92" i="22"/>
  <c r="L108" i="22"/>
  <c r="L124" i="22"/>
  <c r="L140" i="22"/>
  <c r="L156" i="22"/>
  <c r="L172" i="22"/>
  <c r="L188" i="22"/>
  <c r="L204" i="22"/>
  <c r="L220" i="22"/>
  <c r="L236" i="22"/>
  <c r="L252" i="22"/>
  <c r="L268" i="22"/>
  <c r="L284" i="22"/>
  <c r="L300" i="22"/>
  <c r="L316" i="22"/>
  <c r="L332" i="22"/>
  <c r="L348" i="22"/>
  <c r="L364" i="22"/>
  <c r="L380" i="22"/>
  <c r="L396" i="22"/>
  <c r="L412" i="22"/>
  <c r="L428" i="22"/>
  <c r="L444" i="22"/>
  <c r="L460" i="22"/>
  <c r="L476" i="22"/>
  <c r="L492" i="22"/>
  <c r="H5" i="22"/>
  <c r="H21" i="22"/>
  <c r="H37" i="22"/>
  <c r="H53" i="22"/>
  <c r="H69" i="22"/>
  <c r="H85" i="22"/>
  <c r="H101" i="22"/>
  <c r="H117" i="22"/>
  <c r="H133" i="22"/>
  <c r="H149" i="22"/>
  <c r="H165" i="22"/>
  <c r="H181" i="22"/>
  <c r="H197" i="22"/>
  <c r="H213" i="22"/>
  <c r="H229" i="22"/>
  <c r="H245" i="22"/>
  <c r="H261" i="22"/>
  <c r="H277" i="22"/>
  <c r="H293" i="22"/>
  <c r="H309" i="22"/>
  <c r="H325" i="22"/>
  <c r="H341" i="22"/>
  <c r="H357" i="22"/>
  <c r="H373" i="22"/>
  <c r="H389" i="22"/>
  <c r="H405" i="22"/>
  <c r="H421" i="22"/>
  <c r="H437" i="22"/>
  <c r="H453" i="22"/>
  <c r="H469" i="22"/>
  <c r="H485" i="22"/>
  <c r="H2" i="22"/>
  <c r="H18" i="22"/>
  <c r="H34" i="22"/>
  <c r="H50" i="22"/>
  <c r="H66" i="22"/>
  <c r="H82" i="22"/>
  <c r="H98" i="22"/>
  <c r="H114" i="22"/>
  <c r="H130" i="22"/>
  <c r="H146" i="22"/>
  <c r="H162" i="22"/>
  <c r="H178" i="22"/>
  <c r="H194" i="22"/>
  <c r="H210" i="22"/>
  <c r="H226" i="22"/>
  <c r="H242" i="22"/>
  <c r="H258" i="22"/>
  <c r="H274" i="22"/>
  <c r="H290" i="22"/>
  <c r="H306" i="22"/>
  <c r="H322" i="22"/>
  <c r="H338" i="22"/>
  <c r="H354" i="22"/>
  <c r="H370" i="22"/>
  <c r="H386" i="22"/>
  <c r="H402" i="22"/>
  <c r="H418" i="22"/>
  <c r="H434" i="22"/>
  <c r="H450" i="22"/>
  <c r="H466" i="22"/>
  <c r="H482" i="22"/>
  <c r="H498" i="22"/>
  <c r="H15" i="22"/>
  <c r="H31" i="22"/>
  <c r="H47" i="22"/>
  <c r="H63" i="22"/>
  <c r="H79" i="22"/>
  <c r="L499" i="24"/>
  <c r="L32" i="24"/>
  <c r="L64" i="24"/>
  <c r="L96" i="24"/>
  <c r="L128" i="24"/>
  <c r="L160" i="24"/>
  <c r="L192" i="24"/>
  <c r="L224" i="24"/>
  <c r="L256" i="24"/>
  <c r="L288" i="24"/>
  <c r="L320" i="24"/>
  <c r="L352" i="24"/>
  <c r="L384" i="24"/>
  <c r="L416" i="24"/>
  <c r="L448" i="24"/>
  <c r="L464" i="24"/>
  <c r="L480" i="24"/>
  <c r="L496" i="24"/>
  <c r="H9" i="24"/>
  <c r="H25" i="24"/>
  <c r="H41" i="24"/>
  <c r="H57" i="24"/>
  <c r="H73" i="24"/>
  <c r="H89" i="24"/>
  <c r="H105" i="24"/>
  <c r="H121" i="24"/>
  <c r="H137" i="24"/>
  <c r="H153" i="24"/>
  <c r="H169" i="24"/>
  <c r="H185" i="24"/>
  <c r="H201" i="24"/>
  <c r="H217" i="24"/>
  <c r="H233" i="24"/>
  <c r="H249" i="24"/>
  <c r="H265" i="24"/>
  <c r="H281" i="24"/>
  <c r="H297" i="24"/>
  <c r="H313" i="24"/>
  <c r="H329" i="24"/>
  <c r="H345" i="24"/>
  <c r="H361" i="24"/>
  <c r="H377" i="24"/>
  <c r="H393" i="24"/>
  <c r="H409" i="24"/>
  <c r="H425" i="24"/>
  <c r="H441" i="24"/>
  <c r="H457" i="24"/>
  <c r="H473" i="24"/>
  <c r="H489" i="24"/>
  <c r="H6" i="24"/>
  <c r="H22" i="24"/>
  <c r="H38" i="24"/>
  <c r="H54" i="24"/>
  <c r="H70" i="24"/>
  <c r="H86" i="24"/>
  <c r="H102" i="24"/>
  <c r="H118" i="24"/>
  <c r="H134" i="24"/>
  <c r="H150" i="24"/>
  <c r="H166" i="24"/>
  <c r="H182" i="24"/>
  <c r="H198" i="24"/>
  <c r="H214" i="24"/>
  <c r="H230" i="24"/>
  <c r="H246" i="24"/>
  <c r="H262" i="24"/>
  <c r="H278" i="24"/>
  <c r="H294" i="24"/>
  <c r="H310" i="24"/>
  <c r="H326" i="24"/>
  <c r="H342" i="24"/>
  <c r="H358" i="24"/>
  <c r="H374" i="24"/>
  <c r="H390" i="24"/>
  <c r="H406" i="24"/>
  <c r="H422" i="24"/>
  <c r="H438" i="24"/>
  <c r="H454" i="24"/>
  <c r="H470" i="24"/>
  <c r="H486" i="24"/>
  <c r="H3" i="24"/>
  <c r="H19" i="24"/>
  <c r="H35" i="24"/>
  <c r="H51" i="24"/>
  <c r="H67" i="24"/>
  <c r="H83" i="24"/>
  <c r="H99" i="24"/>
  <c r="H115" i="24"/>
  <c r="H131" i="24"/>
  <c r="H147" i="24"/>
  <c r="H163" i="24"/>
  <c r="H179" i="24"/>
  <c r="H195" i="24"/>
  <c r="H211" i="24"/>
  <c r="H227" i="24"/>
  <c r="H243" i="24"/>
  <c r="H259" i="24"/>
  <c r="H275" i="24"/>
  <c r="H291" i="24"/>
  <c r="H307" i="24"/>
  <c r="H323" i="24"/>
  <c r="H339" i="24"/>
  <c r="H355" i="24"/>
  <c r="H371" i="24"/>
  <c r="H387" i="24"/>
  <c r="H403" i="24"/>
  <c r="H419" i="24"/>
  <c r="H435" i="24"/>
  <c r="H451" i="24"/>
  <c r="H467" i="24"/>
  <c r="H483" i="24"/>
  <c r="H499" i="24"/>
  <c r="H16" i="24"/>
  <c r="H32" i="24"/>
  <c r="H48" i="24"/>
  <c r="H64" i="24"/>
  <c r="H80" i="24"/>
  <c r="H96" i="24"/>
  <c r="H112" i="24"/>
  <c r="H128" i="24"/>
  <c r="H144" i="24"/>
  <c r="H160" i="24"/>
  <c r="H176" i="24"/>
  <c r="H192" i="24"/>
  <c r="H208" i="24"/>
  <c r="H224" i="24"/>
  <c r="H240" i="24"/>
  <c r="H256" i="24"/>
  <c r="H272" i="24"/>
  <c r="H288" i="24"/>
  <c r="H304" i="24"/>
  <c r="H320" i="24"/>
  <c r="H336" i="24"/>
  <c r="H352" i="24"/>
  <c r="H368" i="24"/>
  <c r="H384" i="24"/>
  <c r="H400" i="24"/>
  <c r="H416" i="24"/>
  <c r="H432" i="24"/>
  <c r="H448" i="24"/>
  <c r="H464" i="24"/>
  <c r="H480" i="24"/>
  <c r="H496" i="24"/>
  <c r="D9" i="24"/>
  <c r="D25" i="24"/>
  <c r="D41" i="24"/>
  <c r="D57" i="24"/>
  <c r="D73" i="24"/>
  <c r="D89" i="24"/>
  <c r="D105" i="24"/>
  <c r="D121" i="24"/>
  <c r="D137" i="24"/>
  <c r="D153" i="24"/>
  <c r="D169" i="24"/>
  <c r="D185" i="24"/>
  <c r="D201" i="24"/>
  <c r="D217" i="24"/>
  <c r="D233" i="24"/>
  <c r="D249" i="24"/>
  <c r="D265" i="24"/>
  <c r="D281" i="24"/>
  <c r="D297" i="24"/>
  <c r="D313" i="24"/>
  <c r="D329" i="24"/>
  <c r="D345" i="24"/>
  <c r="D361" i="24"/>
  <c r="D377" i="24"/>
  <c r="D393" i="24"/>
  <c r="D409" i="24"/>
  <c r="D425" i="24"/>
  <c r="D441" i="24"/>
  <c r="D457" i="24"/>
  <c r="D473" i="24"/>
  <c r="D489" i="24"/>
  <c r="D6" i="24"/>
  <c r="D22" i="24"/>
  <c r="D38" i="24"/>
  <c r="D54" i="24"/>
  <c r="D70" i="24"/>
  <c r="D86" i="24"/>
  <c r="D102" i="24"/>
  <c r="D118" i="24"/>
  <c r="D134" i="24"/>
  <c r="D150" i="24"/>
  <c r="D166" i="24"/>
  <c r="D182" i="24"/>
  <c r="D198" i="24"/>
  <c r="D214" i="24"/>
  <c r="D230" i="24"/>
  <c r="D246" i="24"/>
  <c r="D262" i="24"/>
  <c r="D278" i="24"/>
  <c r="D294" i="24"/>
  <c r="D310" i="24"/>
  <c r="D326" i="24"/>
  <c r="D342" i="24"/>
  <c r="D358" i="24"/>
  <c r="D374" i="24"/>
  <c r="D390" i="24"/>
  <c r="D406" i="24"/>
  <c r="D422" i="24"/>
  <c r="D438" i="24"/>
  <c r="D454" i="24"/>
  <c r="D470" i="24"/>
  <c r="D486" i="24"/>
  <c r="D3" i="24"/>
  <c r="D19" i="24"/>
  <c r="D35" i="24"/>
  <c r="D51" i="24"/>
  <c r="D67" i="24"/>
  <c r="D83" i="24"/>
  <c r="D99" i="24"/>
  <c r="D115" i="24"/>
  <c r="D131" i="24"/>
  <c r="D147" i="24"/>
  <c r="D163" i="24"/>
  <c r="D179" i="24"/>
  <c r="D195" i="24"/>
  <c r="D211" i="24"/>
  <c r="D227" i="24"/>
  <c r="D243" i="24"/>
  <c r="D259" i="24"/>
  <c r="D275" i="24"/>
  <c r="D291" i="24"/>
  <c r="D307" i="24"/>
  <c r="D323" i="24"/>
  <c r="D339" i="24"/>
  <c r="D355" i="24"/>
  <c r="D371" i="24"/>
  <c r="D387" i="24"/>
  <c r="D403" i="24"/>
  <c r="D419" i="24"/>
  <c r="D435" i="24"/>
  <c r="D451" i="24"/>
  <c r="D467" i="24"/>
  <c r="D483" i="24"/>
  <c r="D499" i="24"/>
  <c r="D16" i="24"/>
  <c r="D32" i="24"/>
  <c r="D48" i="24"/>
  <c r="D64" i="24"/>
  <c r="D80" i="24"/>
  <c r="D96" i="24"/>
  <c r="D112" i="24"/>
  <c r="D128" i="24"/>
  <c r="D144" i="24"/>
  <c r="D160" i="24"/>
  <c r="D176" i="24"/>
  <c r="D192" i="24"/>
  <c r="D208" i="24"/>
  <c r="D224" i="24"/>
  <c r="D240" i="24"/>
  <c r="D256" i="24"/>
  <c r="D272" i="24"/>
  <c r="D288" i="24"/>
  <c r="D304" i="24"/>
  <c r="D320" i="24"/>
  <c r="D336" i="24"/>
  <c r="D352" i="24"/>
  <c r="D368" i="24"/>
  <c r="D384" i="24"/>
  <c r="D400" i="24"/>
  <c r="D416" i="24"/>
  <c r="D432" i="24"/>
  <c r="D448" i="24"/>
  <c r="D464" i="24"/>
  <c r="D480" i="24"/>
  <c r="D496" i="24"/>
  <c r="L9" i="22"/>
  <c r="L25" i="22"/>
  <c r="L41" i="22"/>
  <c r="L57" i="22"/>
  <c r="L73" i="22"/>
  <c r="L89" i="22"/>
  <c r="L105" i="22"/>
  <c r="L121" i="22"/>
  <c r="L137" i="22"/>
  <c r="L153" i="22"/>
  <c r="L169" i="22"/>
  <c r="L185" i="22"/>
  <c r="L201" i="22"/>
  <c r="L217" i="22"/>
  <c r="L233" i="22"/>
  <c r="L249" i="22"/>
  <c r="L265" i="22"/>
  <c r="L281" i="22"/>
  <c r="L297" i="22"/>
  <c r="L313" i="22"/>
  <c r="L329" i="22"/>
  <c r="L345" i="22"/>
  <c r="L361" i="22"/>
  <c r="L377" i="22"/>
  <c r="L393" i="22"/>
  <c r="L409" i="22"/>
  <c r="L425" i="22"/>
  <c r="L441" i="22"/>
  <c r="L457" i="22"/>
  <c r="L473" i="22"/>
  <c r="L489" i="22"/>
  <c r="L6" i="22"/>
  <c r="L22" i="22"/>
  <c r="L38" i="22"/>
  <c r="L54" i="22"/>
  <c r="L70" i="22"/>
  <c r="L86" i="22"/>
  <c r="L102" i="22"/>
  <c r="L118" i="22"/>
  <c r="L134" i="22"/>
  <c r="L150" i="22"/>
  <c r="L166" i="22"/>
  <c r="L182" i="22"/>
  <c r="L198" i="22"/>
  <c r="L214" i="22"/>
  <c r="L230" i="22"/>
  <c r="L246" i="22"/>
  <c r="L262" i="22"/>
  <c r="L278" i="22"/>
  <c r="L294" i="22"/>
  <c r="L310" i="22"/>
  <c r="L326" i="22"/>
  <c r="L342" i="22"/>
  <c r="L358" i="22"/>
  <c r="L374" i="22"/>
  <c r="L390" i="22"/>
  <c r="L406" i="22"/>
  <c r="L422" i="22"/>
  <c r="L438" i="22"/>
  <c r="L454" i="22"/>
  <c r="L470" i="22"/>
  <c r="L486" i="22"/>
  <c r="L3" i="22"/>
  <c r="L19" i="22"/>
  <c r="L35" i="22"/>
  <c r="L51" i="22"/>
  <c r="L67" i="22"/>
  <c r="L83" i="22"/>
  <c r="L99" i="22"/>
  <c r="L115" i="22"/>
  <c r="L131" i="22"/>
  <c r="L147" i="22"/>
  <c r="L163" i="22"/>
  <c r="L179" i="22"/>
  <c r="L195" i="22"/>
  <c r="L211" i="22"/>
  <c r="L227" i="22"/>
  <c r="L243" i="22"/>
  <c r="L259" i="22"/>
  <c r="L275" i="22"/>
  <c r="L291" i="22"/>
  <c r="L307" i="22"/>
  <c r="L323" i="22"/>
  <c r="L339" i="22"/>
  <c r="L355" i="22"/>
  <c r="L371" i="22"/>
  <c r="L387" i="22"/>
  <c r="L403" i="22"/>
  <c r="L419" i="22"/>
  <c r="L435" i="22"/>
  <c r="L451" i="22"/>
  <c r="L467" i="22"/>
  <c r="L483" i="22"/>
  <c r="L499" i="22"/>
  <c r="L16" i="22"/>
  <c r="L32" i="22"/>
  <c r="L48" i="22"/>
  <c r="L64" i="22"/>
  <c r="L80" i="22"/>
  <c r="L96" i="22"/>
  <c r="L112" i="22"/>
  <c r="L128" i="22"/>
  <c r="L144" i="22"/>
  <c r="L160" i="22"/>
  <c r="L176" i="22"/>
  <c r="L192" i="22"/>
  <c r="L208" i="22"/>
  <c r="L224" i="22"/>
  <c r="L240" i="22"/>
  <c r="L256" i="22"/>
  <c r="L272" i="22"/>
  <c r="L288" i="22"/>
  <c r="L304" i="22"/>
  <c r="L320" i="22"/>
  <c r="L336" i="22"/>
  <c r="L352" i="22"/>
  <c r="L368" i="22"/>
  <c r="L384" i="22"/>
  <c r="L400" i="22"/>
  <c r="L416" i="22"/>
  <c r="L432" i="22"/>
  <c r="L448" i="22"/>
  <c r="L464" i="22"/>
  <c r="L480" i="22"/>
  <c r="L496" i="22"/>
  <c r="H9" i="22"/>
  <c r="H25" i="22"/>
  <c r="H41" i="22"/>
  <c r="H57" i="22"/>
  <c r="H73" i="22"/>
  <c r="H89" i="22"/>
  <c r="H105" i="22"/>
  <c r="H121" i="22"/>
  <c r="H137" i="22"/>
  <c r="H153" i="22"/>
  <c r="H169" i="22"/>
  <c r="H185" i="22"/>
  <c r="H201" i="22"/>
  <c r="H217" i="22"/>
  <c r="H233" i="22"/>
  <c r="H249" i="22"/>
  <c r="H265" i="22"/>
  <c r="H281" i="22"/>
  <c r="H297" i="22"/>
  <c r="H313" i="22"/>
  <c r="H329" i="22"/>
  <c r="H345" i="22"/>
  <c r="H361" i="22"/>
  <c r="H377" i="22"/>
  <c r="H393" i="22"/>
  <c r="H409" i="22"/>
  <c r="H425" i="22"/>
  <c r="H441" i="22"/>
  <c r="H457" i="22"/>
  <c r="H473" i="22"/>
  <c r="H489" i="22"/>
  <c r="H6" i="22"/>
  <c r="H22" i="22"/>
  <c r="H38" i="22"/>
  <c r="H54" i="22"/>
  <c r="H70" i="22"/>
  <c r="H86" i="22"/>
  <c r="H102" i="22"/>
  <c r="H118" i="22"/>
  <c r="H134" i="22"/>
  <c r="H150" i="22"/>
  <c r="H166" i="22"/>
  <c r="H182" i="22"/>
  <c r="H198" i="22"/>
  <c r="H214" i="22"/>
  <c r="H230" i="22"/>
  <c r="H246" i="22"/>
  <c r="H262" i="22"/>
  <c r="H278" i="22"/>
  <c r="H294" i="22"/>
  <c r="H310" i="22"/>
  <c r="H326" i="22"/>
  <c r="H342" i="22"/>
  <c r="H358" i="22"/>
  <c r="H374" i="22"/>
  <c r="H390" i="22"/>
  <c r="H406" i="22"/>
  <c r="H422" i="22"/>
  <c r="H438" i="22"/>
  <c r="H454" i="22"/>
  <c r="H470" i="22"/>
  <c r="H486" i="22"/>
  <c r="H3" i="22"/>
  <c r="H19" i="22"/>
  <c r="H35" i="22"/>
  <c r="H51" i="22"/>
  <c r="H67" i="22"/>
  <c r="H83" i="22"/>
  <c r="L12" i="24"/>
  <c r="L44" i="24"/>
  <c r="L76" i="24"/>
  <c r="L108" i="24"/>
  <c r="L140" i="24"/>
  <c r="L172" i="24"/>
  <c r="L204" i="24"/>
  <c r="L236" i="24"/>
  <c r="L268" i="24"/>
  <c r="L300" i="24"/>
  <c r="L332" i="24"/>
  <c r="L364" i="24"/>
  <c r="L396" i="24"/>
  <c r="L428" i="24"/>
  <c r="L452" i="24"/>
  <c r="L468" i="24"/>
  <c r="L484" i="24"/>
  <c r="L500" i="24"/>
  <c r="H13" i="24"/>
  <c r="H29" i="24"/>
  <c r="H45" i="24"/>
  <c r="H61" i="24"/>
  <c r="H77" i="24"/>
  <c r="H93" i="24"/>
  <c r="H109" i="24"/>
  <c r="H125" i="24"/>
  <c r="H141" i="24"/>
  <c r="H157" i="24"/>
  <c r="H173" i="24"/>
  <c r="H189" i="24"/>
  <c r="H205" i="24"/>
  <c r="H221" i="24"/>
  <c r="H237" i="24"/>
  <c r="H253" i="24"/>
  <c r="H269" i="24"/>
  <c r="H285" i="24"/>
  <c r="H301" i="24"/>
  <c r="H317" i="24"/>
  <c r="H333" i="24"/>
  <c r="H349" i="24"/>
  <c r="H365" i="24"/>
  <c r="H381" i="24"/>
  <c r="H397" i="24"/>
  <c r="H413" i="24"/>
  <c r="H429" i="24"/>
  <c r="H445" i="24"/>
  <c r="H461" i="24"/>
  <c r="H477" i="24"/>
  <c r="H493" i="24"/>
  <c r="H10" i="24"/>
  <c r="H26" i="24"/>
  <c r="H42" i="24"/>
  <c r="H58" i="24"/>
  <c r="H74" i="24"/>
  <c r="H90" i="24"/>
  <c r="H106" i="24"/>
  <c r="H122" i="24"/>
  <c r="H138" i="24"/>
  <c r="H154" i="24"/>
  <c r="H170" i="24"/>
  <c r="H186" i="24"/>
  <c r="H202" i="24"/>
  <c r="H218" i="24"/>
  <c r="H234" i="24"/>
  <c r="H250" i="24"/>
  <c r="H266" i="24"/>
  <c r="H282" i="24"/>
  <c r="H298" i="24"/>
  <c r="H314" i="24"/>
  <c r="H330" i="24"/>
  <c r="H346" i="24"/>
  <c r="H362" i="24"/>
  <c r="H378" i="24"/>
  <c r="H394" i="24"/>
  <c r="H410" i="24"/>
  <c r="H426" i="24"/>
  <c r="H442" i="24"/>
  <c r="H458" i="24"/>
  <c r="H474" i="24"/>
  <c r="H490" i="24"/>
  <c r="H7" i="24"/>
  <c r="H23" i="24"/>
  <c r="H39" i="24"/>
  <c r="H55" i="24"/>
  <c r="H71" i="24"/>
  <c r="H87" i="24"/>
  <c r="H103" i="24"/>
  <c r="H119" i="24"/>
  <c r="H135" i="24"/>
  <c r="H151" i="24"/>
  <c r="H167" i="24"/>
  <c r="H183" i="24"/>
  <c r="H199" i="24"/>
  <c r="H215" i="24"/>
  <c r="H231" i="24"/>
  <c r="H247" i="24"/>
  <c r="H263" i="24"/>
  <c r="H279" i="24"/>
  <c r="H295" i="24"/>
  <c r="H311" i="24"/>
  <c r="H327" i="24"/>
  <c r="H343" i="24"/>
  <c r="H359" i="24"/>
  <c r="H375" i="24"/>
  <c r="H391" i="24"/>
  <c r="H407" i="24"/>
  <c r="H423" i="24"/>
  <c r="H439" i="24"/>
  <c r="H455" i="24"/>
  <c r="H471" i="24"/>
  <c r="H487" i="24"/>
  <c r="H4" i="24"/>
  <c r="H20" i="24"/>
  <c r="H36" i="24"/>
  <c r="H52" i="24"/>
  <c r="H68" i="24"/>
  <c r="H84" i="24"/>
  <c r="H100" i="24"/>
  <c r="H116" i="24"/>
  <c r="H132" i="24"/>
  <c r="H148" i="24"/>
  <c r="H164" i="24"/>
  <c r="H180" i="24"/>
  <c r="H196" i="24"/>
  <c r="H212" i="24"/>
  <c r="H228" i="24"/>
  <c r="H244" i="24"/>
  <c r="H260" i="24"/>
  <c r="H276" i="24"/>
  <c r="H292" i="24"/>
  <c r="H308" i="24"/>
  <c r="H324" i="24"/>
  <c r="H340" i="24"/>
  <c r="H356" i="24"/>
  <c r="H372" i="24"/>
  <c r="H388" i="24"/>
  <c r="H404" i="24"/>
  <c r="H420" i="24"/>
  <c r="H436" i="24"/>
  <c r="H452" i="24"/>
  <c r="H468" i="24"/>
  <c r="H484" i="24"/>
  <c r="H500" i="24"/>
  <c r="D13" i="24"/>
  <c r="D29" i="24"/>
  <c r="D45" i="24"/>
  <c r="D61" i="24"/>
  <c r="D77" i="24"/>
  <c r="D93" i="24"/>
  <c r="D109" i="24"/>
  <c r="D125" i="24"/>
  <c r="D141" i="24"/>
  <c r="D157" i="24"/>
  <c r="D173" i="24"/>
  <c r="D189" i="24"/>
  <c r="D205" i="24"/>
  <c r="D221" i="24"/>
  <c r="D237" i="24"/>
  <c r="D253" i="24"/>
  <c r="D269" i="24"/>
  <c r="D285" i="24"/>
  <c r="D301" i="24"/>
  <c r="D317" i="24"/>
  <c r="D333" i="24"/>
  <c r="D349" i="24"/>
  <c r="D365" i="24"/>
  <c r="D381" i="24"/>
  <c r="D397" i="24"/>
  <c r="D413" i="24"/>
  <c r="D429" i="24"/>
  <c r="D445" i="24"/>
  <c r="D461" i="24"/>
  <c r="D477" i="24"/>
  <c r="D493" i="24"/>
  <c r="D10" i="24"/>
  <c r="D26" i="24"/>
  <c r="D42" i="24"/>
  <c r="D58" i="24"/>
  <c r="D74" i="24"/>
  <c r="D90" i="24"/>
  <c r="D106" i="24"/>
  <c r="D122" i="24"/>
  <c r="D138" i="24"/>
  <c r="D154" i="24"/>
  <c r="D170" i="24"/>
  <c r="D186" i="24"/>
  <c r="D202" i="24"/>
  <c r="D218" i="24"/>
  <c r="D234" i="24"/>
  <c r="D250" i="24"/>
  <c r="D266" i="24"/>
  <c r="D282" i="24"/>
  <c r="D298" i="24"/>
  <c r="D314" i="24"/>
  <c r="D330" i="24"/>
  <c r="D346" i="24"/>
  <c r="D362" i="24"/>
  <c r="D378" i="24"/>
  <c r="D394" i="24"/>
  <c r="D410" i="24"/>
  <c r="D426" i="24"/>
  <c r="D442" i="24"/>
  <c r="D458" i="24"/>
  <c r="D474" i="24"/>
  <c r="D490" i="24"/>
  <c r="D7" i="24"/>
  <c r="D23" i="24"/>
  <c r="D39" i="24"/>
  <c r="D55" i="24"/>
  <c r="D71" i="24"/>
  <c r="D87" i="24"/>
  <c r="D103" i="24"/>
  <c r="D119" i="24"/>
  <c r="D135" i="24"/>
  <c r="D151" i="24"/>
  <c r="D167" i="24"/>
  <c r="D183" i="24"/>
  <c r="D199" i="24"/>
  <c r="D215" i="24"/>
  <c r="D231" i="24"/>
  <c r="D247" i="24"/>
  <c r="D263" i="24"/>
  <c r="D279" i="24"/>
  <c r="D295" i="24"/>
  <c r="D311" i="24"/>
  <c r="D327" i="24"/>
  <c r="D343" i="24"/>
  <c r="D359" i="24"/>
  <c r="D375" i="24"/>
  <c r="D391" i="24"/>
  <c r="D407" i="24"/>
  <c r="D423" i="24"/>
  <c r="D439" i="24"/>
  <c r="D455" i="24"/>
  <c r="D471" i="24"/>
  <c r="D487" i="24"/>
  <c r="D4" i="24"/>
  <c r="D20" i="24"/>
  <c r="D36" i="24"/>
  <c r="D52" i="24"/>
  <c r="D68" i="24"/>
  <c r="D84" i="24"/>
  <c r="D100" i="24"/>
  <c r="D116" i="24"/>
  <c r="D132" i="24"/>
  <c r="D148" i="24"/>
  <c r="D164" i="24"/>
  <c r="D180" i="24"/>
  <c r="D196" i="24"/>
  <c r="D212" i="24"/>
  <c r="D228" i="24"/>
  <c r="D244" i="24"/>
  <c r="D260" i="24"/>
  <c r="D276" i="24"/>
  <c r="D292" i="24"/>
  <c r="D308" i="24"/>
  <c r="D324" i="24"/>
  <c r="D340" i="24"/>
  <c r="D356" i="24"/>
  <c r="D372" i="24"/>
  <c r="D388" i="24"/>
  <c r="D404" i="24"/>
  <c r="D420" i="24"/>
  <c r="D436" i="24"/>
  <c r="D452" i="24"/>
  <c r="D468" i="24"/>
  <c r="D484" i="24"/>
  <c r="D500" i="24"/>
  <c r="L13" i="22"/>
  <c r="L29" i="22"/>
  <c r="L45" i="22"/>
  <c r="L61" i="22"/>
  <c r="L77" i="22"/>
  <c r="L93" i="22"/>
  <c r="L109" i="22"/>
  <c r="L125" i="22"/>
  <c r="L141" i="22"/>
  <c r="L157" i="22"/>
  <c r="L173" i="22"/>
  <c r="L189" i="22"/>
  <c r="L205" i="22"/>
  <c r="L221" i="22"/>
  <c r="L237" i="22"/>
  <c r="L253" i="22"/>
  <c r="L269" i="22"/>
  <c r="L285" i="22"/>
  <c r="L301" i="22"/>
  <c r="L317" i="22"/>
  <c r="L333" i="22"/>
  <c r="L349" i="22"/>
  <c r="L365" i="22"/>
  <c r="L381" i="22"/>
  <c r="L397" i="22"/>
  <c r="L413" i="22"/>
  <c r="L429" i="22"/>
  <c r="L445" i="22"/>
  <c r="L461" i="22"/>
  <c r="L477" i="22"/>
  <c r="L493" i="22"/>
  <c r="L10" i="22"/>
  <c r="L26" i="22"/>
  <c r="L42" i="22"/>
  <c r="L58" i="22"/>
  <c r="L74" i="22"/>
  <c r="L90" i="22"/>
  <c r="L106" i="22"/>
  <c r="L122" i="22"/>
  <c r="L138" i="22"/>
  <c r="L154" i="22"/>
  <c r="L170" i="22"/>
  <c r="L186" i="22"/>
  <c r="L202" i="22"/>
  <c r="L218" i="22"/>
  <c r="L234" i="22"/>
  <c r="L250" i="22"/>
  <c r="L266" i="22"/>
  <c r="L282" i="22"/>
  <c r="L298" i="22"/>
  <c r="L314" i="22"/>
  <c r="L330" i="22"/>
  <c r="L346" i="22"/>
  <c r="L362" i="22"/>
  <c r="L378" i="22"/>
  <c r="L394" i="22"/>
  <c r="L410" i="22"/>
  <c r="L426" i="22"/>
  <c r="L442" i="22"/>
  <c r="L458" i="22"/>
  <c r="L474" i="22"/>
  <c r="L490" i="22"/>
  <c r="L7" i="22"/>
  <c r="L23" i="22"/>
  <c r="L39" i="22"/>
  <c r="L55" i="22"/>
  <c r="L71" i="22"/>
  <c r="L87" i="22"/>
  <c r="L103" i="22"/>
  <c r="L119" i="22"/>
  <c r="L135" i="22"/>
  <c r="L151" i="22"/>
  <c r="L167" i="22"/>
  <c r="L183" i="22"/>
  <c r="L199" i="22"/>
  <c r="L215" i="22"/>
  <c r="L231" i="22"/>
  <c r="L247" i="22"/>
  <c r="L263" i="22"/>
  <c r="L279" i="22"/>
  <c r="L295" i="22"/>
  <c r="L311" i="22"/>
  <c r="L327" i="22"/>
  <c r="L343" i="22"/>
  <c r="L359" i="22"/>
  <c r="L375" i="22"/>
  <c r="L391" i="22"/>
  <c r="L407" i="22"/>
  <c r="L423" i="22"/>
  <c r="L439" i="22"/>
  <c r="L455" i="22"/>
  <c r="L471" i="22"/>
  <c r="L487" i="22"/>
  <c r="L4" i="22"/>
  <c r="L20" i="22"/>
  <c r="L36" i="22"/>
  <c r="L52" i="22"/>
  <c r="L68" i="22"/>
  <c r="L84" i="22"/>
  <c r="L100" i="22"/>
  <c r="L116" i="22"/>
  <c r="L132" i="22"/>
  <c r="L148" i="22"/>
  <c r="L164" i="22"/>
  <c r="L180" i="22"/>
  <c r="L196" i="22"/>
  <c r="L212" i="22"/>
  <c r="L228" i="22"/>
  <c r="L244" i="22"/>
  <c r="L260" i="22"/>
  <c r="L276" i="22"/>
  <c r="L292" i="22"/>
  <c r="L308" i="22"/>
  <c r="L324" i="22"/>
  <c r="L340" i="22"/>
  <c r="L356" i="22"/>
  <c r="L372" i="22"/>
  <c r="L388" i="22"/>
  <c r="L404" i="22"/>
  <c r="L420" i="22"/>
  <c r="L436" i="22"/>
  <c r="L452" i="22"/>
  <c r="L468" i="22"/>
  <c r="L484" i="22"/>
  <c r="L500" i="22"/>
  <c r="H13" i="22"/>
  <c r="H29" i="22"/>
  <c r="H45" i="22"/>
  <c r="H61" i="22"/>
  <c r="H77" i="22"/>
  <c r="H93" i="22"/>
  <c r="H109" i="22"/>
  <c r="H125" i="22"/>
  <c r="H141" i="22"/>
  <c r="H157" i="22"/>
  <c r="H173" i="22"/>
  <c r="H189" i="22"/>
  <c r="H205" i="22"/>
  <c r="H221" i="22"/>
  <c r="H237" i="22"/>
  <c r="H253" i="22"/>
  <c r="H269" i="22"/>
  <c r="H285" i="22"/>
  <c r="H301" i="22"/>
  <c r="H317" i="22"/>
  <c r="H333" i="22"/>
  <c r="H349" i="22"/>
  <c r="H365" i="22"/>
  <c r="H381" i="22"/>
  <c r="H397" i="22"/>
  <c r="H413" i="22"/>
  <c r="H429" i="22"/>
  <c r="H445" i="22"/>
  <c r="H461" i="22"/>
  <c r="H477" i="22"/>
  <c r="H493" i="22"/>
  <c r="H10" i="22"/>
  <c r="H26" i="22"/>
  <c r="H42" i="22"/>
  <c r="H58" i="22"/>
  <c r="H74" i="22"/>
  <c r="H90" i="22"/>
  <c r="H106" i="22"/>
  <c r="H122" i="22"/>
  <c r="H138" i="22"/>
  <c r="H154" i="22"/>
  <c r="H170" i="22"/>
  <c r="H186" i="22"/>
  <c r="H202" i="22"/>
  <c r="H218" i="22"/>
  <c r="H234" i="22"/>
  <c r="H250" i="22"/>
  <c r="H266" i="22"/>
  <c r="H282" i="22"/>
  <c r="H298" i="22"/>
  <c r="H314" i="22"/>
  <c r="H330" i="22"/>
  <c r="H346" i="22"/>
  <c r="H362" i="22"/>
  <c r="H378" i="22"/>
  <c r="H394" i="22"/>
  <c r="H410" i="22"/>
  <c r="H426" i="22"/>
  <c r="H442" i="22"/>
  <c r="H458" i="22"/>
  <c r="H474" i="22"/>
  <c r="H490" i="22"/>
  <c r="H7" i="22"/>
  <c r="H23" i="22"/>
  <c r="H39" i="22"/>
  <c r="H55" i="22"/>
  <c r="H71" i="22"/>
  <c r="H87" i="22"/>
  <c r="H103" i="22"/>
  <c r="H119" i="22"/>
  <c r="H135" i="22"/>
  <c r="H151" i="22"/>
  <c r="H167" i="22"/>
  <c r="H183" i="22"/>
  <c r="H199" i="22"/>
  <c r="H215" i="22"/>
  <c r="H231" i="22"/>
  <c r="H247" i="22"/>
  <c r="H263" i="22"/>
  <c r="H279" i="22"/>
  <c r="H295" i="22"/>
  <c r="H311" i="22"/>
  <c r="H327" i="22"/>
  <c r="H343" i="22"/>
  <c r="H359" i="22"/>
  <c r="H375" i="22"/>
  <c r="H391" i="22"/>
  <c r="H407" i="22"/>
  <c r="H423" i="22"/>
  <c r="H439" i="22"/>
  <c r="H455" i="22"/>
  <c r="H471" i="22"/>
  <c r="H487" i="22"/>
  <c r="H4" i="22"/>
  <c r="H20" i="22"/>
  <c r="H36" i="22"/>
  <c r="H52" i="22"/>
  <c r="H68" i="22"/>
  <c r="H84" i="22"/>
  <c r="H100" i="22"/>
  <c r="H116" i="22"/>
  <c r="H132" i="22"/>
  <c r="H148" i="22"/>
  <c r="H164" i="22"/>
  <c r="H180" i="22"/>
  <c r="H196" i="22"/>
  <c r="H212" i="22"/>
  <c r="H228" i="22"/>
  <c r="H244" i="22"/>
  <c r="H260" i="22"/>
  <c r="H276" i="22"/>
  <c r="H292" i="22"/>
  <c r="H308" i="22"/>
  <c r="H324" i="22"/>
  <c r="H340" i="22"/>
  <c r="H356" i="22"/>
  <c r="H372" i="22"/>
  <c r="H388" i="22"/>
  <c r="H404" i="22"/>
  <c r="L16" i="24"/>
  <c r="L48" i="24"/>
  <c r="L80" i="24"/>
  <c r="L112" i="24"/>
  <c r="L144" i="24"/>
  <c r="L176" i="24"/>
  <c r="L208" i="24"/>
  <c r="L240" i="24"/>
  <c r="L272" i="24"/>
  <c r="L304" i="24"/>
  <c r="L336" i="24"/>
  <c r="L368" i="24"/>
  <c r="L400" i="24"/>
  <c r="L432" i="24"/>
  <c r="L456" i="24"/>
  <c r="L472" i="24"/>
  <c r="L488" i="24"/>
  <c r="H1" i="24"/>
  <c r="H17" i="24"/>
  <c r="H33" i="24"/>
  <c r="H49" i="24"/>
  <c r="H65" i="24"/>
  <c r="H81" i="24"/>
  <c r="H97" i="24"/>
  <c r="H113" i="24"/>
  <c r="H129" i="24"/>
  <c r="H145" i="24"/>
  <c r="H161" i="24"/>
  <c r="H177" i="24"/>
  <c r="H193" i="24"/>
  <c r="H209" i="24"/>
  <c r="H225" i="24"/>
  <c r="H241" i="24"/>
  <c r="H257" i="24"/>
  <c r="H273" i="24"/>
  <c r="H289" i="24"/>
  <c r="H305" i="24"/>
  <c r="H321" i="24"/>
  <c r="H337" i="24"/>
  <c r="H353" i="24"/>
  <c r="H369" i="24"/>
  <c r="H385" i="24"/>
  <c r="H401" i="24"/>
  <c r="H417" i="24"/>
  <c r="H433" i="24"/>
  <c r="H449" i="24"/>
  <c r="H465" i="24"/>
  <c r="H481" i="24"/>
  <c r="H497" i="24"/>
  <c r="H14" i="24"/>
  <c r="H30" i="24"/>
  <c r="H46" i="24"/>
  <c r="H62" i="24"/>
  <c r="H78" i="24"/>
  <c r="H94" i="24"/>
  <c r="H110" i="24"/>
  <c r="H126" i="24"/>
  <c r="H142" i="24"/>
  <c r="H158" i="24"/>
  <c r="H174" i="24"/>
  <c r="H190" i="24"/>
  <c r="H206" i="24"/>
  <c r="H222" i="24"/>
  <c r="H238" i="24"/>
  <c r="H254" i="24"/>
  <c r="H270" i="24"/>
  <c r="H286" i="24"/>
  <c r="H302" i="24"/>
  <c r="H318" i="24"/>
  <c r="H334" i="24"/>
  <c r="H350" i="24"/>
  <c r="H366" i="24"/>
  <c r="H382" i="24"/>
  <c r="H398" i="24"/>
  <c r="H414" i="24"/>
  <c r="H430" i="24"/>
  <c r="H446" i="24"/>
  <c r="H462" i="24"/>
  <c r="H478" i="24"/>
  <c r="H494" i="24"/>
  <c r="H11" i="24"/>
  <c r="H27" i="24"/>
  <c r="H43" i="24"/>
  <c r="H59" i="24"/>
  <c r="H75" i="24"/>
  <c r="H91" i="24"/>
  <c r="H107" i="24"/>
  <c r="H123" i="24"/>
  <c r="H139" i="24"/>
  <c r="H155" i="24"/>
  <c r="H171" i="24"/>
  <c r="H187" i="24"/>
  <c r="H203" i="24"/>
  <c r="H219" i="24"/>
  <c r="H235" i="24"/>
  <c r="H251" i="24"/>
  <c r="H267" i="24"/>
  <c r="H283" i="24"/>
  <c r="H299" i="24"/>
  <c r="H315" i="24"/>
  <c r="H331" i="24"/>
  <c r="H347" i="24"/>
  <c r="H363" i="24"/>
  <c r="H379" i="24"/>
  <c r="H395" i="24"/>
  <c r="H411" i="24"/>
  <c r="H427" i="24"/>
  <c r="H443" i="24"/>
  <c r="H459" i="24"/>
  <c r="H475" i="24"/>
  <c r="H491" i="24"/>
  <c r="H8" i="24"/>
  <c r="H24" i="24"/>
  <c r="H40" i="24"/>
  <c r="H56" i="24"/>
  <c r="H72" i="24"/>
  <c r="H88" i="24"/>
  <c r="H104" i="24"/>
  <c r="H120" i="24"/>
  <c r="H136" i="24"/>
  <c r="H152" i="24"/>
  <c r="H168" i="24"/>
  <c r="H184" i="24"/>
  <c r="H200" i="24"/>
  <c r="H216" i="24"/>
  <c r="H232" i="24"/>
  <c r="H248" i="24"/>
  <c r="H264" i="24"/>
  <c r="H280" i="24"/>
  <c r="H296" i="24"/>
  <c r="H312" i="24"/>
  <c r="H328" i="24"/>
  <c r="H344" i="24"/>
  <c r="H360" i="24"/>
  <c r="H376" i="24"/>
  <c r="H392" i="24"/>
  <c r="H408" i="24"/>
  <c r="H424" i="24"/>
  <c r="H440" i="24"/>
  <c r="H456" i="24"/>
  <c r="H472" i="24"/>
  <c r="H488" i="24"/>
  <c r="D1" i="24"/>
  <c r="D17" i="24"/>
  <c r="D33" i="24"/>
  <c r="D49" i="24"/>
  <c r="D65" i="24"/>
  <c r="D81" i="24"/>
  <c r="D97" i="24"/>
  <c r="D113" i="24"/>
  <c r="D129" i="24"/>
  <c r="D145" i="24"/>
  <c r="D161" i="24"/>
  <c r="D177" i="24"/>
  <c r="D193" i="24"/>
  <c r="D209" i="24"/>
  <c r="D225" i="24"/>
  <c r="D241" i="24"/>
  <c r="D257" i="24"/>
  <c r="D273" i="24"/>
  <c r="D289" i="24"/>
  <c r="D305" i="24"/>
  <c r="D321" i="24"/>
  <c r="D337" i="24"/>
  <c r="D353" i="24"/>
  <c r="D369" i="24"/>
  <c r="D385" i="24"/>
  <c r="D401" i="24"/>
  <c r="D417" i="24"/>
  <c r="D433" i="24"/>
  <c r="D449" i="24"/>
  <c r="D465" i="24"/>
  <c r="D481" i="24"/>
  <c r="D497" i="24"/>
  <c r="D14" i="24"/>
  <c r="D30" i="24"/>
  <c r="D46" i="24"/>
  <c r="D62" i="24"/>
  <c r="D78" i="24"/>
  <c r="D94" i="24"/>
  <c r="D110" i="24"/>
  <c r="D126" i="24"/>
  <c r="D142" i="24"/>
  <c r="D158" i="24"/>
  <c r="D174" i="24"/>
  <c r="D190" i="24"/>
  <c r="D206" i="24"/>
  <c r="D222" i="24"/>
  <c r="D238" i="24"/>
  <c r="D254" i="24"/>
  <c r="D270" i="24"/>
  <c r="D286" i="24"/>
  <c r="D302" i="24"/>
  <c r="D318" i="24"/>
  <c r="D334" i="24"/>
  <c r="D350" i="24"/>
  <c r="D366" i="24"/>
  <c r="D382" i="24"/>
  <c r="D398" i="24"/>
  <c r="D414" i="24"/>
  <c r="D430" i="24"/>
  <c r="D446" i="24"/>
  <c r="D462" i="24"/>
  <c r="D478" i="24"/>
  <c r="D494" i="24"/>
  <c r="D11" i="24"/>
  <c r="D27" i="24"/>
  <c r="D43" i="24"/>
  <c r="D59" i="24"/>
  <c r="D75" i="24"/>
  <c r="D91" i="24"/>
  <c r="D107" i="24"/>
  <c r="D123" i="24"/>
  <c r="D139" i="24"/>
  <c r="D155" i="24"/>
  <c r="D171" i="24"/>
  <c r="D187" i="24"/>
  <c r="D203" i="24"/>
  <c r="D219" i="24"/>
  <c r="D235" i="24"/>
  <c r="D251" i="24"/>
  <c r="D267" i="24"/>
  <c r="D283" i="24"/>
  <c r="D299" i="24"/>
  <c r="D315" i="24"/>
  <c r="D331" i="24"/>
  <c r="D347" i="24"/>
  <c r="D363" i="24"/>
  <c r="D379" i="24"/>
  <c r="D395" i="24"/>
  <c r="D411" i="24"/>
  <c r="D427" i="24"/>
  <c r="D443" i="24"/>
  <c r="D459" i="24"/>
  <c r="D475" i="24"/>
  <c r="D491" i="24"/>
  <c r="D8" i="24"/>
  <c r="D24" i="24"/>
  <c r="D40" i="24"/>
  <c r="D56" i="24"/>
  <c r="D72" i="24"/>
  <c r="D88" i="24"/>
  <c r="D104" i="24"/>
  <c r="D120" i="24"/>
  <c r="D136" i="24"/>
  <c r="D152" i="24"/>
  <c r="D168" i="24"/>
  <c r="D184" i="24"/>
  <c r="D200" i="24"/>
  <c r="D216" i="24"/>
  <c r="D232" i="24"/>
  <c r="D248" i="24"/>
  <c r="D264" i="24"/>
  <c r="D280" i="24"/>
  <c r="D296" i="24"/>
  <c r="D312" i="24"/>
  <c r="D328" i="24"/>
  <c r="D344" i="24"/>
  <c r="D360" i="24"/>
  <c r="D376" i="24"/>
  <c r="D392" i="24"/>
  <c r="D408" i="24"/>
  <c r="D424" i="24"/>
  <c r="D440" i="24"/>
  <c r="D456" i="24"/>
  <c r="D472" i="24"/>
  <c r="D488" i="24"/>
  <c r="L1" i="22"/>
  <c r="L17" i="22"/>
  <c r="L33" i="22"/>
  <c r="L49" i="22"/>
  <c r="L65" i="22"/>
  <c r="L81" i="22"/>
  <c r="L97" i="22"/>
  <c r="L113" i="22"/>
  <c r="L129" i="22"/>
  <c r="L145" i="22"/>
  <c r="L161" i="22"/>
  <c r="L177" i="22"/>
  <c r="L193" i="22"/>
  <c r="L209" i="22"/>
  <c r="L225" i="22"/>
  <c r="L241" i="22"/>
  <c r="L257" i="22"/>
  <c r="L273" i="22"/>
  <c r="L289" i="22"/>
  <c r="L305" i="22"/>
  <c r="L321" i="22"/>
  <c r="L337" i="22"/>
  <c r="L353" i="22"/>
  <c r="L369" i="22"/>
  <c r="L385" i="22"/>
  <c r="L401" i="22"/>
  <c r="L417" i="22"/>
  <c r="L433" i="22"/>
  <c r="L449" i="22"/>
  <c r="L465" i="22"/>
  <c r="L481" i="22"/>
  <c r="L497" i="22"/>
  <c r="L14" i="22"/>
  <c r="L30" i="22"/>
  <c r="L46" i="22"/>
  <c r="L62" i="22"/>
  <c r="L78" i="22"/>
  <c r="L94" i="22"/>
  <c r="L110" i="22"/>
  <c r="L126" i="22"/>
  <c r="L142" i="22"/>
  <c r="L158" i="22"/>
  <c r="L174" i="22"/>
  <c r="L190" i="22"/>
  <c r="L206" i="22"/>
  <c r="L222" i="22"/>
  <c r="L238" i="22"/>
  <c r="L254" i="22"/>
  <c r="L270" i="22"/>
  <c r="L286" i="22"/>
  <c r="L302" i="22"/>
  <c r="L318" i="22"/>
  <c r="L334" i="22"/>
  <c r="L350" i="22"/>
  <c r="L366" i="22"/>
  <c r="L382" i="22"/>
  <c r="L398" i="22"/>
  <c r="L414" i="22"/>
  <c r="L430" i="22"/>
  <c r="L446" i="22"/>
  <c r="L462" i="22"/>
  <c r="L478" i="22"/>
  <c r="L494" i="22"/>
  <c r="L11" i="22"/>
  <c r="L27" i="22"/>
  <c r="L43" i="22"/>
  <c r="L59" i="22"/>
  <c r="L75" i="22"/>
  <c r="L91" i="22"/>
  <c r="L107" i="22"/>
  <c r="L123" i="22"/>
  <c r="L139" i="22"/>
  <c r="L155" i="22"/>
  <c r="L171" i="22"/>
  <c r="L187" i="22"/>
  <c r="L203" i="22"/>
  <c r="L219" i="22"/>
  <c r="L235" i="22"/>
  <c r="L251" i="22"/>
  <c r="L267" i="22"/>
  <c r="L283" i="22"/>
  <c r="L299" i="22"/>
  <c r="L315" i="22"/>
  <c r="L331" i="22"/>
  <c r="L347" i="22"/>
  <c r="L363" i="22"/>
  <c r="L379" i="22"/>
  <c r="L395" i="22"/>
  <c r="L411" i="22"/>
  <c r="L427" i="22"/>
  <c r="L443" i="22"/>
  <c r="L459" i="22"/>
  <c r="L475" i="22"/>
  <c r="L491" i="22"/>
  <c r="L8" i="22"/>
  <c r="L24" i="22"/>
  <c r="L40" i="22"/>
  <c r="L56" i="22"/>
  <c r="L72" i="22"/>
  <c r="L88" i="22"/>
  <c r="L104" i="22"/>
  <c r="L120" i="22"/>
  <c r="L136" i="22"/>
  <c r="L152" i="22"/>
  <c r="L168" i="22"/>
  <c r="L184" i="22"/>
  <c r="L200" i="22"/>
  <c r="L216" i="22"/>
  <c r="L232" i="22"/>
  <c r="L248" i="22"/>
  <c r="L264" i="22"/>
  <c r="L280" i="22"/>
  <c r="L296" i="22"/>
  <c r="L312" i="22"/>
  <c r="L328" i="22"/>
  <c r="L344" i="22"/>
  <c r="L360" i="22"/>
  <c r="L376" i="22"/>
  <c r="L392" i="22"/>
  <c r="L408" i="22"/>
  <c r="L424" i="22"/>
  <c r="L440" i="22"/>
  <c r="L456" i="22"/>
  <c r="L472" i="22"/>
  <c r="L488" i="22"/>
  <c r="H1" i="22"/>
  <c r="H17" i="22"/>
  <c r="H33" i="22"/>
  <c r="H49" i="22"/>
  <c r="H65" i="22"/>
  <c r="H81" i="22"/>
  <c r="H97" i="22"/>
  <c r="H113" i="22"/>
  <c r="H129" i="22"/>
  <c r="H145" i="22"/>
  <c r="H161" i="22"/>
  <c r="H177" i="22"/>
  <c r="H193" i="22"/>
  <c r="H209" i="22"/>
  <c r="H225" i="22"/>
  <c r="H241" i="22"/>
  <c r="H257" i="22"/>
  <c r="H273" i="22"/>
  <c r="H289" i="22"/>
  <c r="H305" i="22"/>
  <c r="H321" i="22"/>
  <c r="H337" i="22"/>
  <c r="H353" i="22"/>
  <c r="H369" i="22"/>
  <c r="H385" i="22"/>
  <c r="H401" i="22"/>
  <c r="H417" i="22"/>
  <c r="H433" i="22"/>
  <c r="H449" i="22"/>
  <c r="H465" i="22"/>
  <c r="H481" i="22"/>
  <c r="H497" i="22"/>
  <c r="H14" i="22"/>
  <c r="H30" i="22"/>
  <c r="H46" i="22"/>
  <c r="H62" i="22"/>
  <c r="H78" i="22"/>
  <c r="H94" i="22"/>
  <c r="H110" i="22"/>
  <c r="H126" i="22"/>
  <c r="H142" i="22"/>
  <c r="H158" i="22"/>
  <c r="H174" i="22"/>
  <c r="H190" i="22"/>
  <c r="H206" i="22"/>
  <c r="H222" i="22"/>
  <c r="H238" i="22"/>
  <c r="H254" i="22"/>
  <c r="H270" i="22"/>
  <c r="H286" i="22"/>
  <c r="H302" i="22"/>
  <c r="H318" i="22"/>
  <c r="H334" i="22"/>
  <c r="H350" i="22"/>
  <c r="H366" i="22"/>
  <c r="H382" i="22"/>
  <c r="H398" i="22"/>
  <c r="H414" i="22"/>
  <c r="H430" i="22"/>
  <c r="H446" i="22"/>
  <c r="H462" i="22"/>
  <c r="H478" i="22"/>
  <c r="H494" i="22"/>
  <c r="H11" i="22"/>
  <c r="H27" i="22"/>
  <c r="H43" i="22"/>
  <c r="H59" i="22"/>
  <c r="H75" i="22"/>
  <c r="H91" i="22"/>
  <c r="H107" i="22"/>
  <c r="H123" i="22"/>
  <c r="H139" i="22"/>
  <c r="H155" i="22"/>
  <c r="H171" i="22"/>
  <c r="H187" i="22"/>
  <c r="H203" i="22"/>
  <c r="H219" i="22"/>
  <c r="H235" i="22"/>
  <c r="H251" i="22"/>
  <c r="H267" i="22"/>
  <c r="H283" i="22"/>
  <c r="H299" i="22"/>
  <c r="H315" i="22"/>
  <c r="H331" i="22"/>
  <c r="H347" i="22"/>
  <c r="H363" i="22"/>
  <c r="H379" i="22"/>
  <c r="H395" i="22"/>
  <c r="H411" i="22"/>
  <c r="H427" i="22"/>
  <c r="H443" i="22"/>
  <c r="H459" i="22"/>
  <c r="H475" i="22"/>
  <c r="H491" i="22"/>
  <c r="H8" i="22"/>
  <c r="H24" i="22"/>
  <c r="H40" i="22"/>
  <c r="H56" i="22"/>
  <c r="H72" i="22"/>
  <c r="H88" i="22"/>
  <c r="H104" i="22"/>
  <c r="H120" i="22"/>
  <c r="H136" i="22"/>
  <c r="H152" i="22"/>
  <c r="H168" i="22"/>
  <c r="H184" i="22"/>
  <c r="H200" i="22"/>
  <c r="H216" i="22"/>
  <c r="H232" i="22"/>
  <c r="H248" i="22"/>
  <c r="H264" i="22"/>
  <c r="H280" i="22"/>
  <c r="H296" i="22"/>
  <c r="H312" i="22"/>
  <c r="H328" i="22"/>
  <c r="H344" i="22"/>
  <c r="H360" i="22"/>
  <c r="H376" i="22"/>
  <c r="H392" i="22"/>
  <c r="H95" i="22"/>
  <c r="H127" i="22"/>
  <c r="H159" i="22"/>
  <c r="H191" i="22"/>
  <c r="H223" i="22"/>
  <c r="H255" i="22"/>
  <c r="H287" i="22"/>
  <c r="H319" i="22"/>
  <c r="H351" i="22"/>
  <c r="H383" i="22"/>
  <c r="H415" i="22"/>
  <c r="H447" i="22"/>
  <c r="H479" i="22"/>
  <c r="H12" i="22"/>
  <c r="H44" i="22"/>
  <c r="H76" i="22"/>
  <c r="H108" i="22"/>
  <c r="H140" i="22"/>
  <c r="H172" i="22"/>
  <c r="H204" i="22"/>
  <c r="H236" i="22"/>
  <c r="H268" i="22"/>
  <c r="H300" i="22"/>
  <c r="H332" i="22"/>
  <c r="H364" i="22"/>
  <c r="H396" i="22"/>
  <c r="H416" i="22"/>
  <c r="H432" i="22"/>
  <c r="H448" i="22"/>
  <c r="H464" i="22"/>
  <c r="H480" i="22"/>
  <c r="H496" i="22"/>
  <c r="D9" i="22"/>
  <c r="D25" i="22"/>
  <c r="D41" i="22"/>
  <c r="D57" i="22"/>
  <c r="D73" i="22"/>
  <c r="D89" i="22"/>
  <c r="D105" i="22"/>
  <c r="D121" i="22"/>
  <c r="D137" i="22"/>
  <c r="D153" i="22"/>
  <c r="D169" i="22"/>
  <c r="D185" i="22"/>
  <c r="D201" i="22"/>
  <c r="D217" i="22"/>
  <c r="D233" i="22"/>
  <c r="D249" i="22"/>
  <c r="D265" i="22"/>
  <c r="D281" i="22"/>
  <c r="D297" i="22"/>
  <c r="D313" i="22"/>
  <c r="D329" i="22"/>
  <c r="D345" i="22"/>
  <c r="D361" i="22"/>
  <c r="D377" i="22"/>
  <c r="D393" i="22"/>
  <c r="D409" i="22"/>
  <c r="D425" i="22"/>
  <c r="D441" i="22"/>
  <c r="D457" i="22"/>
  <c r="D473" i="22"/>
  <c r="D489" i="22"/>
  <c r="D6" i="22"/>
  <c r="D22" i="22"/>
  <c r="D38" i="22"/>
  <c r="D54" i="22"/>
  <c r="D70" i="22"/>
  <c r="D86" i="22"/>
  <c r="D102" i="22"/>
  <c r="D118" i="22"/>
  <c r="D134" i="22"/>
  <c r="D150" i="22"/>
  <c r="D166" i="22"/>
  <c r="D182" i="22"/>
  <c r="D198" i="22"/>
  <c r="D214" i="22"/>
  <c r="D230" i="22"/>
  <c r="D246" i="22"/>
  <c r="D262" i="22"/>
  <c r="D278" i="22"/>
  <c r="D294" i="22"/>
  <c r="D310" i="22"/>
  <c r="D326" i="22"/>
  <c r="D342" i="22"/>
  <c r="D358" i="22"/>
  <c r="D374" i="22"/>
  <c r="D390" i="22"/>
  <c r="D406" i="22"/>
  <c r="D422" i="22"/>
  <c r="D438" i="22"/>
  <c r="D454" i="22"/>
  <c r="D470" i="22"/>
  <c r="D486" i="22"/>
  <c r="D3" i="22"/>
  <c r="D19" i="22"/>
  <c r="D35" i="22"/>
  <c r="D51" i="22"/>
  <c r="D67" i="22"/>
  <c r="D83" i="22"/>
  <c r="D99" i="22"/>
  <c r="D115" i="22"/>
  <c r="D131" i="22"/>
  <c r="D147" i="22"/>
  <c r="D163" i="22"/>
  <c r="D179" i="22"/>
  <c r="D195" i="22"/>
  <c r="D211" i="22"/>
  <c r="D227" i="22"/>
  <c r="D243" i="22"/>
  <c r="D259" i="22"/>
  <c r="D275" i="22"/>
  <c r="D291" i="22"/>
  <c r="D307" i="22"/>
  <c r="D323" i="22"/>
  <c r="D339" i="22"/>
  <c r="D355" i="22"/>
  <c r="D371" i="22"/>
  <c r="D387" i="22"/>
  <c r="D403" i="22"/>
  <c r="D419" i="22"/>
  <c r="D435" i="22"/>
  <c r="D451" i="22"/>
  <c r="D467" i="22"/>
  <c r="D483" i="22"/>
  <c r="D499" i="22"/>
  <c r="D16" i="22"/>
  <c r="D32" i="22"/>
  <c r="D48" i="22"/>
  <c r="D64" i="22"/>
  <c r="D80" i="22"/>
  <c r="D96" i="22"/>
  <c r="D112" i="22"/>
  <c r="D128" i="22"/>
  <c r="D144" i="22"/>
  <c r="D160" i="22"/>
  <c r="D176" i="22"/>
  <c r="D192" i="22"/>
  <c r="D208" i="22"/>
  <c r="D224" i="22"/>
  <c r="D240" i="22"/>
  <c r="D256" i="22"/>
  <c r="D272" i="22"/>
  <c r="D288" i="22"/>
  <c r="D304" i="22"/>
  <c r="D320" i="22"/>
  <c r="D336" i="22"/>
  <c r="D352" i="22"/>
  <c r="D368" i="22"/>
  <c r="D384" i="22"/>
  <c r="D400" i="22"/>
  <c r="D416" i="22"/>
  <c r="D432" i="22"/>
  <c r="D448" i="22"/>
  <c r="D464" i="22"/>
  <c r="D480" i="22"/>
  <c r="D496" i="22"/>
  <c r="L9" i="20"/>
  <c r="L25" i="20"/>
  <c r="L41" i="20"/>
  <c r="L57" i="20"/>
  <c r="L73" i="20"/>
  <c r="L89" i="20"/>
  <c r="L105" i="20"/>
  <c r="L121" i="20"/>
  <c r="L137" i="20"/>
  <c r="L153" i="20"/>
  <c r="L169" i="20"/>
  <c r="L185" i="20"/>
  <c r="L201" i="20"/>
  <c r="L217" i="20"/>
  <c r="L233" i="20"/>
  <c r="L249" i="20"/>
  <c r="L265" i="20"/>
  <c r="L281" i="20"/>
  <c r="L297" i="20"/>
  <c r="L313" i="20"/>
  <c r="L329" i="20"/>
  <c r="L345" i="20"/>
  <c r="L361" i="20"/>
  <c r="L377" i="20"/>
  <c r="L393" i="20"/>
  <c r="L409" i="20"/>
  <c r="L425" i="20"/>
  <c r="L441" i="20"/>
  <c r="L457" i="20"/>
  <c r="L473" i="20"/>
  <c r="L489" i="20"/>
  <c r="L6" i="20"/>
  <c r="L22" i="20"/>
  <c r="L38" i="20"/>
  <c r="L54" i="20"/>
  <c r="L70" i="20"/>
  <c r="L86" i="20"/>
  <c r="L102" i="20"/>
  <c r="L118" i="20"/>
  <c r="L134" i="20"/>
  <c r="L150" i="20"/>
  <c r="L166" i="20"/>
  <c r="L182" i="20"/>
  <c r="L198" i="20"/>
  <c r="L214" i="20"/>
  <c r="L230" i="20"/>
  <c r="L246" i="20"/>
  <c r="L262" i="20"/>
  <c r="L278" i="20"/>
  <c r="L294" i="20"/>
  <c r="L310" i="20"/>
  <c r="L326" i="20"/>
  <c r="L342" i="20"/>
  <c r="L358" i="20"/>
  <c r="L374" i="20"/>
  <c r="L390" i="20"/>
  <c r="L406" i="20"/>
  <c r="L422" i="20"/>
  <c r="L438" i="20"/>
  <c r="L454" i="20"/>
  <c r="L470" i="20"/>
  <c r="L486" i="20"/>
  <c r="L3" i="20"/>
  <c r="L19" i="20"/>
  <c r="L35" i="20"/>
  <c r="L51" i="20"/>
  <c r="L67" i="20"/>
  <c r="L83" i="20"/>
  <c r="L99" i="20"/>
  <c r="L115" i="20"/>
  <c r="L131" i="20"/>
  <c r="L147" i="20"/>
  <c r="L163" i="20"/>
  <c r="L179" i="20"/>
  <c r="L195" i="20"/>
  <c r="L211" i="20"/>
  <c r="L227" i="20"/>
  <c r="L243" i="20"/>
  <c r="L259" i="20"/>
  <c r="L275" i="20"/>
  <c r="L291" i="20"/>
  <c r="L307" i="20"/>
  <c r="L323" i="20"/>
  <c r="L339" i="20"/>
  <c r="L355" i="20"/>
  <c r="L371" i="20"/>
  <c r="L387" i="20"/>
  <c r="L403" i="20"/>
  <c r="L419" i="20"/>
  <c r="L435" i="20"/>
  <c r="L451" i="20"/>
  <c r="L467" i="20"/>
  <c r="L483" i="20"/>
  <c r="L499" i="20"/>
  <c r="L16" i="20"/>
  <c r="L32" i="20"/>
  <c r="L48" i="20"/>
  <c r="L64" i="20"/>
  <c r="L80" i="20"/>
  <c r="L96" i="20"/>
  <c r="L112" i="20"/>
  <c r="L128" i="20"/>
  <c r="L144" i="20"/>
  <c r="L160" i="20"/>
  <c r="L176" i="20"/>
  <c r="L192" i="20"/>
  <c r="L208" i="20"/>
  <c r="L224" i="20"/>
  <c r="L240" i="20"/>
  <c r="L256" i="20"/>
  <c r="L272" i="20"/>
  <c r="L288" i="20"/>
  <c r="L304" i="20"/>
  <c r="L320" i="20"/>
  <c r="L336" i="20"/>
  <c r="L352" i="20"/>
  <c r="L368" i="20"/>
  <c r="L384" i="20"/>
  <c r="L400" i="20"/>
  <c r="L416" i="20"/>
  <c r="L432" i="20"/>
  <c r="L448" i="20"/>
  <c r="L464" i="20"/>
  <c r="L480" i="20"/>
  <c r="L496" i="20"/>
  <c r="H9" i="20"/>
  <c r="H25" i="20"/>
  <c r="H41" i="20"/>
  <c r="H57" i="20"/>
  <c r="H73" i="20"/>
  <c r="H89" i="20"/>
  <c r="H105" i="20"/>
  <c r="H121" i="20"/>
  <c r="H137" i="20"/>
  <c r="H153" i="20"/>
  <c r="H169" i="20"/>
  <c r="H185" i="20"/>
  <c r="H201" i="20"/>
  <c r="H217" i="20"/>
  <c r="H233" i="20"/>
  <c r="H249" i="20"/>
  <c r="H265" i="20"/>
  <c r="H281" i="20"/>
  <c r="H297" i="20"/>
  <c r="H313" i="20"/>
  <c r="H329" i="20"/>
  <c r="H345" i="20"/>
  <c r="H361" i="20"/>
  <c r="H377" i="20"/>
  <c r="H393" i="20"/>
  <c r="H409" i="20"/>
  <c r="H425" i="20"/>
  <c r="H441" i="20"/>
  <c r="H457" i="20"/>
  <c r="H473" i="20"/>
  <c r="H489" i="20"/>
  <c r="H6" i="20"/>
  <c r="H22" i="20"/>
  <c r="H38" i="20"/>
  <c r="H54" i="20"/>
  <c r="H70" i="20"/>
  <c r="H86" i="20"/>
  <c r="H102" i="20"/>
  <c r="H118" i="20"/>
  <c r="H134" i="20"/>
  <c r="H150" i="20"/>
  <c r="H166" i="20"/>
  <c r="H182" i="20"/>
  <c r="H198" i="20"/>
  <c r="H214" i="20"/>
  <c r="H230" i="20"/>
  <c r="H246" i="20"/>
  <c r="H262" i="20"/>
  <c r="H278" i="20"/>
  <c r="H294" i="20"/>
  <c r="H310" i="20"/>
  <c r="H326" i="20"/>
  <c r="H342" i="20"/>
  <c r="H358" i="20"/>
  <c r="H374" i="20"/>
  <c r="H390" i="20"/>
  <c r="H406" i="20"/>
  <c r="H422" i="20"/>
  <c r="H438" i="20"/>
  <c r="H454" i="20"/>
  <c r="H470" i="20"/>
  <c r="H486" i="20"/>
  <c r="H3" i="20"/>
  <c r="H19" i="20"/>
  <c r="H35" i="20"/>
  <c r="H51" i="20"/>
  <c r="H67" i="20"/>
  <c r="H83" i="20"/>
  <c r="H99" i="20"/>
  <c r="H115" i="20"/>
  <c r="H131" i="20"/>
  <c r="H147" i="20"/>
  <c r="H163" i="20"/>
  <c r="H179" i="20"/>
  <c r="H195" i="20"/>
  <c r="H211" i="20"/>
  <c r="H227" i="20"/>
  <c r="H243" i="20"/>
  <c r="H259" i="20"/>
  <c r="H275" i="20"/>
  <c r="H291" i="20"/>
  <c r="H307" i="20"/>
  <c r="H323" i="20"/>
  <c r="H339" i="20"/>
  <c r="H355" i="20"/>
  <c r="H371" i="20"/>
  <c r="H387" i="20"/>
  <c r="H403" i="20"/>
  <c r="H419" i="20"/>
  <c r="H435" i="20"/>
  <c r="H451" i="20"/>
  <c r="H467" i="20"/>
  <c r="H483" i="20"/>
  <c r="H499" i="20"/>
  <c r="H16" i="20"/>
  <c r="H32" i="20"/>
  <c r="H48" i="20"/>
  <c r="H64" i="20"/>
  <c r="H80" i="20"/>
  <c r="H96" i="20"/>
  <c r="H112" i="20"/>
  <c r="H128" i="20"/>
  <c r="H144" i="20"/>
  <c r="H160" i="20"/>
  <c r="H176" i="20"/>
  <c r="H192" i="20"/>
  <c r="H208" i="20"/>
  <c r="H224" i="20"/>
  <c r="H240" i="20"/>
  <c r="H256" i="20"/>
  <c r="H272" i="20"/>
  <c r="H288" i="20"/>
  <c r="H304" i="20"/>
  <c r="H320" i="20"/>
  <c r="H336" i="20"/>
  <c r="H352" i="20"/>
  <c r="H368" i="20"/>
  <c r="H384" i="20"/>
  <c r="H400" i="20"/>
  <c r="H416" i="20"/>
  <c r="H432" i="20"/>
  <c r="H448" i="20"/>
  <c r="H464" i="20"/>
  <c r="H480" i="20"/>
  <c r="H496" i="20"/>
  <c r="D9" i="20"/>
  <c r="D25" i="20"/>
  <c r="D41" i="20"/>
  <c r="D57" i="20"/>
  <c r="D73" i="20"/>
  <c r="D89" i="20"/>
  <c r="D105" i="20"/>
  <c r="D121" i="20"/>
  <c r="D137" i="20"/>
  <c r="D153" i="20"/>
  <c r="D169" i="20"/>
  <c r="D185" i="20"/>
  <c r="D201" i="20"/>
  <c r="D217" i="20"/>
  <c r="D233" i="20"/>
  <c r="D249" i="20"/>
  <c r="D265" i="20"/>
  <c r="D281" i="20"/>
  <c r="D297" i="20"/>
  <c r="D313" i="20"/>
  <c r="D329" i="20"/>
  <c r="D345" i="20"/>
  <c r="D361" i="20"/>
  <c r="D377" i="20"/>
  <c r="D393" i="20"/>
  <c r="D409" i="20"/>
  <c r="D425" i="20"/>
  <c r="D441" i="20"/>
  <c r="D457" i="20"/>
  <c r="D473" i="20"/>
  <c r="D489" i="20"/>
  <c r="D6" i="20"/>
  <c r="D22" i="20"/>
  <c r="D38" i="20"/>
  <c r="D54" i="20"/>
  <c r="D70" i="20"/>
  <c r="D86" i="20"/>
  <c r="D102" i="20"/>
  <c r="D118" i="20"/>
  <c r="D134" i="20"/>
  <c r="D150" i="20"/>
  <c r="D166" i="20"/>
  <c r="D182" i="20"/>
  <c r="D198" i="20"/>
  <c r="D214" i="20"/>
  <c r="D230" i="20"/>
  <c r="D246" i="20"/>
  <c r="D262" i="20"/>
  <c r="D278" i="20"/>
  <c r="D294" i="20"/>
  <c r="D310" i="20"/>
  <c r="D326" i="20"/>
  <c r="D342" i="20"/>
  <c r="D358" i="20"/>
  <c r="D374" i="20"/>
  <c r="D390" i="20"/>
  <c r="D406" i="20"/>
  <c r="D422" i="20"/>
  <c r="D438" i="20"/>
  <c r="D454" i="20"/>
  <c r="D470" i="20"/>
  <c r="D486" i="20"/>
  <c r="D3" i="20"/>
  <c r="D19" i="20"/>
  <c r="D35" i="20"/>
  <c r="D51" i="20"/>
  <c r="D67" i="20"/>
  <c r="D83" i="20"/>
  <c r="D99" i="20"/>
  <c r="D115" i="20"/>
  <c r="D131" i="20"/>
  <c r="D147" i="20"/>
  <c r="D163" i="20"/>
  <c r="D179" i="20"/>
  <c r="D195" i="20"/>
  <c r="D211" i="20"/>
  <c r="D227" i="20"/>
  <c r="D243" i="20"/>
  <c r="D259" i="20"/>
  <c r="D275" i="20"/>
  <c r="D291" i="20"/>
  <c r="D307" i="20"/>
  <c r="D323" i="20"/>
  <c r="D339" i="20"/>
  <c r="D355" i="20"/>
  <c r="D371" i="20"/>
  <c r="D387" i="20"/>
  <c r="D403" i="20"/>
  <c r="D419" i="20"/>
  <c r="D435" i="20"/>
  <c r="D451" i="20"/>
  <c r="D467" i="20"/>
  <c r="D483" i="20"/>
  <c r="D499" i="20"/>
  <c r="D16" i="20"/>
  <c r="D32" i="20"/>
  <c r="D48" i="20"/>
  <c r="D64" i="20"/>
  <c r="D80" i="20"/>
  <c r="D96" i="20"/>
  <c r="D112" i="20"/>
  <c r="D128" i="20"/>
  <c r="D144" i="20"/>
  <c r="D160" i="20"/>
  <c r="H99" i="22"/>
  <c r="H131" i="22"/>
  <c r="H163" i="22"/>
  <c r="H195" i="22"/>
  <c r="H227" i="22"/>
  <c r="H259" i="22"/>
  <c r="H291" i="22"/>
  <c r="H323" i="22"/>
  <c r="H355" i="22"/>
  <c r="H387" i="22"/>
  <c r="H419" i="22"/>
  <c r="H451" i="22"/>
  <c r="H483" i="22"/>
  <c r="H16" i="22"/>
  <c r="H48" i="22"/>
  <c r="H80" i="22"/>
  <c r="H112" i="22"/>
  <c r="H144" i="22"/>
  <c r="H176" i="22"/>
  <c r="H208" i="22"/>
  <c r="H240" i="22"/>
  <c r="H272" i="22"/>
  <c r="H304" i="22"/>
  <c r="H336" i="22"/>
  <c r="H368" i="22"/>
  <c r="H400" i="22"/>
  <c r="H420" i="22"/>
  <c r="H436" i="22"/>
  <c r="H452" i="22"/>
  <c r="H468" i="22"/>
  <c r="H484" i="22"/>
  <c r="H500" i="22"/>
  <c r="D13" i="22"/>
  <c r="D29" i="22"/>
  <c r="D45" i="22"/>
  <c r="D61" i="22"/>
  <c r="D77" i="22"/>
  <c r="D93" i="22"/>
  <c r="D109" i="22"/>
  <c r="D125" i="22"/>
  <c r="D141" i="22"/>
  <c r="D157" i="22"/>
  <c r="D173" i="22"/>
  <c r="D189" i="22"/>
  <c r="D205" i="22"/>
  <c r="D221" i="22"/>
  <c r="D237" i="22"/>
  <c r="D253" i="22"/>
  <c r="D269" i="22"/>
  <c r="D285" i="22"/>
  <c r="D301" i="22"/>
  <c r="D317" i="22"/>
  <c r="D333" i="22"/>
  <c r="D349" i="22"/>
  <c r="D365" i="22"/>
  <c r="D381" i="22"/>
  <c r="D397" i="22"/>
  <c r="D413" i="22"/>
  <c r="D429" i="22"/>
  <c r="D445" i="22"/>
  <c r="D461" i="22"/>
  <c r="D477" i="22"/>
  <c r="D493" i="22"/>
  <c r="D10" i="22"/>
  <c r="D26" i="22"/>
  <c r="D42" i="22"/>
  <c r="D58" i="22"/>
  <c r="D74" i="22"/>
  <c r="D90" i="22"/>
  <c r="D106" i="22"/>
  <c r="D122" i="22"/>
  <c r="D138" i="22"/>
  <c r="D154" i="22"/>
  <c r="D170" i="22"/>
  <c r="D186" i="22"/>
  <c r="D202" i="22"/>
  <c r="D218" i="22"/>
  <c r="D234" i="22"/>
  <c r="D250" i="22"/>
  <c r="D266" i="22"/>
  <c r="D282" i="22"/>
  <c r="D298" i="22"/>
  <c r="D314" i="22"/>
  <c r="D330" i="22"/>
  <c r="D346" i="22"/>
  <c r="D362" i="22"/>
  <c r="D378" i="22"/>
  <c r="D394" i="22"/>
  <c r="D410" i="22"/>
  <c r="D426" i="22"/>
  <c r="D442" i="22"/>
  <c r="D458" i="22"/>
  <c r="D474" i="22"/>
  <c r="D490" i="22"/>
  <c r="D7" i="22"/>
  <c r="D23" i="22"/>
  <c r="D39" i="22"/>
  <c r="D55" i="22"/>
  <c r="D71" i="22"/>
  <c r="D87" i="22"/>
  <c r="D103" i="22"/>
  <c r="D119" i="22"/>
  <c r="D135" i="22"/>
  <c r="D151" i="22"/>
  <c r="D167" i="22"/>
  <c r="D183" i="22"/>
  <c r="D199" i="22"/>
  <c r="D215" i="22"/>
  <c r="D231" i="22"/>
  <c r="D247" i="22"/>
  <c r="D263" i="22"/>
  <c r="D279" i="22"/>
  <c r="D295" i="22"/>
  <c r="D311" i="22"/>
  <c r="D327" i="22"/>
  <c r="D343" i="22"/>
  <c r="D359" i="22"/>
  <c r="D375" i="22"/>
  <c r="D391" i="22"/>
  <c r="D407" i="22"/>
  <c r="D423" i="22"/>
  <c r="D439" i="22"/>
  <c r="D455" i="22"/>
  <c r="D471" i="22"/>
  <c r="D487" i="22"/>
  <c r="D4" i="22"/>
  <c r="D20" i="22"/>
  <c r="D36" i="22"/>
  <c r="D52" i="22"/>
  <c r="D68" i="22"/>
  <c r="D84" i="22"/>
  <c r="D100" i="22"/>
  <c r="D116" i="22"/>
  <c r="D132" i="22"/>
  <c r="D148" i="22"/>
  <c r="D164" i="22"/>
  <c r="D180" i="22"/>
  <c r="D196" i="22"/>
  <c r="D212" i="22"/>
  <c r="D228" i="22"/>
  <c r="D244" i="22"/>
  <c r="D260" i="22"/>
  <c r="D276" i="22"/>
  <c r="D292" i="22"/>
  <c r="D308" i="22"/>
  <c r="D324" i="22"/>
  <c r="D340" i="22"/>
  <c r="D356" i="22"/>
  <c r="D372" i="22"/>
  <c r="D388" i="22"/>
  <c r="D404" i="22"/>
  <c r="D420" i="22"/>
  <c r="D436" i="22"/>
  <c r="D452" i="22"/>
  <c r="D468" i="22"/>
  <c r="D484" i="22"/>
  <c r="D500" i="22"/>
  <c r="L13" i="20"/>
  <c r="L29" i="20"/>
  <c r="L45" i="20"/>
  <c r="L61" i="20"/>
  <c r="L77" i="20"/>
  <c r="L93" i="20"/>
  <c r="L109" i="20"/>
  <c r="L125" i="20"/>
  <c r="L141" i="20"/>
  <c r="L157" i="20"/>
  <c r="L173" i="20"/>
  <c r="L189" i="20"/>
  <c r="L205" i="20"/>
  <c r="L221" i="20"/>
  <c r="L237" i="20"/>
  <c r="L253" i="20"/>
  <c r="L269" i="20"/>
  <c r="L285" i="20"/>
  <c r="L301" i="20"/>
  <c r="L317" i="20"/>
  <c r="L333" i="20"/>
  <c r="L349" i="20"/>
  <c r="L365" i="20"/>
  <c r="L381" i="20"/>
  <c r="L397" i="20"/>
  <c r="L413" i="20"/>
  <c r="L429" i="20"/>
  <c r="L445" i="20"/>
  <c r="L461" i="20"/>
  <c r="L477" i="20"/>
  <c r="L493" i="20"/>
  <c r="L10" i="20"/>
  <c r="L26" i="20"/>
  <c r="L42" i="20"/>
  <c r="L58" i="20"/>
  <c r="L74" i="20"/>
  <c r="L90" i="20"/>
  <c r="L106" i="20"/>
  <c r="L122" i="20"/>
  <c r="L138" i="20"/>
  <c r="L154" i="20"/>
  <c r="L170" i="20"/>
  <c r="L186" i="20"/>
  <c r="L202" i="20"/>
  <c r="L218" i="20"/>
  <c r="L234" i="20"/>
  <c r="L250" i="20"/>
  <c r="L266" i="20"/>
  <c r="L282" i="20"/>
  <c r="L298" i="20"/>
  <c r="L314" i="20"/>
  <c r="L330" i="20"/>
  <c r="L346" i="20"/>
  <c r="L362" i="20"/>
  <c r="L378" i="20"/>
  <c r="L394" i="20"/>
  <c r="L410" i="20"/>
  <c r="L426" i="20"/>
  <c r="L442" i="20"/>
  <c r="L458" i="20"/>
  <c r="L474" i="20"/>
  <c r="L490" i="20"/>
  <c r="L7" i="20"/>
  <c r="L23" i="20"/>
  <c r="L39" i="20"/>
  <c r="L55" i="20"/>
  <c r="L71" i="20"/>
  <c r="L87" i="20"/>
  <c r="L103" i="20"/>
  <c r="L119" i="20"/>
  <c r="L135" i="20"/>
  <c r="L151" i="20"/>
  <c r="L167" i="20"/>
  <c r="L183" i="20"/>
  <c r="L199" i="20"/>
  <c r="L215" i="20"/>
  <c r="L231" i="20"/>
  <c r="L247" i="20"/>
  <c r="L263" i="20"/>
  <c r="L279" i="20"/>
  <c r="L295" i="20"/>
  <c r="L311" i="20"/>
  <c r="L327" i="20"/>
  <c r="L343" i="20"/>
  <c r="L359" i="20"/>
  <c r="L375" i="20"/>
  <c r="L391" i="20"/>
  <c r="L407" i="20"/>
  <c r="L423" i="20"/>
  <c r="L439" i="20"/>
  <c r="L455" i="20"/>
  <c r="L471" i="20"/>
  <c r="L487" i="20"/>
  <c r="L4" i="20"/>
  <c r="L20" i="20"/>
  <c r="L36" i="20"/>
  <c r="L52" i="20"/>
  <c r="L68" i="20"/>
  <c r="L84" i="20"/>
  <c r="L100" i="20"/>
  <c r="L116" i="20"/>
  <c r="L132" i="20"/>
  <c r="L148" i="20"/>
  <c r="L164" i="20"/>
  <c r="L180" i="20"/>
  <c r="L196" i="20"/>
  <c r="L212" i="20"/>
  <c r="L228" i="20"/>
  <c r="L244" i="20"/>
  <c r="L260" i="20"/>
  <c r="L276" i="20"/>
  <c r="L292" i="20"/>
  <c r="L308" i="20"/>
  <c r="L324" i="20"/>
  <c r="L340" i="20"/>
  <c r="L356" i="20"/>
  <c r="L372" i="20"/>
  <c r="L388" i="20"/>
  <c r="L404" i="20"/>
  <c r="L420" i="20"/>
  <c r="L436" i="20"/>
  <c r="L452" i="20"/>
  <c r="L468" i="20"/>
  <c r="L484" i="20"/>
  <c r="L500" i="20"/>
  <c r="H13" i="20"/>
  <c r="H29" i="20"/>
  <c r="H45" i="20"/>
  <c r="H61" i="20"/>
  <c r="H77" i="20"/>
  <c r="H93" i="20"/>
  <c r="H109" i="20"/>
  <c r="H125" i="20"/>
  <c r="H141" i="20"/>
  <c r="H157" i="20"/>
  <c r="H173" i="20"/>
  <c r="H189" i="20"/>
  <c r="H205" i="20"/>
  <c r="H221" i="20"/>
  <c r="H237" i="20"/>
  <c r="H253" i="20"/>
  <c r="H269" i="20"/>
  <c r="H285" i="20"/>
  <c r="H301" i="20"/>
  <c r="H317" i="20"/>
  <c r="H333" i="20"/>
  <c r="H349" i="20"/>
  <c r="H365" i="20"/>
  <c r="H381" i="20"/>
  <c r="H397" i="20"/>
  <c r="H413" i="20"/>
  <c r="H429" i="20"/>
  <c r="H445" i="20"/>
  <c r="H461" i="20"/>
  <c r="H477" i="20"/>
  <c r="H493" i="20"/>
  <c r="H10" i="20"/>
  <c r="H26" i="20"/>
  <c r="H42" i="20"/>
  <c r="H58" i="20"/>
  <c r="H74" i="20"/>
  <c r="H90" i="20"/>
  <c r="H106" i="20"/>
  <c r="H122" i="20"/>
  <c r="H138" i="20"/>
  <c r="H154" i="20"/>
  <c r="H170" i="20"/>
  <c r="H186" i="20"/>
  <c r="H202" i="20"/>
  <c r="H218" i="20"/>
  <c r="H234" i="20"/>
  <c r="H250" i="20"/>
  <c r="H266" i="20"/>
  <c r="H282" i="20"/>
  <c r="H298" i="20"/>
  <c r="H314" i="20"/>
  <c r="H330" i="20"/>
  <c r="H346" i="20"/>
  <c r="H362" i="20"/>
  <c r="H378" i="20"/>
  <c r="H394" i="20"/>
  <c r="H410" i="20"/>
  <c r="H426" i="20"/>
  <c r="H442" i="20"/>
  <c r="H458" i="20"/>
  <c r="H474" i="20"/>
  <c r="H490" i="20"/>
  <c r="H7" i="20"/>
  <c r="H23" i="20"/>
  <c r="H39" i="20"/>
  <c r="H55" i="20"/>
  <c r="H71" i="20"/>
  <c r="H87" i="20"/>
  <c r="H103" i="20"/>
  <c r="H119" i="20"/>
  <c r="H135" i="20"/>
  <c r="H151" i="20"/>
  <c r="H167" i="20"/>
  <c r="H183" i="20"/>
  <c r="H199" i="20"/>
  <c r="H215" i="20"/>
  <c r="H231" i="20"/>
  <c r="H247" i="20"/>
  <c r="H263" i="20"/>
  <c r="H279" i="20"/>
  <c r="H295" i="20"/>
  <c r="H311" i="20"/>
  <c r="H327" i="20"/>
  <c r="H343" i="20"/>
  <c r="H359" i="20"/>
  <c r="H375" i="20"/>
  <c r="H391" i="20"/>
  <c r="H407" i="20"/>
  <c r="H423" i="20"/>
  <c r="H439" i="20"/>
  <c r="H455" i="20"/>
  <c r="H471" i="20"/>
  <c r="H487" i="20"/>
  <c r="H4" i="20"/>
  <c r="H20" i="20"/>
  <c r="H36" i="20"/>
  <c r="H52" i="20"/>
  <c r="H68" i="20"/>
  <c r="H84" i="20"/>
  <c r="H100" i="20"/>
  <c r="H116" i="20"/>
  <c r="H132" i="20"/>
  <c r="H148" i="20"/>
  <c r="H164" i="20"/>
  <c r="H180" i="20"/>
  <c r="H196" i="20"/>
  <c r="H212" i="20"/>
  <c r="H228" i="20"/>
  <c r="H244" i="20"/>
  <c r="H260" i="20"/>
  <c r="H276" i="20"/>
  <c r="H292" i="20"/>
  <c r="H308" i="20"/>
  <c r="H324" i="20"/>
  <c r="H340" i="20"/>
  <c r="H356" i="20"/>
  <c r="H372" i="20"/>
  <c r="H388" i="20"/>
  <c r="H404" i="20"/>
  <c r="H420" i="20"/>
  <c r="H436" i="20"/>
  <c r="H452" i="20"/>
  <c r="H468" i="20"/>
  <c r="H484" i="20"/>
  <c r="H500" i="20"/>
  <c r="D13" i="20"/>
  <c r="D29" i="20"/>
  <c r="D45" i="20"/>
  <c r="D61" i="20"/>
  <c r="D77" i="20"/>
  <c r="D93" i="20"/>
  <c r="D109" i="20"/>
  <c r="D125" i="20"/>
  <c r="D141" i="20"/>
  <c r="D157" i="20"/>
  <c r="D173" i="20"/>
  <c r="D189" i="20"/>
  <c r="D205" i="20"/>
  <c r="D221" i="20"/>
  <c r="D237" i="20"/>
  <c r="D253" i="20"/>
  <c r="D269" i="20"/>
  <c r="D285" i="20"/>
  <c r="D301" i="20"/>
  <c r="D317" i="20"/>
  <c r="D333" i="20"/>
  <c r="D349" i="20"/>
  <c r="D365" i="20"/>
  <c r="D381" i="20"/>
  <c r="D397" i="20"/>
  <c r="D413" i="20"/>
  <c r="D429" i="20"/>
  <c r="D445" i="20"/>
  <c r="D461" i="20"/>
  <c r="D477" i="20"/>
  <c r="D493" i="20"/>
  <c r="D10" i="20"/>
  <c r="D26" i="20"/>
  <c r="D42" i="20"/>
  <c r="D58" i="20"/>
  <c r="D74" i="20"/>
  <c r="D90" i="20"/>
  <c r="D106" i="20"/>
  <c r="D122" i="20"/>
  <c r="D138" i="20"/>
  <c r="D154" i="20"/>
  <c r="D170" i="20"/>
  <c r="D186" i="20"/>
  <c r="D202" i="20"/>
  <c r="D218" i="20"/>
  <c r="D234" i="20"/>
  <c r="D250" i="20"/>
  <c r="D266" i="20"/>
  <c r="D282" i="20"/>
  <c r="D298" i="20"/>
  <c r="D314" i="20"/>
  <c r="D330" i="20"/>
  <c r="D346" i="20"/>
  <c r="D362" i="20"/>
  <c r="D378" i="20"/>
  <c r="D394" i="20"/>
  <c r="D410" i="20"/>
  <c r="D426" i="20"/>
  <c r="D442" i="20"/>
  <c r="D458" i="20"/>
  <c r="D474" i="20"/>
  <c r="D490" i="20"/>
  <c r="D7" i="20"/>
  <c r="D23" i="20"/>
  <c r="D39" i="20"/>
  <c r="D55" i="20"/>
  <c r="D71" i="20"/>
  <c r="D87" i="20"/>
  <c r="D103" i="20"/>
  <c r="D119" i="20"/>
  <c r="D135" i="20"/>
  <c r="D151" i="20"/>
  <c r="D167" i="20"/>
  <c r="D183" i="20"/>
  <c r="D199" i="20"/>
  <c r="D215" i="20"/>
  <c r="D231" i="20"/>
  <c r="D247" i="20"/>
  <c r="D263" i="20"/>
  <c r="D279" i="20"/>
  <c r="D295" i="20"/>
  <c r="D311" i="20"/>
  <c r="D327" i="20"/>
  <c r="D343" i="20"/>
  <c r="D359" i="20"/>
  <c r="D375" i="20"/>
  <c r="D391" i="20"/>
  <c r="D407" i="20"/>
  <c r="D423" i="20"/>
  <c r="D439" i="20"/>
  <c r="D455" i="20"/>
  <c r="D471" i="20"/>
  <c r="D487" i="20"/>
  <c r="D4" i="20"/>
  <c r="D20" i="20"/>
  <c r="D36" i="20"/>
  <c r="D52" i="20"/>
  <c r="D68" i="20"/>
  <c r="D84" i="20"/>
  <c r="D100" i="20"/>
  <c r="D116" i="20"/>
  <c r="D132" i="20"/>
  <c r="D148" i="20"/>
  <c r="D164" i="20"/>
  <c r="H111" i="22"/>
  <c r="H143" i="22"/>
  <c r="H175" i="22"/>
  <c r="H207" i="22"/>
  <c r="H239" i="22"/>
  <c r="H271" i="22"/>
  <c r="H303" i="22"/>
  <c r="H335" i="22"/>
  <c r="H367" i="22"/>
  <c r="H399" i="22"/>
  <c r="H431" i="22"/>
  <c r="H463" i="22"/>
  <c r="H495" i="22"/>
  <c r="H28" i="22"/>
  <c r="H60" i="22"/>
  <c r="H92" i="22"/>
  <c r="H124" i="22"/>
  <c r="H156" i="22"/>
  <c r="H188" i="22"/>
  <c r="H220" i="22"/>
  <c r="H252" i="22"/>
  <c r="H284" i="22"/>
  <c r="H316" i="22"/>
  <c r="H348" i="22"/>
  <c r="H380" i="22"/>
  <c r="H408" i="22"/>
  <c r="H424" i="22"/>
  <c r="H440" i="22"/>
  <c r="H456" i="22"/>
  <c r="H472" i="22"/>
  <c r="H488" i="22"/>
  <c r="D1" i="22"/>
  <c r="D17" i="22"/>
  <c r="D33" i="22"/>
  <c r="D49" i="22"/>
  <c r="D65" i="22"/>
  <c r="D81" i="22"/>
  <c r="D97" i="22"/>
  <c r="D113" i="22"/>
  <c r="D129" i="22"/>
  <c r="D145" i="22"/>
  <c r="D161" i="22"/>
  <c r="D177" i="22"/>
  <c r="D193" i="22"/>
  <c r="D209" i="22"/>
  <c r="D225" i="22"/>
  <c r="D241" i="22"/>
  <c r="D257" i="22"/>
  <c r="D273" i="22"/>
  <c r="D289" i="22"/>
  <c r="D305" i="22"/>
  <c r="D321" i="22"/>
  <c r="D337" i="22"/>
  <c r="D353" i="22"/>
  <c r="D369" i="22"/>
  <c r="D385" i="22"/>
  <c r="D401" i="22"/>
  <c r="D417" i="22"/>
  <c r="D433" i="22"/>
  <c r="D449" i="22"/>
  <c r="D465" i="22"/>
  <c r="D481" i="22"/>
  <c r="D497" i="22"/>
  <c r="D14" i="22"/>
  <c r="D30" i="22"/>
  <c r="D46" i="22"/>
  <c r="D62" i="22"/>
  <c r="D78" i="22"/>
  <c r="D94" i="22"/>
  <c r="D110" i="22"/>
  <c r="D126" i="22"/>
  <c r="D142" i="22"/>
  <c r="D158" i="22"/>
  <c r="D174" i="22"/>
  <c r="D190" i="22"/>
  <c r="D206" i="22"/>
  <c r="D222" i="22"/>
  <c r="D238" i="22"/>
  <c r="D254" i="22"/>
  <c r="D270" i="22"/>
  <c r="D286" i="22"/>
  <c r="D302" i="22"/>
  <c r="D318" i="22"/>
  <c r="D334" i="22"/>
  <c r="D350" i="22"/>
  <c r="D366" i="22"/>
  <c r="D382" i="22"/>
  <c r="D398" i="22"/>
  <c r="D414" i="22"/>
  <c r="D430" i="22"/>
  <c r="D446" i="22"/>
  <c r="D462" i="22"/>
  <c r="D478" i="22"/>
  <c r="D494" i="22"/>
  <c r="D11" i="22"/>
  <c r="D27" i="22"/>
  <c r="D43" i="22"/>
  <c r="D59" i="22"/>
  <c r="D75" i="22"/>
  <c r="D91" i="22"/>
  <c r="D107" i="22"/>
  <c r="D123" i="22"/>
  <c r="D139" i="22"/>
  <c r="D155" i="22"/>
  <c r="D171" i="22"/>
  <c r="D187" i="22"/>
  <c r="D203" i="22"/>
  <c r="D219" i="22"/>
  <c r="D235" i="22"/>
  <c r="D251" i="22"/>
  <c r="D267" i="22"/>
  <c r="D283" i="22"/>
  <c r="D299" i="22"/>
  <c r="D315" i="22"/>
  <c r="D331" i="22"/>
  <c r="D347" i="22"/>
  <c r="D363" i="22"/>
  <c r="D379" i="22"/>
  <c r="D395" i="22"/>
  <c r="D411" i="22"/>
  <c r="D427" i="22"/>
  <c r="D443" i="22"/>
  <c r="D459" i="22"/>
  <c r="D475" i="22"/>
  <c r="D491" i="22"/>
  <c r="D8" i="22"/>
  <c r="D24" i="22"/>
  <c r="D40" i="22"/>
  <c r="D56" i="22"/>
  <c r="D72" i="22"/>
  <c r="D88" i="22"/>
  <c r="D104" i="22"/>
  <c r="D120" i="22"/>
  <c r="D136" i="22"/>
  <c r="D152" i="22"/>
  <c r="D168" i="22"/>
  <c r="D184" i="22"/>
  <c r="D200" i="22"/>
  <c r="D216" i="22"/>
  <c r="D232" i="22"/>
  <c r="D248" i="22"/>
  <c r="D264" i="22"/>
  <c r="D280" i="22"/>
  <c r="D296" i="22"/>
  <c r="D312" i="22"/>
  <c r="D328" i="22"/>
  <c r="D344" i="22"/>
  <c r="D360" i="22"/>
  <c r="D376" i="22"/>
  <c r="D392" i="22"/>
  <c r="D408" i="22"/>
  <c r="D424" i="22"/>
  <c r="D440" i="22"/>
  <c r="D456" i="22"/>
  <c r="D472" i="22"/>
  <c r="D488" i="22"/>
  <c r="L1" i="20"/>
  <c r="L17" i="20"/>
  <c r="L33" i="20"/>
  <c r="L49" i="20"/>
  <c r="L65" i="20"/>
  <c r="L81" i="20"/>
  <c r="L97" i="20"/>
  <c r="L113" i="20"/>
  <c r="L129" i="20"/>
  <c r="L145" i="20"/>
  <c r="L161" i="20"/>
  <c r="L177" i="20"/>
  <c r="L193" i="20"/>
  <c r="L209" i="20"/>
  <c r="L225" i="20"/>
  <c r="L241" i="20"/>
  <c r="L257" i="20"/>
  <c r="L273" i="20"/>
  <c r="L289" i="20"/>
  <c r="L305" i="20"/>
  <c r="L321" i="20"/>
  <c r="L337" i="20"/>
  <c r="L353" i="20"/>
  <c r="L369" i="20"/>
  <c r="L385" i="20"/>
  <c r="L401" i="20"/>
  <c r="L417" i="20"/>
  <c r="L433" i="20"/>
  <c r="L449" i="20"/>
  <c r="L465" i="20"/>
  <c r="L481" i="20"/>
  <c r="L497" i="20"/>
  <c r="L14" i="20"/>
  <c r="L30" i="20"/>
  <c r="L46" i="20"/>
  <c r="L62" i="20"/>
  <c r="L78" i="20"/>
  <c r="L94" i="20"/>
  <c r="L110" i="20"/>
  <c r="L126" i="20"/>
  <c r="L142" i="20"/>
  <c r="L158" i="20"/>
  <c r="L174" i="20"/>
  <c r="L190" i="20"/>
  <c r="L206" i="20"/>
  <c r="L222" i="20"/>
  <c r="L238" i="20"/>
  <c r="L254" i="20"/>
  <c r="L270" i="20"/>
  <c r="L286" i="20"/>
  <c r="L302" i="20"/>
  <c r="L318" i="20"/>
  <c r="L334" i="20"/>
  <c r="L350" i="20"/>
  <c r="L366" i="20"/>
  <c r="L382" i="20"/>
  <c r="L398" i="20"/>
  <c r="L414" i="20"/>
  <c r="L430" i="20"/>
  <c r="L446" i="20"/>
  <c r="L462" i="20"/>
  <c r="L478" i="20"/>
  <c r="L494" i="20"/>
  <c r="L11" i="20"/>
  <c r="L27" i="20"/>
  <c r="L43" i="20"/>
  <c r="L59" i="20"/>
  <c r="L75" i="20"/>
  <c r="L91" i="20"/>
  <c r="L107" i="20"/>
  <c r="L123" i="20"/>
  <c r="L139" i="20"/>
  <c r="L155" i="20"/>
  <c r="L171" i="20"/>
  <c r="L187" i="20"/>
  <c r="L203" i="20"/>
  <c r="L219" i="20"/>
  <c r="L235" i="20"/>
  <c r="L251" i="20"/>
  <c r="L267" i="20"/>
  <c r="L283" i="20"/>
  <c r="L299" i="20"/>
  <c r="L315" i="20"/>
  <c r="L331" i="20"/>
  <c r="L347" i="20"/>
  <c r="L363" i="20"/>
  <c r="L379" i="20"/>
  <c r="L395" i="20"/>
  <c r="L411" i="20"/>
  <c r="L427" i="20"/>
  <c r="L443" i="20"/>
  <c r="L459" i="20"/>
  <c r="L475" i="20"/>
  <c r="L491" i="20"/>
  <c r="L8" i="20"/>
  <c r="L24" i="20"/>
  <c r="L40" i="20"/>
  <c r="L56" i="20"/>
  <c r="L72" i="20"/>
  <c r="L88" i="20"/>
  <c r="L104" i="20"/>
  <c r="L120" i="20"/>
  <c r="L136" i="20"/>
  <c r="L152" i="20"/>
  <c r="L168" i="20"/>
  <c r="L184" i="20"/>
  <c r="L200" i="20"/>
  <c r="L216" i="20"/>
  <c r="L232" i="20"/>
  <c r="L248" i="20"/>
  <c r="L264" i="20"/>
  <c r="L280" i="20"/>
  <c r="L296" i="20"/>
  <c r="L312" i="20"/>
  <c r="L328" i="20"/>
  <c r="L344" i="20"/>
  <c r="L360" i="20"/>
  <c r="L376" i="20"/>
  <c r="L392" i="20"/>
  <c r="L408" i="20"/>
  <c r="L424" i="20"/>
  <c r="L440" i="20"/>
  <c r="L456" i="20"/>
  <c r="L472" i="20"/>
  <c r="L488" i="20"/>
  <c r="H1" i="20"/>
  <c r="H17" i="20"/>
  <c r="H33" i="20"/>
  <c r="H49" i="20"/>
  <c r="H65" i="20"/>
  <c r="H81" i="20"/>
  <c r="H97" i="20"/>
  <c r="H113" i="20"/>
  <c r="H129" i="20"/>
  <c r="H145" i="20"/>
  <c r="H161" i="20"/>
  <c r="H177" i="20"/>
  <c r="H193" i="20"/>
  <c r="H209" i="20"/>
  <c r="H225" i="20"/>
  <c r="H241" i="20"/>
  <c r="H257" i="20"/>
  <c r="H273" i="20"/>
  <c r="H289" i="20"/>
  <c r="H305" i="20"/>
  <c r="H321" i="20"/>
  <c r="H337" i="20"/>
  <c r="H353" i="20"/>
  <c r="H369" i="20"/>
  <c r="H385" i="20"/>
  <c r="H401" i="20"/>
  <c r="H417" i="20"/>
  <c r="H433" i="20"/>
  <c r="H449" i="20"/>
  <c r="H465" i="20"/>
  <c r="H481" i="20"/>
  <c r="H497" i="20"/>
  <c r="H14" i="20"/>
  <c r="H30" i="20"/>
  <c r="H46" i="20"/>
  <c r="H62" i="20"/>
  <c r="H78" i="20"/>
  <c r="H94" i="20"/>
  <c r="H110" i="20"/>
  <c r="H126" i="20"/>
  <c r="H142" i="20"/>
  <c r="H158" i="20"/>
  <c r="H174" i="20"/>
  <c r="H190" i="20"/>
  <c r="H206" i="20"/>
  <c r="H222" i="20"/>
  <c r="H238" i="20"/>
  <c r="H254" i="20"/>
  <c r="H270" i="20"/>
  <c r="H286" i="20"/>
  <c r="H302" i="20"/>
  <c r="H318" i="20"/>
  <c r="H334" i="20"/>
  <c r="H350" i="20"/>
  <c r="H366" i="20"/>
  <c r="H382" i="20"/>
  <c r="H398" i="20"/>
  <c r="H414" i="20"/>
  <c r="H430" i="20"/>
  <c r="H446" i="20"/>
  <c r="H462" i="20"/>
  <c r="H478" i="20"/>
  <c r="H494" i="20"/>
  <c r="H11" i="20"/>
  <c r="H27" i="20"/>
  <c r="H43" i="20"/>
  <c r="H59" i="20"/>
  <c r="H75" i="20"/>
  <c r="H91" i="20"/>
  <c r="H107" i="20"/>
  <c r="H123" i="20"/>
  <c r="H139" i="20"/>
  <c r="H155" i="20"/>
  <c r="H171" i="20"/>
  <c r="H187" i="20"/>
  <c r="H203" i="20"/>
  <c r="H219" i="20"/>
  <c r="H235" i="20"/>
  <c r="H251" i="20"/>
  <c r="H267" i="20"/>
  <c r="H283" i="20"/>
  <c r="H299" i="20"/>
  <c r="H315" i="20"/>
  <c r="H331" i="20"/>
  <c r="H347" i="20"/>
  <c r="H363" i="20"/>
  <c r="H379" i="20"/>
  <c r="H395" i="20"/>
  <c r="H411" i="20"/>
  <c r="H427" i="20"/>
  <c r="H443" i="20"/>
  <c r="H459" i="20"/>
  <c r="H475" i="20"/>
  <c r="H491" i="20"/>
  <c r="H8" i="20"/>
  <c r="H24" i="20"/>
  <c r="H40" i="20"/>
  <c r="H56" i="20"/>
  <c r="H72" i="20"/>
  <c r="H88" i="20"/>
  <c r="H104" i="20"/>
  <c r="H120" i="20"/>
  <c r="H136" i="20"/>
  <c r="H152" i="20"/>
  <c r="H168" i="20"/>
  <c r="H184" i="20"/>
  <c r="H200" i="20"/>
  <c r="H216" i="20"/>
  <c r="H232" i="20"/>
  <c r="H248" i="20"/>
  <c r="H264" i="20"/>
  <c r="H280" i="20"/>
  <c r="H296" i="20"/>
  <c r="H312" i="20"/>
  <c r="H328" i="20"/>
  <c r="H344" i="20"/>
  <c r="H360" i="20"/>
  <c r="H376" i="20"/>
  <c r="H392" i="20"/>
  <c r="H408" i="20"/>
  <c r="H424" i="20"/>
  <c r="H440" i="20"/>
  <c r="H456" i="20"/>
  <c r="H472" i="20"/>
  <c r="H488" i="20"/>
  <c r="D1" i="20"/>
  <c r="D17" i="20"/>
  <c r="D33" i="20"/>
  <c r="D49" i="20"/>
  <c r="D65" i="20"/>
  <c r="D81" i="20"/>
  <c r="D97" i="20"/>
  <c r="D113" i="20"/>
  <c r="D129" i="20"/>
  <c r="D145" i="20"/>
  <c r="D161" i="20"/>
  <c r="D177" i="20"/>
  <c r="D193" i="20"/>
  <c r="D209" i="20"/>
  <c r="D225" i="20"/>
  <c r="D241" i="20"/>
  <c r="D257" i="20"/>
  <c r="D273" i="20"/>
  <c r="D289" i="20"/>
  <c r="D305" i="20"/>
  <c r="D321" i="20"/>
  <c r="D337" i="20"/>
  <c r="D353" i="20"/>
  <c r="D369" i="20"/>
  <c r="D385" i="20"/>
  <c r="D401" i="20"/>
  <c r="D417" i="20"/>
  <c r="D433" i="20"/>
  <c r="D449" i="20"/>
  <c r="D465" i="20"/>
  <c r="D481" i="20"/>
  <c r="D497" i="20"/>
  <c r="D14" i="20"/>
  <c r="D30" i="20"/>
  <c r="D46" i="20"/>
  <c r="D62" i="20"/>
  <c r="D78" i="20"/>
  <c r="D94" i="20"/>
  <c r="D110" i="20"/>
  <c r="D126" i="20"/>
  <c r="D142" i="20"/>
  <c r="D158" i="20"/>
  <c r="D174" i="20"/>
  <c r="D190" i="20"/>
  <c r="D206" i="20"/>
  <c r="D222" i="20"/>
  <c r="D238" i="20"/>
  <c r="D254" i="20"/>
  <c r="D270" i="20"/>
  <c r="D286" i="20"/>
  <c r="D302" i="20"/>
  <c r="D318" i="20"/>
  <c r="D334" i="20"/>
  <c r="D350" i="20"/>
  <c r="D366" i="20"/>
  <c r="D382" i="20"/>
  <c r="D398" i="20"/>
  <c r="D414" i="20"/>
  <c r="D430" i="20"/>
  <c r="D446" i="20"/>
  <c r="D462" i="20"/>
  <c r="D478" i="20"/>
  <c r="D494" i="20"/>
  <c r="D11" i="20"/>
  <c r="D27" i="20"/>
  <c r="D43" i="20"/>
  <c r="D59" i="20"/>
  <c r="D75" i="20"/>
  <c r="D91" i="20"/>
  <c r="D107" i="20"/>
  <c r="D123" i="20"/>
  <c r="D139" i="20"/>
  <c r="D155" i="20"/>
  <c r="D171" i="20"/>
  <c r="D187" i="20"/>
  <c r="D203" i="20"/>
  <c r="D219" i="20"/>
  <c r="D235" i="20"/>
  <c r="D251" i="20"/>
  <c r="D267" i="20"/>
  <c r="D283" i="20"/>
  <c r="D299" i="20"/>
  <c r="D315" i="20"/>
  <c r="D331" i="20"/>
  <c r="D347" i="20"/>
  <c r="D363" i="20"/>
  <c r="D379" i="20"/>
  <c r="D395" i="20"/>
  <c r="D411" i="20"/>
  <c r="D427" i="20"/>
  <c r="H115" i="22"/>
  <c r="H147" i="22"/>
  <c r="H179" i="22"/>
  <c r="H211" i="22"/>
  <c r="H243" i="22"/>
  <c r="H275" i="22"/>
  <c r="H307" i="22"/>
  <c r="H339" i="22"/>
  <c r="H371" i="22"/>
  <c r="H403" i="22"/>
  <c r="H435" i="22"/>
  <c r="H467" i="22"/>
  <c r="H499" i="22"/>
  <c r="H32" i="22"/>
  <c r="H64" i="22"/>
  <c r="H96" i="22"/>
  <c r="H128" i="22"/>
  <c r="H160" i="22"/>
  <c r="H192" i="22"/>
  <c r="H224" i="22"/>
  <c r="H256" i="22"/>
  <c r="H288" i="22"/>
  <c r="H320" i="22"/>
  <c r="H352" i="22"/>
  <c r="H384" i="22"/>
  <c r="H412" i="22"/>
  <c r="H428" i="22"/>
  <c r="H444" i="22"/>
  <c r="H460" i="22"/>
  <c r="H476" i="22"/>
  <c r="H492" i="22"/>
  <c r="D5" i="22"/>
  <c r="D21" i="22"/>
  <c r="D37" i="22"/>
  <c r="D53" i="22"/>
  <c r="D69" i="22"/>
  <c r="D85" i="22"/>
  <c r="D101" i="22"/>
  <c r="D117" i="22"/>
  <c r="D133" i="22"/>
  <c r="D149" i="22"/>
  <c r="D165" i="22"/>
  <c r="D181" i="22"/>
  <c r="D197" i="22"/>
  <c r="D213" i="22"/>
  <c r="D229" i="22"/>
  <c r="D245" i="22"/>
  <c r="D261" i="22"/>
  <c r="D277" i="22"/>
  <c r="D293" i="22"/>
  <c r="D309" i="22"/>
  <c r="D325" i="22"/>
  <c r="D341" i="22"/>
  <c r="D357" i="22"/>
  <c r="D373" i="22"/>
  <c r="D389" i="22"/>
  <c r="D405" i="22"/>
  <c r="D421" i="22"/>
  <c r="D437" i="22"/>
  <c r="D453" i="22"/>
  <c r="D469" i="22"/>
  <c r="D485" i="22"/>
  <c r="D2" i="22"/>
  <c r="D18" i="22"/>
  <c r="D34" i="22"/>
  <c r="D50" i="22"/>
  <c r="D66" i="22"/>
  <c r="D82" i="22"/>
  <c r="D98" i="22"/>
  <c r="D114" i="22"/>
  <c r="D130" i="22"/>
  <c r="D146" i="22"/>
  <c r="D162" i="22"/>
  <c r="D178" i="22"/>
  <c r="D194" i="22"/>
  <c r="D210" i="22"/>
  <c r="D226" i="22"/>
  <c r="D242" i="22"/>
  <c r="D258" i="22"/>
  <c r="D274" i="22"/>
  <c r="D290" i="22"/>
  <c r="D306" i="22"/>
  <c r="D322" i="22"/>
  <c r="D338" i="22"/>
  <c r="D354" i="22"/>
  <c r="D370" i="22"/>
  <c r="D386" i="22"/>
  <c r="D402" i="22"/>
  <c r="D418" i="22"/>
  <c r="D434" i="22"/>
  <c r="D450" i="22"/>
  <c r="D466" i="22"/>
  <c r="D482" i="22"/>
  <c r="D498" i="22"/>
  <c r="D15" i="22"/>
  <c r="D31" i="22"/>
  <c r="D47" i="22"/>
  <c r="D63" i="22"/>
  <c r="D79" i="22"/>
  <c r="D95" i="22"/>
  <c r="D111" i="22"/>
  <c r="D127" i="22"/>
  <c r="D143" i="22"/>
  <c r="D159" i="22"/>
  <c r="D175" i="22"/>
  <c r="D191" i="22"/>
  <c r="D207" i="22"/>
  <c r="D223" i="22"/>
  <c r="D239" i="22"/>
  <c r="D255" i="22"/>
  <c r="D271" i="22"/>
  <c r="D287" i="22"/>
  <c r="D303" i="22"/>
  <c r="D319" i="22"/>
  <c r="D335" i="22"/>
  <c r="D351" i="22"/>
  <c r="D367" i="22"/>
  <c r="D383" i="22"/>
  <c r="D399" i="22"/>
  <c r="D415" i="22"/>
  <c r="D431" i="22"/>
  <c r="D447" i="22"/>
  <c r="D463" i="22"/>
  <c r="D479" i="22"/>
  <c r="D495" i="22"/>
  <c r="D12" i="22"/>
  <c r="D28" i="22"/>
  <c r="D44" i="22"/>
  <c r="D60" i="22"/>
  <c r="D76" i="22"/>
  <c r="D92" i="22"/>
  <c r="D108" i="22"/>
  <c r="D124" i="22"/>
  <c r="D140" i="22"/>
  <c r="D156" i="22"/>
  <c r="D172" i="22"/>
  <c r="D188" i="22"/>
  <c r="D204" i="22"/>
  <c r="D220" i="22"/>
  <c r="D236" i="22"/>
  <c r="D252" i="22"/>
  <c r="D268" i="22"/>
  <c r="D284" i="22"/>
  <c r="D300" i="22"/>
  <c r="D316" i="22"/>
  <c r="D332" i="22"/>
  <c r="D348" i="22"/>
  <c r="D364" i="22"/>
  <c r="D380" i="22"/>
  <c r="D396" i="22"/>
  <c r="D412" i="22"/>
  <c r="D428" i="22"/>
  <c r="D444" i="22"/>
  <c r="D460" i="22"/>
  <c r="D476" i="22"/>
  <c r="D492" i="22"/>
  <c r="L5" i="20"/>
  <c r="L21" i="20"/>
  <c r="L37" i="20"/>
  <c r="L53" i="20"/>
  <c r="L69" i="20"/>
  <c r="L85" i="20"/>
  <c r="L101" i="20"/>
  <c r="L117" i="20"/>
  <c r="L133" i="20"/>
  <c r="L149" i="20"/>
  <c r="L165" i="20"/>
  <c r="L181" i="20"/>
  <c r="L197" i="20"/>
  <c r="L213" i="20"/>
  <c r="L229" i="20"/>
  <c r="L245" i="20"/>
  <c r="L261" i="20"/>
  <c r="L277" i="20"/>
  <c r="L293" i="20"/>
  <c r="L309" i="20"/>
  <c r="L325" i="20"/>
  <c r="L341" i="20"/>
  <c r="L357" i="20"/>
  <c r="L373" i="20"/>
  <c r="L389" i="20"/>
  <c r="L405" i="20"/>
  <c r="L421" i="20"/>
  <c r="L437" i="20"/>
  <c r="L453" i="20"/>
  <c r="L469" i="20"/>
  <c r="L485" i="20"/>
  <c r="L2" i="20"/>
  <c r="L18" i="20"/>
  <c r="L34" i="20"/>
  <c r="L50" i="20"/>
  <c r="L66" i="20"/>
  <c r="L82" i="20"/>
  <c r="L98" i="20"/>
  <c r="L114" i="20"/>
  <c r="L130" i="20"/>
  <c r="L146" i="20"/>
  <c r="L162" i="20"/>
  <c r="L178" i="20"/>
  <c r="L194" i="20"/>
  <c r="L210" i="20"/>
  <c r="L226" i="20"/>
  <c r="L242" i="20"/>
  <c r="L258" i="20"/>
  <c r="L274" i="20"/>
  <c r="L290" i="20"/>
  <c r="L306" i="20"/>
  <c r="L322" i="20"/>
  <c r="L338" i="20"/>
  <c r="L354" i="20"/>
  <c r="L370" i="20"/>
  <c r="L386" i="20"/>
  <c r="L402" i="20"/>
  <c r="L418" i="20"/>
  <c r="L434" i="20"/>
  <c r="L450" i="20"/>
  <c r="L466" i="20"/>
  <c r="L482" i="20"/>
  <c r="L498" i="20"/>
  <c r="L15" i="20"/>
  <c r="L31" i="20"/>
  <c r="L47" i="20"/>
  <c r="L63" i="20"/>
  <c r="L79" i="20"/>
  <c r="L95" i="20"/>
  <c r="L111" i="20"/>
  <c r="L127" i="20"/>
  <c r="L143" i="20"/>
  <c r="L159" i="20"/>
  <c r="L175" i="20"/>
  <c r="L191" i="20"/>
  <c r="L207" i="20"/>
  <c r="L223" i="20"/>
  <c r="L239" i="20"/>
  <c r="L255" i="20"/>
  <c r="L271" i="20"/>
  <c r="L287" i="20"/>
  <c r="L303" i="20"/>
  <c r="L319" i="20"/>
  <c r="L335" i="20"/>
  <c r="L351" i="20"/>
  <c r="L367" i="20"/>
  <c r="L383" i="20"/>
  <c r="L399" i="20"/>
  <c r="L415" i="20"/>
  <c r="L431" i="20"/>
  <c r="L447" i="20"/>
  <c r="L463" i="20"/>
  <c r="L479" i="20"/>
  <c r="L495" i="20"/>
  <c r="L12" i="20"/>
  <c r="L28" i="20"/>
  <c r="L44" i="20"/>
  <c r="L60" i="20"/>
  <c r="L76" i="20"/>
  <c r="L92" i="20"/>
  <c r="L108" i="20"/>
  <c r="L124" i="20"/>
  <c r="L140" i="20"/>
  <c r="L156" i="20"/>
  <c r="L172" i="20"/>
  <c r="L188" i="20"/>
  <c r="L204" i="20"/>
  <c r="L220" i="20"/>
  <c r="L236" i="20"/>
  <c r="L252" i="20"/>
  <c r="L268" i="20"/>
  <c r="L284" i="20"/>
  <c r="L300" i="20"/>
  <c r="L316" i="20"/>
  <c r="L332" i="20"/>
  <c r="L348" i="20"/>
  <c r="L364" i="20"/>
  <c r="L380" i="20"/>
  <c r="L396" i="20"/>
  <c r="L412" i="20"/>
  <c r="L428" i="20"/>
  <c r="L444" i="20"/>
  <c r="L460" i="20"/>
  <c r="L476" i="20"/>
  <c r="L492" i="20"/>
  <c r="H5" i="20"/>
  <c r="H21" i="20"/>
  <c r="H37" i="20"/>
  <c r="H53" i="20"/>
  <c r="H69" i="20"/>
  <c r="H85" i="20"/>
  <c r="H101" i="20"/>
  <c r="H117" i="20"/>
  <c r="H133" i="20"/>
  <c r="H149" i="20"/>
  <c r="H165" i="20"/>
  <c r="H181" i="20"/>
  <c r="H197" i="20"/>
  <c r="H213" i="20"/>
  <c r="H229" i="20"/>
  <c r="H245" i="20"/>
  <c r="H261" i="20"/>
  <c r="H277" i="20"/>
  <c r="H293" i="20"/>
  <c r="H309" i="20"/>
  <c r="H325" i="20"/>
  <c r="H341" i="20"/>
  <c r="H357" i="20"/>
  <c r="H373" i="20"/>
  <c r="H389" i="20"/>
  <c r="H405" i="20"/>
  <c r="H421" i="20"/>
  <c r="H437" i="20"/>
  <c r="H453" i="20"/>
  <c r="H469" i="20"/>
  <c r="H485" i="20"/>
  <c r="H2" i="20"/>
  <c r="H18" i="20"/>
  <c r="H34" i="20"/>
  <c r="H50" i="20"/>
  <c r="H66" i="20"/>
  <c r="H82" i="20"/>
  <c r="H98" i="20"/>
  <c r="H114" i="20"/>
  <c r="H130" i="20"/>
  <c r="H146" i="20"/>
  <c r="H162" i="20"/>
  <c r="H178" i="20"/>
  <c r="H194" i="20"/>
  <c r="H210" i="20"/>
  <c r="H226" i="20"/>
  <c r="H242" i="20"/>
  <c r="H258" i="20"/>
  <c r="H274" i="20"/>
  <c r="H290" i="20"/>
  <c r="H306" i="20"/>
  <c r="H322" i="20"/>
  <c r="H338" i="20"/>
  <c r="H354" i="20"/>
  <c r="H370" i="20"/>
  <c r="H386" i="20"/>
  <c r="H402" i="20"/>
  <c r="H418" i="20"/>
  <c r="H434" i="20"/>
  <c r="H450" i="20"/>
  <c r="H466" i="20"/>
  <c r="H482" i="20"/>
  <c r="H498" i="20"/>
  <c r="H15" i="20"/>
  <c r="H31" i="20"/>
  <c r="H47" i="20"/>
  <c r="H63" i="20"/>
  <c r="H79" i="20"/>
  <c r="H95" i="20"/>
  <c r="H111" i="20"/>
  <c r="H127" i="20"/>
  <c r="H143" i="20"/>
  <c r="H159" i="20"/>
  <c r="H175" i="20"/>
  <c r="H191" i="20"/>
  <c r="H207" i="20"/>
  <c r="H223" i="20"/>
  <c r="H239" i="20"/>
  <c r="H255" i="20"/>
  <c r="H271" i="20"/>
  <c r="H287" i="20"/>
  <c r="H303" i="20"/>
  <c r="H319" i="20"/>
  <c r="H335" i="20"/>
  <c r="H351" i="20"/>
  <c r="H367" i="20"/>
  <c r="H383" i="20"/>
  <c r="H399" i="20"/>
  <c r="H415" i="20"/>
  <c r="H431" i="20"/>
  <c r="H447" i="20"/>
  <c r="H463" i="20"/>
  <c r="H479" i="20"/>
  <c r="H495" i="20"/>
  <c r="H12" i="20"/>
  <c r="H28" i="20"/>
  <c r="H44" i="20"/>
  <c r="H60" i="20"/>
  <c r="H76" i="20"/>
  <c r="H92" i="20"/>
  <c r="H108" i="20"/>
  <c r="H124" i="20"/>
  <c r="H140" i="20"/>
  <c r="H156" i="20"/>
  <c r="H172" i="20"/>
  <c r="H188" i="20"/>
  <c r="H204" i="20"/>
  <c r="H220" i="20"/>
  <c r="H236" i="20"/>
  <c r="H252" i="20"/>
  <c r="H268" i="20"/>
  <c r="H284" i="20"/>
  <c r="H300" i="20"/>
  <c r="H316" i="20"/>
  <c r="H332" i="20"/>
  <c r="H348" i="20"/>
  <c r="H364" i="20"/>
  <c r="H380" i="20"/>
  <c r="H396" i="20"/>
  <c r="H412" i="20"/>
  <c r="H428" i="20"/>
  <c r="H444" i="20"/>
  <c r="H460" i="20"/>
  <c r="H476" i="20"/>
  <c r="H492" i="20"/>
  <c r="D5" i="20"/>
  <c r="D21" i="20"/>
  <c r="D37" i="20"/>
  <c r="D53" i="20"/>
  <c r="D69" i="20"/>
  <c r="D85" i="20"/>
  <c r="D101" i="20"/>
  <c r="D117" i="20"/>
  <c r="D133" i="20"/>
  <c r="D149" i="20"/>
  <c r="D165" i="20"/>
  <c r="D181" i="20"/>
  <c r="D197" i="20"/>
  <c r="D213" i="20"/>
  <c r="D229" i="20"/>
  <c r="D245" i="20"/>
  <c r="D261" i="20"/>
  <c r="D277" i="20"/>
  <c r="D293" i="20"/>
  <c r="D309" i="20"/>
  <c r="D325" i="20"/>
  <c r="D341" i="20"/>
  <c r="D357" i="20"/>
  <c r="D373" i="20"/>
  <c r="D389" i="20"/>
  <c r="D405" i="20"/>
  <c r="D421" i="20"/>
  <c r="D437" i="20"/>
  <c r="D453" i="20"/>
  <c r="D469" i="20"/>
  <c r="D485" i="20"/>
  <c r="D2" i="20"/>
  <c r="D18" i="20"/>
  <c r="D34" i="20"/>
  <c r="D50" i="20"/>
  <c r="D66" i="20"/>
  <c r="D82" i="20"/>
  <c r="D98" i="20"/>
  <c r="D114" i="20"/>
  <c r="D130" i="20"/>
  <c r="D146" i="20"/>
  <c r="D162" i="20"/>
  <c r="D178" i="20"/>
  <c r="D194" i="20"/>
  <c r="D210" i="20"/>
  <c r="D226" i="20"/>
  <c r="D242" i="20"/>
  <c r="D258" i="20"/>
  <c r="D274" i="20"/>
  <c r="D290" i="20"/>
  <c r="D306" i="20"/>
  <c r="D322" i="20"/>
  <c r="D338" i="20"/>
  <c r="D354" i="20"/>
  <c r="D370" i="20"/>
  <c r="D386" i="20"/>
  <c r="D402" i="20"/>
  <c r="D418" i="20"/>
  <c r="D434" i="20"/>
  <c r="D450" i="20"/>
  <c r="D466" i="20"/>
  <c r="D482" i="20"/>
  <c r="D498" i="20"/>
  <c r="D15" i="20"/>
  <c r="D31" i="20"/>
  <c r="D47" i="20"/>
  <c r="D63" i="20"/>
  <c r="D79" i="20"/>
  <c r="D95" i="20"/>
  <c r="D111" i="20"/>
  <c r="D127" i="20"/>
  <c r="D143" i="20"/>
  <c r="D159" i="20"/>
  <c r="D175" i="20"/>
  <c r="D191" i="20"/>
  <c r="D207" i="20"/>
  <c r="D223" i="20"/>
  <c r="D239" i="20"/>
  <c r="D255" i="20"/>
  <c r="D271" i="20"/>
  <c r="D287" i="20"/>
  <c r="D303" i="20"/>
  <c r="D319" i="20"/>
  <c r="D335" i="20"/>
  <c r="D351" i="20"/>
  <c r="D367" i="20"/>
  <c r="D383" i="20"/>
  <c r="D399" i="20"/>
  <c r="D415" i="20"/>
  <c r="D431" i="20"/>
  <c r="D463" i="20"/>
  <c r="D495" i="20"/>
  <c r="D28" i="20"/>
  <c r="D60" i="20"/>
  <c r="D92" i="20"/>
  <c r="D124" i="20"/>
  <c r="D156" i="20"/>
  <c r="D180" i="20"/>
  <c r="D196" i="20"/>
  <c r="D212" i="20"/>
  <c r="D228" i="20"/>
  <c r="D244" i="20"/>
  <c r="D260" i="20"/>
  <c r="D276" i="20"/>
  <c r="D292" i="20"/>
  <c r="D308" i="20"/>
  <c r="D324" i="20"/>
  <c r="D340" i="20"/>
  <c r="D356" i="20"/>
  <c r="D372" i="20"/>
  <c r="D388" i="20"/>
  <c r="D404" i="20"/>
  <c r="D420" i="20"/>
  <c r="D436" i="20"/>
  <c r="D452" i="20"/>
  <c r="D468" i="20"/>
  <c r="D484" i="20"/>
  <c r="D500" i="20"/>
  <c r="L13" i="18"/>
  <c r="L29" i="18"/>
  <c r="L45" i="18"/>
  <c r="L61" i="18"/>
  <c r="L77" i="18"/>
  <c r="L93" i="18"/>
  <c r="L109" i="18"/>
  <c r="L125" i="18"/>
  <c r="L141" i="18"/>
  <c r="L157" i="18"/>
  <c r="L173" i="18"/>
  <c r="L189" i="18"/>
  <c r="L205" i="18"/>
  <c r="L221" i="18"/>
  <c r="L237" i="18"/>
  <c r="L253" i="18"/>
  <c r="L269" i="18"/>
  <c r="L285" i="18"/>
  <c r="L301" i="18"/>
  <c r="L317" i="18"/>
  <c r="L333" i="18"/>
  <c r="L349" i="18"/>
  <c r="L365" i="18"/>
  <c r="L381" i="18"/>
  <c r="L397" i="18"/>
  <c r="L413" i="18"/>
  <c r="L429" i="18"/>
  <c r="L445" i="18"/>
  <c r="L461" i="18"/>
  <c r="L477" i="18"/>
  <c r="L493" i="18"/>
  <c r="L10" i="18"/>
  <c r="L26" i="18"/>
  <c r="L42" i="18"/>
  <c r="L58" i="18"/>
  <c r="L74" i="18"/>
  <c r="L90" i="18"/>
  <c r="L106" i="18"/>
  <c r="L122" i="18"/>
  <c r="L138" i="18"/>
  <c r="L154" i="18"/>
  <c r="L170" i="18"/>
  <c r="L186" i="18"/>
  <c r="L202" i="18"/>
  <c r="L218" i="18"/>
  <c r="L234" i="18"/>
  <c r="L250" i="18"/>
  <c r="L266" i="18"/>
  <c r="L282" i="18"/>
  <c r="L298" i="18"/>
  <c r="L314" i="18"/>
  <c r="L330" i="18"/>
  <c r="L346" i="18"/>
  <c r="L362" i="18"/>
  <c r="L378" i="18"/>
  <c r="L394" i="18"/>
  <c r="L410" i="18"/>
  <c r="L426" i="18"/>
  <c r="L442" i="18"/>
  <c r="L458" i="18"/>
  <c r="L474" i="18"/>
  <c r="L490" i="18"/>
  <c r="L7" i="18"/>
  <c r="L23" i="18"/>
  <c r="L39" i="18"/>
  <c r="L55" i="18"/>
  <c r="L71" i="18"/>
  <c r="L87" i="18"/>
  <c r="L103" i="18"/>
  <c r="L119" i="18"/>
  <c r="L135" i="18"/>
  <c r="L151" i="18"/>
  <c r="L167" i="18"/>
  <c r="L183" i="18"/>
  <c r="L199" i="18"/>
  <c r="L215" i="18"/>
  <c r="L231" i="18"/>
  <c r="L247" i="18"/>
  <c r="L263" i="18"/>
  <c r="L279" i="18"/>
  <c r="L295" i="18"/>
  <c r="L311" i="18"/>
  <c r="L327" i="18"/>
  <c r="L343" i="18"/>
  <c r="L359" i="18"/>
  <c r="L375" i="18"/>
  <c r="L391" i="18"/>
  <c r="L407" i="18"/>
  <c r="L423" i="18"/>
  <c r="L439" i="18"/>
  <c r="L455" i="18"/>
  <c r="L471" i="18"/>
  <c r="L487" i="18"/>
  <c r="L4" i="18"/>
  <c r="L20" i="18"/>
  <c r="L36" i="18"/>
  <c r="L52" i="18"/>
  <c r="L68" i="18"/>
  <c r="L84" i="18"/>
  <c r="L100" i="18"/>
  <c r="L116" i="18"/>
  <c r="L132" i="18"/>
  <c r="L148" i="18"/>
  <c r="L164" i="18"/>
  <c r="L180" i="18"/>
  <c r="L196" i="18"/>
  <c r="L212" i="18"/>
  <c r="L228" i="18"/>
  <c r="L244" i="18"/>
  <c r="L260" i="18"/>
  <c r="L276" i="18"/>
  <c r="L292" i="18"/>
  <c r="L308" i="18"/>
  <c r="L324" i="18"/>
  <c r="L340" i="18"/>
  <c r="L356" i="18"/>
  <c r="L372" i="18"/>
  <c r="L388" i="18"/>
  <c r="L404" i="18"/>
  <c r="L420" i="18"/>
  <c r="L436" i="18"/>
  <c r="L452" i="18"/>
  <c r="L468" i="18"/>
  <c r="L484" i="18"/>
  <c r="L500" i="18"/>
  <c r="H13" i="18"/>
  <c r="H29" i="18"/>
  <c r="H45" i="18"/>
  <c r="H61" i="18"/>
  <c r="H77" i="18"/>
  <c r="H93" i="18"/>
  <c r="H109" i="18"/>
  <c r="H125" i="18"/>
  <c r="H141" i="18"/>
  <c r="H157" i="18"/>
  <c r="H173" i="18"/>
  <c r="H189" i="18"/>
  <c r="H205" i="18"/>
  <c r="H221" i="18"/>
  <c r="H237" i="18"/>
  <c r="H253" i="18"/>
  <c r="H269" i="18"/>
  <c r="H285" i="18"/>
  <c r="H301" i="18"/>
  <c r="H317" i="18"/>
  <c r="H333" i="18"/>
  <c r="H349" i="18"/>
  <c r="H365" i="18"/>
  <c r="H381" i="18"/>
  <c r="H397" i="18"/>
  <c r="H413" i="18"/>
  <c r="H429" i="18"/>
  <c r="H445" i="18"/>
  <c r="H461" i="18"/>
  <c r="H477" i="18"/>
  <c r="H493" i="18"/>
  <c r="H10" i="18"/>
  <c r="H26" i="18"/>
  <c r="H42" i="18"/>
  <c r="H58" i="18"/>
  <c r="H74" i="18"/>
  <c r="H90" i="18"/>
  <c r="H106" i="18"/>
  <c r="H122" i="18"/>
  <c r="H138" i="18"/>
  <c r="H154" i="18"/>
  <c r="H170" i="18"/>
  <c r="H186" i="18"/>
  <c r="H202" i="18"/>
  <c r="H218" i="18"/>
  <c r="H234" i="18"/>
  <c r="H250" i="18"/>
  <c r="H266" i="18"/>
  <c r="H282" i="18"/>
  <c r="H298" i="18"/>
  <c r="H314" i="18"/>
  <c r="H330" i="18"/>
  <c r="H346" i="18"/>
  <c r="H362" i="18"/>
  <c r="H378" i="18"/>
  <c r="H394" i="18"/>
  <c r="H410" i="18"/>
  <c r="H426" i="18"/>
  <c r="H442" i="18"/>
  <c r="H458" i="18"/>
  <c r="H474" i="18"/>
  <c r="H490" i="18"/>
  <c r="H7" i="18"/>
  <c r="H23" i="18"/>
  <c r="H39" i="18"/>
  <c r="H55" i="18"/>
  <c r="H71" i="18"/>
  <c r="H87" i="18"/>
  <c r="H103" i="18"/>
  <c r="H119" i="18"/>
  <c r="H135" i="18"/>
  <c r="H151" i="18"/>
  <c r="H167" i="18"/>
  <c r="H183" i="18"/>
  <c r="H199" i="18"/>
  <c r="H215" i="18"/>
  <c r="H231" i="18"/>
  <c r="H247" i="18"/>
  <c r="H263" i="18"/>
  <c r="H279" i="18"/>
  <c r="H295" i="18"/>
  <c r="H311" i="18"/>
  <c r="H327" i="18"/>
  <c r="H343" i="18"/>
  <c r="H359" i="18"/>
  <c r="H375" i="18"/>
  <c r="H391" i="18"/>
  <c r="H407" i="18"/>
  <c r="H423" i="18"/>
  <c r="H439" i="18"/>
  <c r="H455" i="18"/>
  <c r="H471" i="18"/>
  <c r="H487" i="18"/>
  <c r="H4" i="18"/>
  <c r="H20" i="18"/>
  <c r="H36" i="18"/>
  <c r="H52" i="18"/>
  <c r="H68" i="18"/>
  <c r="H84" i="18"/>
  <c r="H100" i="18"/>
  <c r="H116" i="18"/>
  <c r="H132" i="18"/>
  <c r="H148" i="18"/>
  <c r="H164" i="18"/>
  <c r="H180" i="18"/>
  <c r="H196" i="18"/>
  <c r="H212" i="18"/>
  <c r="H228" i="18"/>
  <c r="H244" i="18"/>
  <c r="H260" i="18"/>
  <c r="H276" i="18"/>
  <c r="H292" i="18"/>
  <c r="H308" i="18"/>
  <c r="H324" i="18"/>
  <c r="H340" i="18"/>
  <c r="H356" i="18"/>
  <c r="H372" i="18"/>
  <c r="H388" i="18"/>
  <c r="H404" i="18"/>
  <c r="H420" i="18"/>
  <c r="H436" i="18"/>
  <c r="H452" i="18"/>
  <c r="H468" i="18"/>
  <c r="H484" i="18"/>
  <c r="H500" i="18"/>
  <c r="D13" i="18"/>
  <c r="D29" i="18"/>
  <c r="D45" i="18"/>
  <c r="D61" i="18"/>
  <c r="D77" i="18"/>
  <c r="D93" i="18"/>
  <c r="D109" i="18"/>
  <c r="D125" i="18"/>
  <c r="D141" i="18"/>
  <c r="D157" i="18"/>
  <c r="D173" i="18"/>
  <c r="D189" i="18"/>
  <c r="D205" i="18"/>
  <c r="D221" i="18"/>
  <c r="D237" i="18"/>
  <c r="D253" i="18"/>
  <c r="D269" i="18"/>
  <c r="D285" i="18"/>
  <c r="D301" i="18"/>
  <c r="D317" i="18"/>
  <c r="D333" i="18"/>
  <c r="D349" i="18"/>
  <c r="D365" i="18"/>
  <c r="D381" i="18"/>
  <c r="D397" i="18"/>
  <c r="D413" i="18"/>
  <c r="D429" i="18"/>
  <c r="D445" i="18"/>
  <c r="D461" i="18"/>
  <c r="D477" i="18"/>
  <c r="D493" i="18"/>
  <c r="D10" i="18"/>
  <c r="D26" i="18"/>
  <c r="D42" i="18"/>
  <c r="D58" i="18"/>
  <c r="D74" i="18"/>
  <c r="D90" i="18"/>
  <c r="D106" i="18"/>
  <c r="D122" i="18"/>
  <c r="D138" i="18"/>
  <c r="D154" i="18"/>
  <c r="D170" i="18"/>
  <c r="D186" i="18"/>
  <c r="D202" i="18"/>
  <c r="D218" i="18"/>
  <c r="D234" i="18"/>
  <c r="D250" i="18"/>
  <c r="D266" i="18"/>
  <c r="D282" i="18"/>
  <c r="D298" i="18"/>
  <c r="D314" i="18"/>
  <c r="D330" i="18"/>
  <c r="D346" i="18"/>
  <c r="D362" i="18"/>
  <c r="D378" i="18"/>
  <c r="D394" i="18"/>
  <c r="D410" i="18"/>
  <c r="D426" i="18"/>
  <c r="D442" i="18"/>
  <c r="D458" i="18"/>
  <c r="D474" i="18"/>
  <c r="D490" i="18"/>
  <c r="D7" i="18"/>
  <c r="D23" i="18"/>
  <c r="D39" i="18"/>
  <c r="D55" i="18"/>
  <c r="D71" i="18"/>
  <c r="D87" i="18"/>
  <c r="D103" i="18"/>
  <c r="D119" i="18"/>
  <c r="D135" i="18"/>
  <c r="D151" i="18"/>
  <c r="D167" i="18"/>
  <c r="D183" i="18"/>
  <c r="D199" i="18"/>
  <c r="D215" i="18"/>
  <c r="D231" i="18"/>
  <c r="D247" i="18"/>
  <c r="D263" i="18"/>
  <c r="D279" i="18"/>
  <c r="D295" i="18"/>
  <c r="D311" i="18"/>
  <c r="D327" i="18"/>
  <c r="D343" i="18"/>
  <c r="D359" i="18"/>
  <c r="D375" i="18"/>
  <c r="D391" i="18"/>
  <c r="D407" i="18"/>
  <c r="D423" i="18"/>
  <c r="D439" i="18"/>
  <c r="D455" i="18"/>
  <c r="D471" i="18"/>
  <c r="D487" i="18"/>
  <c r="D4" i="18"/>
  <c r="D20" i="18"/>
  <c r="D36" i="18"/>
  <c r="D52" i="18"/>
  <c r="D68" i="18"/>
  <c r="D84" i="18"/>
  <c r="D100" i="18"/>
  <c r="D116" i="18"/>
  <c r="D132" i="18"/>
  <c r="D148" i="18"/>
  <c r="D164" i="18"/>
  <c r="D180" i="18"/>
  <c r="D196" i="18"/>
  <c r="D212" i="18"/>
  <c r="D228" i="18"/>
  <c r="D244" i="18"/>
  <c r="D260" i="18"/>
  <c r="D276" i="18"/>
  <c r="D292" i="18"/>
  <c r="D308" i="18"/>
  <c r="D324" i="18"/>
  <c r="D340" i="18"/>
  <c r="D356" i="18"/>
  <c r="D372" i="18"/>
  <c r="D388" i="18"/>
  <c r="D404" i="18"/>
  <c r="D420" i="18"/>
  <c r="D436" i="18"/>
  <c r="D452" i="18"/>
  <c r="D468" i="18"/>
  <c r="D484" i="18"/>
  <c r="D500" i="18"/>
  <c r="H13" i="15"/>
  <c r="H29" i="15"/>
  <c r="H45" i="15"/>
  <c r="H61" i="15"/>
  <c r="H77" i="15"/>
  <c r="H93" i="15"/>
  <c r="H109" i="15"/>
  <c r="H125" i="15"/>
  <c r="H141" i="15"/>
  <c r="H157" i="15"/>
  <c r="H173" i="15"/>
  <c r="H189" i="15"/>
  <c r="H205" i="15"/>
  <c r="H221" i="15"/>
  <c r="H237" i="15"/>
  <c r="H253" i="15"/>
  <c r="H269" i="15"/>
  <c r="H285" i="15"/>
  <c r="H301" i="15"/>
  <c r="H317" i="15"/>
  <c r="H333" i="15"/>
  <c r="H349" i="15"/>
  <c r="H365" i="15"/>
  <c r="H381" i="15"/>
  <c r="H397" i="15"/>
  <c r="H413" i="15"/>
  <c r="H429" i="15"/>
  <c r="H445" i="15"/>
  <c r="H461" i="15"/>
  <c r="H477" i="15"/>
  <c r="H493" i="15"/>
  <c r="H10" i="15"/>
  <c r="H26" i="15"/>
  <c r="H42" i="15"/>
  <c r="H58" i="15"/>
  <c r="H74" i="15"/>
  <c r="H90" i="15"/>
  <c r="H106" i="15"/>
  <c r="H122" i="15"/>
  <c r="H138" i="15"/>
  <c r="H154" i="15"/>
  <c r="H170" i="15"/>
  <c r="H186" i="15"/>
  <c r="H202" i="15"/>
  <c r="H218" i="15"/>
  <c r="H234" i="15"/>
  <c r="H250" i="15"/>
  <c r="H266" i="15"/>
  <c r="H282" i="15"/>
  <c r="H298" i="15"/>
  <c r="H314" i="15"/>
  <c r="H330" i="15"/>
  <c r="H346" i="15"/>
  <c r="H362" i="15"/>
  <c r="H378" i="15"/>
  <c r="H394" i="15"/>
  <c r="H410" i="15"/>
  <c r="H426" i="15"/>
  <c r="H442" i="15"/>
  <c r="H458" i="15"/>
  <c r="H474" i="15"/>
  <c r="H490" i="15"/>
  <c r="H16" i="15"/>
  <c r="H15" i="15"/>
  <c r="H31" i="15"/>
  <c r="H47" i="15"/>
  <c r="H63" i="15"/>
  <c r="H79" i="15"/>
  <c r="H95" i="15"/>
  <c r="H111" i="15"/>
  <c r="H127" i="15"/>
  <c r="H143" i="15"/>
  <c r="H159" i="15"/>
  <c r="H175" i="15"/>
  <c r="H191" i="15"/>
  <c r="H207" i="15"/>
  <c r="H223" i="15"/>
  <c r="H239" i="15"/>
  <c r="H255" i="15"/>
  <c r="H271" i="15"/>
  <c r="H287" i="15"/>
  <c r="H303" i="15"/>
  <c r="H319" i="15"/>
  <c r="H335" i="15"/>
  <c r="H351" i="15"/>
  <c r="H367" i="15"/>
  <c r="H383" i="15"/>
  <c r="H399" i="15"/>
  <c r="H415" i="15"/>
  <c r="H431" i="15"/>
  <c r="H447" i="15"/>
  <c r="H463" i="15"/>
  <c r="H479" i="15"/>
  <c r="H495" i="15"/>
  <c r="H12" i="15"/>
  <c r="H84" i="15"/>
  <c r="H148" i="15"/>
  <c r="H212" i="15"/>
  <c r="H276" i="15"/>
  <c r="H340" i="15"/>
  <c r="H404" i="15"/>
  <c r="H468" i="15"/>
  <c r="H24" i="15"/>
  <c r="H88" i="15"/>
  <c r="H152" i="15"/>
  <c r="H216" i="15"/>
  <c r="H280" i="15"/>
  <c r="H344" i="15"/>
  <c r="D443" i="20"/>
  <c r="D475" i="20"/>
  <c r="D8" i="20"/>
  <c r="D40" i="20"/>
  <c r="D72" i="20"/>
  <c r="D104" i="20"/>
  <c r="D136" i="20"/>
  <c r="D168" i="20"/>
  <c r="D184" i="20"/>
  <c r="D200" i="20"/>
  <c r="D216" i="20"/>
  <c r="D232" i="20"/>
  <c r="D248" i="20"/>
  <c r="D264" i="20"/>
  <c r="D280" i="20"/>
  <c r="D296" i="20"/>
  <c r="D312" i="20"/>
  <c r="D328" i="20"/>
  <c r="D344" i="20"/>
  <c r="D360" i="20"/>
  <c r="D376" i="20"/>
  <c r="D392" i="20"/>
  <c r="D408" i="20"/>
  <c r="D424" i="20"/>
  <c r="D440" i="20"/>
  <c r="D456" i="20"/>
  <c r="D472" i="20"/>
  <c r="D488" i="20"/>
  <c r="L1" i="18"/>
  <c r="L17" i="18"/>
  <c r="L33" i="18"/>
  <c r="L49" i="18"/>
  <c r="L65" i="18"/>
  <c r="L81" i="18"/>
  <c r="L97" i="18"/>
  <c r="L113" i="18"/>
  <c r="L129" i="18"/>
  <c r="L145" i="18"/>
  <c r="L161" i="18"/>
  <c r="L177" i="18"/>
  <c r="L193" i="18"/>
  <c r="L209" i="18"/>
  <c r="L225" i="18"/>
  <c r="L241" i="18"/>
  <c r="L257" i="18"/>
  <c r="L273" i="18"/>
  <c r="L289" i="18"/>
  <c r="L305" i="18"/>
  <c r="L321" i="18"/>
  <c r="L337" i="18"/>
  <c r="L353" i="18"/>
  <c r="L369" i="18"/>
  <c r="L385" i="18"/>
  <c r="L401" i="18"/>
  <c r="L417" i="18"/>
  <c r="L433" i="18"/>
  <c r="L449" i="18"/>
  <c r="L465" i="18"/>
  <c r="L481" i="18"/>
  <c r="L497" i="18"/>
  <c r="L14" i="18"/>
  <c r="L30" i="18"/>
  <c r="L46" i="18"/>
  <c r="L62" i="18"/>
  <c r="L78" i="18"/>
  <c r="L94" i="18"/>
  <c r="L110" i="18"/>
  <c r="L126" i="18"/>
  <c r="L142" i="18"/>
  <c r="L158" i="18"/>
  <c r="L174" i="18"/>
  <c r="L190" i="18"/>
  <c r="L206" i="18"/>
  <c r="L222" i="18"/>
  <c r="L238" i="18"/>
  <c r="L254" i="18"/>
  <c r="L270" i="18"/>
  <c r="L286" i="18"/>
  <c r="L302" i="18"/>
  <c r="L318" i="18"/>
  <c r="L334" i="18"/>
  <c r="L350" i="18"/>
  <c r="L366" i="18"/>
  <c r="L382" i="18"/>
  <c r="L398" i="18"/>
  <c r="L414" i="18"/>
  <c r="L430" i="18"/>
  <c r="L446" i="18"/>
  <c r="L462" i="18"/>
  <c r="L478" i="18"/>
  <c r="L494" i="18"/>
  <c r="L11" i="18"/>
  <c r="L27" i="18"/>
  <c r="L43" i="18"/>
  <c r="L59" i="18"/>
  <c r="L75" i="18"/>
  <c r="L91" i="18"/>
  <c r="L107" i="18"/>
  <c r="L123" i="18"/>
  <c r="L139" i="18"/>
  <c r="L155" i="18"/>
  <c r="L171" i="18"/>
  <c r="L187" i="18"/>
  <c r="L203" i="18"/>
  <c r="L219" i="18"/>
  <c r="L235" i="18"/>
  <c r="L251" i="18"/>
  <c r="L267" i="18"/>
  <c r="L283" i="18"/>
  <c r="L299" i="18"/>
  <c r="L315" i="18"/>
  <c r="L331" i="18"/>
  <c r="L347" i="18"/>
  <c r="L363" i="18"/>
  <c r="L379" i="18"/>
  <c r="L395" i="18"/>
  <c r="L411" i="18"/>
  <c r="L427" i="18"/>
  <c r="L443" i="18"/>
  <c r="L459" i="18"/>
  <c r="L475" i="18"/>
  <c r="L491" i="18"/>
  <c r="L8" i="18"/>
  <c r="L24" i="18"/>
  <c r="L40" i="18"/>
  <c r="L56" i="18"/>
  <c r="L72" i="18"/>
  <c r="L88" i="18"/>
  <c r="L104" i="18"/>
  <c r="L120" i="18"/>
  <c r="L136" i="18"/>
  <c r="L152" i="18"/>
  <c r="L168" i="18"/>
  <c r="L184" i="18"/>
  <c r="L200" i="18"/>
  <c r="L216" i="18"/>
  <c r="L232" i="18"/>
  <c r="L248" i="18"/>
  <c r="L264" i="18"/>
  <c r="L280" i="18"/>
  <c r="L296" i="18"/>
  <c r="L312" i="18"/>
  <c r="L328" i="18"/>
  <c r="L344" i="18"/>
  <c r="L360" i="18"/>
  <c r="L376" i="18"/>
  <c r="L392" i="18"/>
  <c r="L408" i="18"/>
  <c r="L424" i="18"/>
  <c r="L440" i="18"/>
  <c r="L456" i="18"/>
  <c r="L472" i="18"/>
  <c r="L488" i="18"/>
  <c r="H1" i="18"/>
  <c r="H17" i="18"/>
  <c r="H33" i="18"/>
  <c r="H49" i="18"/>
  <c r="H65" i="18"/>
  <c r="H81" i="18"/>
  <c r="H97" i="18"/>
  <c r="H113" i="18"/>
  <c r="H129" i="18"/>
  <c r="H145" i="18"/>
  <c r="H161" i="18"/>
  <c r="H177" i="18"/>
  <c r="H193" i="18"/>
  <c r="H209" i="18"/>
  <c r="H225" i="18"/>
  <c r="H241" i="18"/>
  <c r="H257" i="18"/>
  <c r="H273" i="18"/>
  <c r="H289" i="18"/>
  <c r="H305" i="18"/>
  <c r="H321" i="18"/>
  <c r="H337" i="18"/>
  <c r="H353" i="18"/>
  <c r="H369" i="18"/>
  <c r="H385" i="18"/>
  <c r="H401" i="18"/>
  <c r="H417" i="18"/>
  <c r="H433" i="18"/>
  <c r="H449" i="18"/>
  <c r="H465" i="18"/>
  <c r="H481" i="18"/>
  <c r="H497" i="18"/>
  <c r="H14" i="18"/>
  <c r="H30" i="18"/>
  <c r="H46" i="18"/>
  <c r="H62" i="18"/>
  <c r="H78" i="18"/>
  <c r="H94" i="18"/>
  <c r="H110" i="18"/>
  <c r="H126" i="18"/>
  <c r="H142" i="18"/>
  <c r="H158" i="18"/>
  <c r="H174" i="18"/>
  <c r="H190" i="18"/>
  <c r="H206" i="18"/>
  <c r="H222" i="18"/>
  <c r="H238" i="18"/>
  <c r="H254" i="18"/>
  <c r="H270" i="18"/>
  <c r="H286" i="18"/>
  <c r="H302" i="18"/>
  <c r="H318" i="18"/>
  <c r="H334" i="18"/>
  <c r="H350" i="18"/>
  <c r="H366" i="18"/>
  <c r="H382" i="18"/>
  <c r="H398" i="18"/>
  <c r="H414" i="18"/>
  <c r="H430" i="18"/>
  <c r="H446" i="18"/>
  <c r="H462" i="18"/>
  <c r="H478" i="18"/>
  <c r="H494" i="18"/>
  <c r="H11" i="18"/>
  <c r="H27" i="18"/>
  <c r="H43" i="18"/>
  <c r="H59" i="18"/>
  <c r="H75" i="18"/>
  <c r="H91" i="18"/>
  <c r="H107" i="18"/>
  <c r="H123" i="18"/>
  <c r="H139" i="18"/>
  <c r="H155" i="18"/>
  <c r="H171" i="18"/>
  <c r="H187" i="18"/>
  <c r="H203" i="18"/>
  <c r="H219" i="18"/>
  <c r="H235" i="18"/>
  <c r="H251" i="18"/>
  <c r="H267" i="18"/>
  <c r="H283" i="18"/>
  <c r="H299" i="18"/>
  <c r="H315" i="18"/>
  <c r="H331" i="18"/>
  <c r="H347" i="18"/>
  <c r="H363" i="18"/>
  <c r="H379" i="18"/>
  <c r="H395" i="18"/>
  <c r="H411" i="18"/>
  <c r="H427" i="18"/>
  <c r="H443" i="18"/>
  <c r="H459" i="18"/>
  <c r="H475" i="18"/>
  <c r="H491" i="18"/>
  <c r="H8" i="18"/>
  <c r="H24" i="18"/>
  <c r="H40" i="18"/>
  <c r="H56" i="18"/>
  <c r="H72" i="18"/>
  <c r="H88" i="18"/>
  <c r="H104" i="18"/>
  <c r="H120" i="18"/>
  <c r="H136" i="18"/>
  <c r="H152" i="18"/>
  <c r="H168" i="18"/>
  <c r="H184" i="18"/>
  <c r="H200" i="18"/>
  <c r="H216" i="18"/>
  <c r="H232" i="18"/>
  <c r="H248" i="18"/>
  <c r="H264" i="18"/>
  <c r="H280" i="18"/>
  <c r="H296" i="18"/>
  <c r="H312" i="18"/>
  <c r="H328" i="18"/>
  <c r="H344" i="18"/>
  <c r="H360" i="18"/>
  <c r="H376" i="18"/>
  <c r="H392" i="18"/>
  <c r="H408" i="18"/>
  <c r="H424" i="18"/>
  <c r="H440" i="18"/>
  <c r="H456" i="18"/>
  <c r="H472" i="18"/>
  <c r="H488" i="18"/>
  <c r="D1" i="18"/>
  <c r="D17" i="18"/>
  <c r="D33" i="18"/>
  <c r="D49" i="18"/>
  <c r="D65" i="18"/>
  <c r="D81" i="18"/>
  <c r="D97" i="18"/>
  <c r="D113" i="18"/>
  <c r="D129" i="18"/>
  <c r="D145" i="18"/>
  <c r="D161" i="18"/>
  <c r="D177" i="18"/>
  <c r="D193" i="18"/>
  <c r="D209" i="18"/>
  <c r="D225" i="18"/>
  <c r="D241" i="18"/>
  <c r="D257" i="18"/>
  <c r="D273" i="18"/>
  <c r="D289" i="18"/>
  <c r="D305" i="18"/>
  <c r="D321" i="18"/>
  <c r="D337" i="18"/>
  <c r="D353" i="18"/>
  <c r="D369" i="18"/>
  <c r="D385" i="18"/>
  <c r="D401" i="18"/>
  <c r="D417" i="18"/>
  <c r="D433" i="18"/>
  <c r="D449" i="18"/>
  <c r="D465" i="18"/>
  <c r="D481" i="18"/>
  <c r="D497" i="18"/>
  <c r="D14" i="18"/>
  <c r="D30" i="18"/>
  <c r="D46" i="18"/>
  <c r="D62" i="18"/>
  <c r="D78" i="18"/>
  <c r="D94" i="18"/>
  <c r="D110" i="18"/>
  <c r="D126" i="18"/>
  <c r="D142" i="18"/>
  <c r="D158" i="18"/>
  <c r="D174" i="18"/>
  <c r="D190" i="18"/>
  <c r="D206" i="18"/>
  <c r="D222" i="18"/>
  <c r="D238" i="18"/>
  <c r="D254" i="18"/>
  <c r="D270" i="18"/>
  <c r="D286" i="18"/>
  <c r="D302" i="18"/>
  <c r="D318" i="18"/>
  <c r="D334" i="18"/>
  <c r="D350" i="18"/>
  <c r="D366" i="18"/>
  <c r="D382" i="18"/>
  <c r="D398" i="18"/>
  <c r="D414" i="18"/>
  <c r="D430" i="18"/>
  <c r="D446" i="18"/>
  <c r="D462" i="18"/>
  <c r="D478" i="18"/>
  <c r="D494" i="18"/>
  <c r="D11" i="18"/>
  <c r="D27" i="18"/>
  <c r="D43" i="18"/>
  <c r="D59" i="18"/>
  <c r="D75" i="18"/>
  <c r="D91" i="18"/>
  <c r="D107" i="18"/>
  <c r="D123" i="18"/>
  <c r="D139" i="18"/>
  <c r="D155" i="18"/>
  <c r="D171" i="18"/>
  <c r="D187" i="18"/>
  <c r="D203" i="18"/>
  <c r="D219" i="18"/>
  <c r="D235" i="18"/>
  <c r="D251" i="18"/>
  <c r="D267" i="18"/>
  <c r="D283" i="18"/>
  <c r="D299" i="18"/>
  <c r="D315" i="18"/>
  <c r="D331" i="18"/>
  <c r="D347" i="18"/>
  <c r="D363" i="18"/>
  <c r="D379" i="18"/>
  <c r="D395" i="18"/>
  <c r="D411" i="18"/>
  <c r="D427" i="18"/>
  <c r="D443" i="18"/>
  <c r="D459" i="18"/>
  <c r="D475" i="18"/>
  <c r="D491" i="18"/>
  <c r="D8" i="18"/>
  <c r="D24" i="18"/>
  <c r="D40" i="18"/>
  <c r="D56" i="18"/>
  <c r="D72" i="18"/>
  <c r="D88" i="18"/>
  <c r="D104" i="18"/>
  <c r="D120" i="18"/>
  <c r="D136" i="18"/>
  <c r="D152" i="18"/>
  <c r="D168" i="18"/>
  <c r="D184" i="18"/>
  <c r="D200" i="18"/>
  <c r="D216" i="18"/>
  <c r="D232" i="18"/>
  <c r="D248" i="18"/>
  <c r="D264" i="18"/>
  <c r="D280" i="18"/>
  <c r="D296" i="18"/>
  <c r="D312" i="18"/>
  <c r="D328" i="18"/>
  <c r="D344" i="18"/>
  <c r="D360" i="18"/>
  <c r="D376" i="18"/>
  <c r="D392" i="18"/>
  <c r="D408" i="18"/>
  <c r="D424" i="18"/>
  <c r="D440" i="18"/>
  <c r="D456" i="18"/>
  <c r="D472" i="18"/>
  <c r="D488" i="18"/>
  <c r="H1" i="15"/>
  <c r="H17" i="15"/>
  <c r="H33" i="15"/>
  <c r="H49" i="15"/>
  <c r="H65" i="15"/>
  <c r="H81" i="15"/>
  <c r="H97" i="15"/>
  <c r="H113" i="15"/>
  <c r="H129" i="15"/>
  <c r="H145" i="15"/>
  <c r="H161" i="15"/>
  <c r="H177" i="15"/>
  <c r="H193" i="15"/>
  <c r="H209" i="15"/>
  <c r="H225" i="15"/>
  <c r="H241" i="15"/>
  <c r="H257" i="15"/>
  <c r="H273" i="15"/>
  <c r="H289" i="15"/>
  <c r="H305" i="15"/>
  <c r="H321" i="15"/>
  <c r="H337" i="15"/>
  <c r="H353" i="15"/>
  <c r="H369" i="15"/>
  <c r="H385" i="15"/>
  <c r="H401" i="15"/>
  <c r="H417" i="15"/>
  <c r="H433" i="15"/>
  <c r="H449" i="15"/>
  <c r="H465" i="15"/>
  <c r="H481" i="15"/>
  <c r="H497" i="15"/>
  <c r="H14" i="15"/>
  <c r="H30" i="15"/>
  <c r="H46" i="15"/>
  <c r="H62" i="15"/>
  <c r="H78" i="15"/>
  <c r="H94" i="15"/>
  <c r="H110" i="15"/>
  <c r="H126" i="15"/>
  <c r="H142" i="15"/>
  <c r="H158" i="15"/>
  <c r="H174" i="15"/>
  <c r="H190" i="15"/>
  <c r="H206" i="15"/>
  <c r="H222" i="15"/>
  <c r="H238" i="15"/>
  <c r="H254" i="15"/>
  <c r="H270" i="15"/>
  <c r="H286" i="15"/>
  <c r="H302" i="15"/>
  <c r="H318" i="15"/>
  <c r="H334" i="15"/>
  <c r="H350" i="15"/>
  <c r="H366" i="15"/>
  <c r="H382" i="15"/>
  <c r="H398" i="15"/>
  <c r="H414" i="15"/>
  <c r="H430" i="15"/>
  <c r="H446" i="15"/>
  <c r="H462" i="15"/>
  <c r="H478" i="15"/>
  <c r="H494" i="15"/>
  <c r="H3" i="15"/>
  <c r="H19" i="15"/>
  <c r="H35" i="15"/>
  <c r="H51" i="15"/>
  <c r="H67" i="15"/>
  <c r="H83" i="15"/>
  <c r="H99" i="15"/>
  <c r="H115" i="15"/>
  <c r="H131" i="15"/>
  <c r="H147" i="15"/>
  <c r="H163" i="15"/>
  <c r="H179" i="15"/>
  <c r="H195" i="15"/>
  <c r="H211" i="15"/>
  <c r="H227" i="15"/>
  <c r="H243" i="15"/>
  <c r="H259" i="15"/>
  <c r="H275" i="15"/>
  <c r="H291" i="15"/>
  <c r="H307" i="15"/>
  <c r="H323" i="15"/>
  <c r="H339" i="15"/>
  <c r="H355" i="15"/>
  <c r="H371" i="15"/>
  <c r="H387" i="15"/>
  <c r="H403" i="15"/>
  <c r="H419" i="15"/>
  <c r="H435" i="15"/>
  <c r="H451" i="15"/>
  <c r="H467" i="15"/>
  <c r="H483" i="15"/>
  <c r="H499" i="15"/>
  <c r="H36" i="15"/>
  <c r="H100" i="15"/>
  <c r="H164" i="15"/>
  <c r="H228" i="15"/>
  <c r="H292" i="15"/>
  <c r="H356" i="15"/>
  <c r="H420" i="15"/>
  <c r="H484" i="15"/>
  <c r="H40" i="15"/>
  <c r="H104" i="15"/>
  <c r="H168" i="15"/>
  <c r="H232" i="15"/>
  <c r="H296" i="15"/>
  <c r="D447" i="20"/>
  <c r="D479" i="20"/>
  <c r="D12" i="20"/>
  <c r="D44" i="20"/>
  <c r="D76" i="20"/>
  <c r="D108" i="20"/>
  <c r="D140" i="20"/>
  <c r="D172" i="20"/>
  <c r="D188" i="20"/>
  <c r="D204" i="20"/>
  <c r="D220" i="20"/>
  <c r="D236" i="20"/>
  <c r="D252" i="20"/>
  <c r="D268" i="20"/>
  <c r="D284" i="20"/>
  <c r="D300" i="20"/>
  <c r="D316" i="20"/>
  <c r="D332" i="20"/>
  <c r="D348" i="20"/>
  <c r="D364" i="20"/>
  <c r="D380" i="20"/>
  <c r="D396" i="20"/>
  <c r="D412" i="20"/>
  <c r="D428" i="20"/>
  <c r="D444" i="20"/>
  <c r="D460" i="20"/>
  <c r="D476" i="20"/>
  <c r="D492" i="20"/>
  <c r="L5" i="18"/>
  <c r="L21" i="18"/>
  <c r="L37" i="18"/>
  <c r="L53" i="18"/>
  <c r="L69" i="18"/>
  <c r="L85" i="18"/>
  <c r="L101" i="18"/>
  <c r="L117" i="18"/>
  <c r="L133" i="18"/>
  <c r="L149" i="18"/>
  <c r="L165" i="18"/>
  <c r="L181" i="18"/>
  <c r="L197" i="18"/>
  <c r="L213" i="18"/>
  <c r="L229" i="18"/>
  <c r="L245" i="18"/>
  <c r="L261" i="18"/>
  <c r="L277" i="18"/>
  <c r="L293" i="18"/>
  <c r="L309" i="18"/>
  <c r="L325" i="18"/>
  <c r="L341" i="18"/>
  <c r="L357" i="18"/>
  <c r="L373" i="18"/>
  <c r="L389" i="18"/>
  <c r="L405" i="18"/>
  <c r="L421" i="18"/>
  <c r="L437" i="18"/>
  <c r="L453" i="18"/>
  <c r="L469" i="18"/>
  <c r="L485" i="18"/>
  <c r="L2" i="18"/>
  <c r="L18" i="18"/>
  <c r="L34" i="18"/>
  <c r="L50" i="18"/>
  <c r="L66" i="18"/>
  <c r="L82" i="18"/>
  <c r="L98" i="18"/>
  <c r="L114" i="18"/>
  <c r="L130" i="18"/>
  <c r="L146" i="18"/>
  <c r="L162" i="18"/>
  <c r="L178" i="18"/>
  <c r="L194" i="18"/>
  <c r="L210" i="18"/>
  <c r="L226" i="18"/>
  <c r="L242" i="18"/>
  <c r="L258" i="18"/>
  <c r="L274" i="18"/>
  <c r="L290" i="18"/>
  <c r="L306" i="18"/>
  <c r="L322" i="18"/>
  <c r="L338" i="18"/>
  <c r="L354" i="18"/>
  <c r="L370" i="18"/>
  <c r="L386" i="18"/>
  <c r="L402" i="18"/>
  <c r="L418" i="18"/>
  <c r="L434" i="18"/>
  <c r="L450" i="18"/>
  <c r="L466" i="18"/>
  <c r="L482" i="18"/>
  <c r="L498" i="18"/>
  <c r="L15" i="18"/>
  <c r="L31" i="18"/>
  <c r="L47" i="18"/>
  <c r="L63" i="18"/>
  <c r="L79" i="18"/>
  <c r="L95" i="18"/>
  <c r="L111" i="18"/>
  <c r="L127" i="18"/>
  <c r="L143" i="18"/>
  <c r="L159" i="18"/>
  <c r="L175" i="18"/>
  <c r="L191" i="18"/>
  <c r="L207" i="18"/>
  <c r="L223" i="18"/>
  <c r="L239" i="18"/>
  <c r="L255" i="18"/>
  <c r="L271" i="18"/>
  <c r="L287" i="18"/>
  <c r="L303" i="18"/>
  <c r="L319" i="18"/>
  <c r="L335" i="18"/>
  <c r="L351" i="18"/>
  <c r="L367" i="18"/>
  <c r="L383" i="18"/>
  <c r="L399" i="18"/>
  <c r="L415" i="18"/>
  <c r="L431" i="18"/>
  <c r="L447" i="18"/>
  <c r="L463" i="18"/>
  <c r="L479" i="18"/>
  <c r="L495" i="18"/>
  <c r="L12" i="18"/>
  <c r="L28" i="18"/>
  <c r="L44" i="18"/>
  <c r="L60" i="18"/>
  <c r="L76" i="18"/>
  <c r="L92" i="18"/>
  <c r="L108" i="18"/>
  <c r="L124" i="18"/>
  <c r="L140" i="18"/>
  <c r="L156" i="18"/>
  <c r="L172" i="18"/>
  <c r="L188" i="18"/>
  <c r="L204" i="18"/>
  <c r="L220" i="18"/>
  <c r="L236" i="18"/>
  <c r="L252" i="18"/>
  <c r="L268" i="18"/>
  <c r="L284" i="18"/>
  <c r="L300" i="18"/>
  <c r="L316" i="18"/>
  <c r="L332" i="18"/>
  <c r="L348" i="18"/>
  <c r="L364" i="18"/>
  <c r="L380" i="18"/>
  <c r="L396" i="18"/>
  <c r="L412" i="18"/>
  <c r="L428" i="18"/>
  <c r="L444" i="18"/>
  <c r="L460" i="18"/>
  <c r="L476" i="18"/>
  <c r="L492" i="18"/>
  <c r="H5" i="18"/>
  <c r="H21" i="18"/>
  <c r="H37" i="18"/>
  <c r="H53" i="18"/>
  <c r="H69" i="18"/>
  <c r="H85" i="18"/>
  <c r="H101" i="18"/>
  <c r="H117" i="18"/>
  <c r="H133" i="18"/>
  <c r="H149" i="18"/>
  <c r="H165" i="18"/>
  <c r="H181" i="18"/>
  <c r="H197" i="18"/>
  <c r="H213" i="18"/>
  <c r="H229" i="18"/>
  <c r="H245" i="18"/>
  <c r="H261" i="18"/>
  <c r="H277" i="18"/>
  <c r="H293" i="18"/>
  <c r="H309" i="18"/>
  <c r="H325" i="18"/>
  <c r="H341" i="18"/>
  <c r="H357" i="18"/>
  <c r="H373" i="18"/>
  <c r="H389" i="18"/>
  <c r="H405" i="18"/>
  <c r="H421" i="18"/>
  <c r="H437" i="18"/>
  <c r="H453" i="18"/>
  <c r="H469" i="18"/>
  <c r="H485" i="18"/>
  <c r="H2" i="18"/>
  <c r="H18" i="18"/>
  <c r="H34" i="18"/>
  <c r="H50" i="18"/>
  <c r="H66" i="18"/>
  <c r="H82" i="18"/>
  <c r="H98" i="18"/>
  <c r="H114" i="18"/>
  <c r="H130" i="18"/>
  <c r="H146" i="18"/>
  <c r="H162" i="18"/>
  <c r="H178" i="18"/>
  <c r="H194" i="18"/>
  <c r="H210" i="18"/>
  <c r="H226" i="18"/>
  <c r="H242" i="18"/>
  <c r="H258" i="18"/>
  <c r="H274" i="18"/>
  <c r="H290" i="18"/>
  <c r="H306" i="18"/>
  <c r="H322" i="18"/>
  <c r="H338" i="18"/>
  <c r="H354" i="18"/>
  <c r="H370" i="18"/>
  <c r="H386" i="18"/>
  <c r="H402" i="18"/>
  <c r="H418" i="18"/>
  <c r="H434" i="18"/>
  <c r="H450" i="18"/>
  <c r="H466" i="18"/>
  <c r="H482" i="18"/>
  <c r="H498" i="18"/>
  <c r="H15" i="18"/>
  <c r="H31" i="18"/>
  <c r="H47" i="18"/>
  <c r="H63" i="18"/>
  <c r="H79" i="18"/>
  <c r="H95" i="18"/>
  <c r="H111" i="18"/>
  <c r="H127" i="18"/>
  <c r="H143" i="18"/>
  <c r="H159" i="18"/>
  <c r="H175" i="18"/>
  <c r="H191" i="18"/>
  <c r="H207" i="18"/>
  <c r="H223" i="18"/>
  <c r="H239" i="18"/>
  <c r="H255" i="18"/>
  <c r="H271" i="18"/>
  <c r="H287" i="18"/>
  <c r="H303" i="18"/>
  <c r="H319" i="18"/>
  <c r="H335" i="18"/>
  <c r="H351" i="18"/>
  <c r="H367" i="18"/>
  <c r="H383" i="18"/>
  <c r="H399" i="18"/>
  <c r="H415" i="18"/>
  <c r="H431" i="18"/>
  <c r="H447" i="18"/>
  <c r="H463" i="18"/>
  <c r="H479" i="18"/>
  <c r="H495" i="18"/>
  <c r="H12" i="18"/>
  <c r="H28" i="18"/>
  <c r="H44" i="18"/>
  <c r="H60" i="18"/>
  <c r="H76" i="18"/>
  <c r="H92" i="18"/>
  <c r="H108" i="18"/>
  <c r="H124" i="18"/>
  <c r="H140" i="18"/>
  <c r="H156" i="18"/>
  <c r="H172" i="18"/>
  <c r="H188" i="18"/>
  <c r="H204" i="18"/>
  <c r="H220" i="18"/>
  <c r="H236" i="18"/>
  <c r="H252" i="18"/>
  <c r="H268" i="18"/>
  <c r="H284" i="18"/>
  <c r="H300" i="18"/>
  <c r="H316" i="18"/>
  <c r="H332" i="18"/>
  <c r="H348" i="18"/>
  <c r="H364" i="18"/>
  <c r="H380" i="18"/>
  <c r="H396" i="18"/>
  <c r="H412" i="18"/>
  <c r="H428" i="18"/>
  <c r="H444" i="18"/>
  <c r="H460" i="18"/>
  <c r="H476" i="18"/>
  <c r="H492" i="18"/>
  <c r="D5" i="18"/>
  <c r="D21" i="18"/>
  <c r="D37" i="18"/>
  <c r="D53" i="18"/>
  <c r="D69" i="18"/>
  <c r="D85" i="18"/>
  <c r="D101" i="18"/>
  <c r="D117" i="18"/>
  <c r="D133" i="18"/>
  <c r="D149" i="18"/>
  <c r="D165" i="18"/>
  <c r="D181" i="18"/>
  <c r="D197" i="18"/>
  <c r="D213" i="18"/>
  <c r="D229" i="18"/>
  <c r="D245" i="18"/>
  <c r="D261" i="18"/>
  <c r="D277" i="18"/>
  <c r="D293" i="18"/>
  <c r="D309" i="18"/>
  <c r="D325" i="18"/>
  <c r="D341" i="18"/>
  <c r="D357" i="18"/>
  <c r="D373" i="18"/>
  <c r="D389" i="18"/>
  <c r="D405" i="18"/>
  <c r="D421" i="18"/>
  <c r="D437" i="18"/>
  <c r="D453" i="18"/>
  <c r="D469" i="18"/>
  <c r="D485" i="18"/>
  <c r="D2" i="18"/>
  <c r="D18" i="18"/>
  <c r="D34" i="18"/>
  <c r="D50" i="18"/>
  <c r="D66" i="18"/>
  <c r="D82" i="18"/>
  <c r="D98" i="18"/>
  <c r="D114" i="18"/>
  <c r="D130" i="18"/>
  <c r="D146" i="18"/>
  <c r="D162" i="18"/>
  <c r="D178" i="18"/>
  <c r="D194" i="18"/>
  <c r="D210" i="18"/>
  <c r="D226" i="18"/>
  <c r="D242" i="18"/>
  <c r="D258" i="18"/>
  <c r="D274" i="18"/>
  <c r="D290" i="18"/>
  <c r="D306" i="18"/>
  <c r="D322" i="18"/>
  <c r="D338" i="18"/>
  <c r="D354" i="18"/>
  <c r="D370" i="18"/>
  <c r="D386" i="18"/>
  <c r="D402" i="18"/>
  <c r="D418" i="18"/>
  <c r="D434" i="18"/>
  <c r="D450" i="18"/>
  <c r="D466" i="18"/>
  <c r="D482" i="18"/>
  <c r="D498" i="18"/>
  <c r="D15" i="18"/>
  <c r="D31" i="18"/>
  <c r="D47" i="18"/>
  <c r="D63" i="18"/>
  <c r="D79" i="18"/>
  <c r="D95" i="18"/>
  <c r="D111" i="18"/>
  <c r="D127" i="18"/>
  <c r="D143" i="18"/>
  <c r="D159" i="18"/>
  <c r="D175" i="18"/>
  <c r="D191" i="18"/>
  <c r="D207" i="18"/>
  <c r="D223" i="18"/>
  <c r="D239" i="18"/>
  <c r="D255" i="18"/>
  <c r="D271" i="18"/>
  <c r="D287" i="18"/>
  <c r="D303" i="18"/>
  <c r="D319" i="18"/>
  <c r="D335" i="18"/>
  <c r="D351" i="18"/>
  <c r="D367" i="18"/>
  <c r="D383" i="18"/>
  <c r="D399" i="18"/>
  <c r="D415" i="18"/>
  <c r="D431" i="18"/>
  <c r="D447" i="18"/>
  <c r="D463" i="18"/>
  <c r="D479" i="18"/>
  <c r="D495" i="18"/>
  <c r="D12" i="18"/>
  <c r="D28" i="18"/>
  <c r="D44" i="18"/>
  <c r="D60" i="18"/>
  <c r="D76" i="18"/>
  <c r="D92" i="18"/>
  <c r="D108" i="18"/>
  <c r="D124" i="18"/>
  <c r="D140" i="18"/>
  <c r="D156" i="18"/>
  <c r="D172" i="18"/>
  <c r="D188" i="18"/>
  <c r="D204" i="18"/>
  <c r="D220" i="18"/>
  <c r="D236" i="18"/>
  <c r="D252" i="18"/>
  <c r="D268" i="18"/>
  <c r="D284" i="18"/>
  <c r="D300" i="18"/>
  <c r="D316" i="18"/>
  <c r="D332" i="18"/>
  <c r="D348" i="18"/>
  <c r="D364" i="18"/>
  <c r="D380" i="18"/>
  <c r="D396" i="18"/>
  <c r="D412" i="18"/>
  <c r="D428" i="18"/>
  <c r="D444" i="18"/>
  <c r="D460" i="18"/>
  <c r="D476" i="18"/>
  <c r="D492" i="18"/>
  <c r="H5" i="15"/>
  <c r="H21" i="15"/>
  <c r="H37" i="15"/>
  <c r="H53" i="15"/>
  <c r="H69" i="15"/>
  <c r="H85" i="15"/>
  <c r="H101" i="15"/>
  <c r="H117" i="15"/>
  <c r="H133" i="15"/>
  <c r="H149" i="15"/>
  <c r="H165" i="15"/>
  <c r="H181" i="15"/>
  <c r="H197" i="15"/>
  <c r="H213" i="15"/>
  <c r="H229" i="15"/>
  <c r="H245" i="15"/>
  <c r="H261" i="15"/>
  <c r="H277" i="15"/>
  <c r="H293" i="15"/>
  <c r="H309" i="15"/>
  <c r="H325" i="15"/>
  <c r="H341" i="15"/>
  <c r="H357" i="15"/>
  <c r="H373" i="15"/>
  <c r="H389" i="15"/>
  <c r="H405" i="15"/>
  <c r="H421" i="15"/>
  <c r="H437" i="15"/>
  <c r="H453" i="15"/>
  <c r="H469" i="15"/>
  <c r="H485" i="15"/>
  <c r="H2" i="15"/>
  <c r="H18" i="15"/>
  <c r="H34" i="15"/>
  <c r="H50" i="15"/>
  <c r="H66" i="15"/>
  <c r="H82" i="15"/>
  <c r="H98" i="15"/>
  <c r="H114" i="15"/>
  <c r="H130" i="15"/>
  <c r="H146" i="15"/>
  <c r="H162" i="15"/>
  <c r="H178" i="15"/>
  <c r="H194" i="15"/>
  <c r="H210" i="15"/>
  <c r="H226" i="15"/>
  <c r="H242" i="15"/>
  <c r="H258" i="15"/>
  <c r="H274" i="15"/>
  <c r="H290" i="15"/>
  <c r="H306" i="15"/>
  <c r="H322" i="15"/>
  <c r="H338" i="15"/>
  <c r="H354" i="15"/>
  <c r="H370" i="15"/>
  <c r="H386" i="15"/>
  <c r="H402" i="15"/>
  <c r="H418" i="15"/>
  <c r="H434" i="15"/>
  <c r="H450" i="15"/>
  <c r="H466" i="15"/>
  <c r="H482" i="15"/>
  <c r="H498" i="15"/>
  <c r="H7" i="15"/>
  <c r="H23" i="15"/>
  <c r="H39" i="15"/>
  <c r="H55" i="15"/>
  <c r="H71" i="15"/>
  <c r="H87" i="15"/>
  <c r="H103" i="15"/>
  <c r="H119" i="15"/>
  <c r="H135" i="15"/>
  <c r="H151" i="15"/>
  <c r="H167" i="15"/>
  <c r="H183" i="15"/>
  <c r="H199" i="15"/>
  <c r="H215" i="15"/>
  <c r="H231" i="15"/>
  <c r="H247" i="15"/>
  <c r="H263" i="15"/>
  <c r="H279" i="15"/>
  <c r="H295" i="15"/>
  <c r="H311" i="15"/>
  <c r="H327" i="15"/>
  <c r="H343" i="15"/>
  <c r="H359" i="15"/>
  <c r="H375" i="15"/>
  <c r="H391" i="15"/>
  <c r="H407" i="15"/>
  <c r="H423" i="15"/>
  <c r="H439" i="15"/>
  <c r="H455" i="15"/>
  <c r="H471" i="15"/>
  <c r="H487" i="15"/>
  <c r="H4" i="15"/>
  <c r="H52" i="15"/>
  <c r="H116" i="15"/>
  <c r="H180" i="15"/>
  <c r="H244" i="15"/>
  <c r="H308" i="15"/>
  <c r="H372" i="15"/>
  <c r="H436" i="15"/>
  <c r="H500" i="15"/>
  <c r="H56" i="15"/>
  <c r="H120" i="15"/>
  <c r="H184" i="15"/>
  <c r="H248" i="15"/>
  <c r="H312" i="15"/>
  <c r="H376" i="15"/>
  <c r="H440" i="15"/>
  <c r="H48" i="15"/>
  <c r="H176" i="15"/>
  <c r="H304" i="15"/>
  <c r="H416" i="15"/>
  <c r="H44" i="15"/>
  <c r="H108" i="15"/>
  <c r="H172" i="15"/>
  <c r="H236" i="15"/>
  <c r="H300" i="15"/>
  <c r="H364" i="15"/>
  <c r="H428" i="15"/>
  <c r="H492" i="15"/>
  <c r="H160" i="15"/>
  <c r="H288" i="15"/>
  <c r="H432" i="15"/>
  <c r="D5" i="15"/>
  <c r="D21" i="15"/>
  <c r="D37" i="15"/>
  <c r="D53" i="15"/>
  <c r="D69" i="15"/>
  <c r="D85" i="15"/>
  <c r="D101" i="15"/>
  <c r="D117" i="15"/>
  <c r="D133" i="15"/>
  <c r="D149" i="15"/>
  <c r="D165" i="15"/>
  <c r="D181" i="15"/>
  <c r="D197" i="15"/>
  <c r="D213" i="15"/>
  <c r="D229" i="15"/>
  <c r="D245" i="15"/>
  <c r="D261" i="15"/>
  <c r="D277" i="15"/>
  <c r="D293" i="15"/>
  <c r="D309" i="15"/>
  <c r="D325" i="15"/>
  <c r="D341" i="15"/>
  <c r="D357" i="15"/>
  <c r="D373" i="15"/>
  <c r="D389" i="15"/>
  <c r="D405" i="15"/>
  <c r="D421" i="15"/>
  <c r="D437" i="15"/>
  <c r="D453" i="15"/>
  <c r="D469" i="15"/>
  <c r="D485" i="15"/>
  <c r="D2" i="15"/>
  <c r="D18" i="15"/>
  <c r="D34" i="15"/>
  <c r="D50" i="15"/>
  <c r="D66" i="15"/>
  <c r="D82" i="15"/>
  <c r="D98" i="15"/>
  <c r="D114" i="15"/>
  <c r="D130" i="15"/>
  <c r="D146" i="15"/>
  <c r="D162" i="15"/>
  <c r="D178" i="15"/>
  <c r="D194" i="15"/>
  <c r="D210" i="15"/>
  <c r="D226" i="15"/>
  <c r="D242" i="15"/>
  <c r="D258" i="15"/>
  <c r="D274" i="15"/>
  <c r="D290" i="15"/>
  <c r="D306" i="15"/>
  <c r="D322" i="15"/>
  <c r="D338" i="15"/>
  <c r="D354" i="15"/>
  <c r="D459" i="20"/>
  <c r="D491" i="20"/>
  <c r="D24" i="20"/>
  <c r="D56" i="20"/>
  <c r="D88" i="20"/>
  <c r="D120" i="20"/>
  <c r="D152" i="20"/>
  <c r="D176" i="20"/>
  <c r="D192" i="20"/>
  <c r="D208" i="20"/>
  <c r="D224" i="20"/>
  <c r="D240" i="20"/>
  <c r="D256" i="20"/>
  <c r="D272" i="20"/>
  <c r="D288" i="20"/>
  <c r="D304" i="20"/>
  <c r="D320" i="20"/>
  <c r="D336" i="20"/>
  <c r="D352" i="20"/>
  <c r="D368" i="20"/>
  <c r="D384" i="20"/>
  <c r="D400" i="20"/>
  <c r="D416" i="20"/>
  <c r="D432" i="20"/>
  <c r="D448" i="20"/>
  <c r="D464" i="20"/>
  <c r="D480" i="20"/>
  <c r="D496" i="20"/>
  <c r="L9" i="18"/>
  <c r="L25" i="18"/>
  <c r="L41" i="18"/>
  <c r="L57" i="18"/>
  <c r="L73" i="18"/>
  <c r="L89" i="18"/>
  <c r="L105" i="18"/>
  <c r="L121" i="18"/>
  <c r="L137" i="18"/>
  <c r="L153" i="18"/>
  <c r="L169" i="18"/>
  <c r="L185" i="18"/>
  <c r="L201" i="18"/>
  <c r="L217" i="18"/>
  <c r="L233" i="18"/>
  <c r="L249" i="18"/>
  <c r="L265" i="18"/>
  <c r="L281" i="18"/>
  <c r="L297" i="18"/>
  <c r="L313" i="18"/>
  <c r="L329" i="18"/>
  <c r="L345" i="18"/>
  <c r="L361" i="18"/>
  <c r="L377" i="18"/>
  <c r="L393" i="18"/>
  <c r="L409" i="18"/>
  <c r="L425" i="18"/>
  <c r="L441" i="18"/>
  <c r="L457" i="18"/>
  <c r="L473" i="18"/>
  <c r="L489" i="18"/>
  <c r="L6" i="18"/>
  <c r="L22" i="18"/>
  <c r="L38" i="18"/>
  <c r="L54" i="18"/>
  <c r="L70" i="18"/>
  <c r="L86" i="18"/>
  <c r="L102" i="18"/>
  <c r="L118" i="18"/>
  <c r="L134" i="18"/>
  <c r="L150" i="18"/>
  <c r="L166" i="18"/>
  <c r="L182" i="18"/>
  <c r="L198" i="18"/>
  <c r="L214" i="18"/>
  <c r="L230" i="18"/>
  <c r="L246" i="18"/>
  <c r="L262" i="18"/>
  <c r="L278" i="18"/>
  <c r="L294" i="18"/>
  <c r="L310" i="18"/>
  <c r="L326" i="18"/>
  <c r="L342" i="18"/>
  <c r="L358" i="18"/>
  <c r="L374" i="18"/>
  <c r="L390" i="18"/>
  <c r="L406" i="18"/>
  <c r="L422" i="18"/>
  <c r="L438" i="18"/>
  <c r="L454" i="18"/>
  <c r="L470" i="18"/>
  <c r="L486" i="18"/>
  <c r="L3" i="18"/>
  <c r="L19" i="18"/>
  <c r="L35" i="18"/>
  <c r="L51" i="18"/>
  <c r="L67" i="18"/>
  <c r="L83" i="18"/>
  <c r="L99" i="18"/>
  <c r="L115" i="18"/>
  <c r="L131" i="18"/>
  <c r="L147" i="18"/>
  <c r="L163" i="18"/>
  <c r="L179" i="18"/>
  <c r="L195" i="18"/>
  <c r="L211" i="18"/>
  <c r="L227" i="18"/>
  <c r="L243" i="18"/>
  <c r="L259" i="18"/>
  <c r="L275" i="18"/>
  <c r="L291" i="18"/>
  <c r="L307" i="18"/>
  <c r="L323" i="18"/>
  <c r="L339" i="18"/>
  <c r="L355" i="18"/>
  <c r="L371" i="18"/>
  <c r="L387" i="18"/>
  <c r="L403" i="18"/>
  <c r="L419" i="18"/>
  <c r="L435" i="18"/>
  <c r="L451" i="18"/>
  <c r="L467" i="18"/>
  <c r="L483" i="18"/>
  <c r="L499" i="18"/>
  <c r="L16" i="18"/>
  <c r="L32" i="18"/>
  <c r="L48" i="18"/>
  <c r="L64" i="18"/>
  <c r="L80" i="18"/>
  <c r="L96" i="18"/>
  <c r="L112" i="18"/>
  <c r="L128" i="18"/>
  <c r="L144" i="18"/>
  <c r="L160" i="18"/>
  <c r="L176" i="18"/>
  <c r="L192" i="18"/>
  <c r="L208" i="18"/>
  <c r="L224" i="18"/>
  <c r="L240" i="18"/>
  <c r="L256" i="18"/>
  <c r="L272" i="18"/>
  <c r="L288" i="18"/>
  <c r="L304" i="18"/>
  <c r="L320" i="18"/>
  <c r="L336" i="18"/>
  <c r="L352" i="18"/>
  <c r="L368" i="18"/>
  <c r="L384" i="18"/>
  <c r="L400" i="18"/>
  <c r="L416" i="18"/>
  <c r="L432" i="18"/>
  <c r="L448" i="18"/>
  <c r="L464" i="18"/>
  <c r="L480" i="18"/>
  <c r="L496" i="18"/>
  <c r="H9" i="18"/>
  <c r="H25" i="18"/>
  <c r="H41" i="18"/>
  <c r="H57" i="18"/>
  <c r="H73" i="18"/>
  <c r="H89" i="18"/>
  <c r="H105" i="18"/>
  <c r="H121" i="18"/>
  <c r="H137" i="18"/>
  <c r="H153" i="18"/>
  <c r="H169" i="18"/>
  <c r="H185" i="18"/>
  <c r="H201" i="18"/>
  <c r="H217" i="18"/>
  <c r="H233" i="18"/>
  <c r="H249" i="18"/>
  <c r="H265" i="18"/>
  <c r="H281" i="18"/>
  <c r="H297" i="18"/>
  <c r="H313" i="18"/>
  <c r="H329" i="18"/>
  <c r="H345" i="18"/>
  <c r="H361" i="18"/>
  <c r="H377" i="18"/>
  <c r="H393" i="18"/>
  <c r="H409" i="18"/>
  <c r="H425" i="18"/>
  <c r="H441" i="18"/>
  <c r="H457" i="18"/>
  <c r="H473" i="18"/>
  <c r="H489" i="18"/>
  <c r="H6" i="18"/>
  <c r="H22" i="18"/>
  <c r="H38" i="18"/>
  <c r="H54" i="18"/>
  <c r="H70" i="18"/>
  <c r="H86" i="18"/>
  <c r="H102" i="18"/>
  <c r="H118" i="18"/>
  <c r="H134" i="18"/>
  <c r="H150" i="18"/>
  <c r="H166" i="18"/>
  <c r="H182" i="18"/>
  <c r="H198" i="18"/>
  <c r="H214" i="18"/>
  <c r="H230" i="18"/>
  <c r="H246" i="18"/>
  <c r="H262" i="18"/>
  <c r="H278" i="18"/>
  <c r="H294" i="18"/>
  <c r="H310" i="18"/>
  <c r="H326" i="18"/>
  <c r="H342" i="18"/>
  <c r="H358" i="18"/>
  <c r="H374" i="18"/>
  <c r="H390" i="18"/>
  <c r="H406" i="18"/>
  <c r="H422" i="18"/>
  <c r="H438" i="18"/>
  <c r="H454" i="18"/>
  <c r="H470" i="18"/>
  <c r="H486" i="18"/>
  <c r="H3" i="18"/>
  <c r="H19" i="18"/>
  <c r="H35" i="18"/>
  <c r="H51" i="18"/>
  <c r="H67" i="18"/>
  <c r="H83" i="18"/>
  <c r="H99" i="18"/>
  <c r="H115" i="18"/>
  <c r="H131" i="18"/>
  <c r="H147" i="18"/>
  <c r="H163" i="18"/>
  <c r="H179" i="18"/>
  <c r="H195" i="18"/>
  <c r="H211" i="18"/>
  <c r="H227" i="18"/>
  <c r="H243" i="18"/>
  <c r="H259" i="18"/>
  <c r="H275" i="18"/>
  <c r="H291" i="18"/>
  <c r="H307" i="18"/>
  <c r="H323" i="18"/>
  <c r="H339" i="18"/>
  <c r="H355" i="18"/>
  <c r="H371" i="18"/>
  <c r="H387" i="18"/>
  <c r="H403" i="18"/>
  <c r="H419" i="18"/>
  <c r="H435" i="18"/>
  <c r="H451" i="18"/>
  <c r="H467" i="18"/>
  <c r="H483" i="18"/>
  <c r="H499" i="18"/>
  <c r="H16" i="18"/>
  <c r="H32" i="18"/>
  <c r="H48" i="18"/>
  <c r="H64" i="18"/>
  <c r="H80" i="18"/>
  <c r="H96" i="18"/>
  <c r="H112" i="18"/>
  <c r="H128" i="18"/>
  <c r="H144" i="18"/>
  <c r="H160" i="18"/>
  <c r="H176" i="18"/>
  <c r="H192" i="18"/>
  <c r="H208" i="18"/>
  <c r="H224" i="18"/>
  <c r="H240" i="18"/>
  <c r="H256" i="18"/>
  <c r="H272" i="18"/>
  <c r="H288" i="18"/>
  <c r="H304" i="18"/>
  <c r="H320" i="18"/>
  <c r="H336" i="18"/>
  <c r="H352" i="18"/>
  <c r="H368" i="18"/>
  <c r="H384" i="18"/>
  <c r="H400" i="18"/>
  <c r="H416" i="18"/>
  <c r="H432" i="18"/>
  <c r="H448" i="18"/>
  <c r="H464" i="18"/>
  <c r="H480" i="18"/>
  <c r="H496" i="18"/>
  <c r="D9" i="18"/>
  <c r="D25" i="18"/>
  <c r="D41" i="18"/>
  <c r="D57" i="18"/>
  <c r="D73" i="18"/>
  <c r="D89" i="18"/>
  <c r="D105" i="18"/>
  <c r="D121" i="18"/>
  <c r="D137" i="18"/>
  <c r="D153" i="18"/>
  <c r="D169" i="18"/>
  <c r="D185" i="18"/>
  <c r="D201" i="18"/>
  <c r="D217" i="18"/>
  <c r="D233" i="18"/>
  <c r="D249" i="18"/>
  <c r="D265" i="18"/>
  <c r="D281" i="18"/>
  <c r="D297" i="18"/>
  <c r="D313" i="18"/>
  <c r="D329" i="18"/>
  <c r="D345" i="18"/>
  <c r="D361" i="18"/>
  <c r="D377" i="18"/>
  <c r="D393" i="18"/>
  <c r="D409" i="18"/>
  <c r="D425" i="18"/>
  <c r="D441" i="18"/>
  <c r="D457" i="18"/>
  <c r="D473" i="18"/>
  <c r="D489" i="18"/>
  <c r="D6" i="18"/>
  <c r="D22" i="18"/>
  <c r="D38" i="18"/>
  <c r="D54" i="18"/>
  <c r="D70" i="18"/>
  <c r="D86" i="18"/>
  <c r="D102" i="18"/>
  <c r="D118" i="18"/>
  <c r="D134" i="18"/>
  <c r="D150" i="18"/>
  <c r="D166" i="18"/>
  <c r="D182" i="18"/>
  <c r="D198" i="18"/>
  <c r="D214" i="18"/>
  <c r="D230" i="18"/>
  <c r="D246" i="18"/>
  <c r="D262" i="18"/>
  <c r="D278" i="18"/>
  <c r="D294" i="18"/>
  <c r="D310" i="18"/>
  <c r="D326" i="18"/>
  <c r="D342" i="18"/>
  <c r="D358" i="18"/>
  <c r="D374" i="18"/>
  <c r="D390" i="18"/>
  <c r="D406" i="18"/>
  <c r="D422" i="18"/>
  <c r="D438" i="18"/>
  <c r="D454" i="18"/>
  <c r="D470" i="18"/>
  <c r="D486" i="18"/>
  <c r="D3" i="18"/>
  <c r="D19" i="18"/>
  <c r="D35" i="18"/>
  <c r="D51" i="18"/>
  <c r="D67" i="18"/>
  <c r="D83" i="18"/>
  <c r="D99" i="18"/>
  <c r="D115" i="18"/>
  <c r="D131" i="18"/>
  <c r="D147" i="18"/>
  <c r="D163" i="18"/>
  <c r="D179" i="18"/>
  <c r="D195" i="18"/>
  <c r="D211" i="18"/>
  <c r="D227" i="18"/>
  <c r="D243" i="18"/>
  <c r="D259" i="18"/>
  <c r="D275" i="18"/>
  <c r="D291" i="18"/>
  <c r="D307" i="18"/>
  <c r="D323" i="18"/>
  <c r="D339" i="18"/>
  <c r="D355" i="18"/>
  <c r="D371" i="18"/>
  <c r="D387" i="18"/>
  <c r="D403" i="18"/>
  <c r="D419" i="18"/>
  <c r="D435" i="18"/>
  <c r="D451" i="18"/>
  <c r="D467" i="18"/>
  <c r="D483" i="18"/>
  <c r="D499" i="18"/>
  <c r="D16" i="18"/>
  <c r="D32" i="18"/>
  <c r="D48" i="18"/>
  <c r="D64" i="18"/>
  <c r="D80" i="18"/>
  <c r="D96" i="18"/>
  <c r="D112" i="18"/>
  <c r="D128" i="18"/>
  <c r="D144" i="18"/>
  <c r="D160" i="18"/>
  <c r="D176" i="18"/>
  <c r="D192" i="18"/>
  <c r="D208" i="18"/>
  <c r="D224" i="18"/>
  <c r="D240" i="18"/>
  <c r="D256" i="18"/>
  <c r="D272" i="18"/>
  <c r="D288" i="18"/>
  <c r="D304" i="18"/>
  <c r="D320" i="18"/>
  <c r="D336" i="18"/>
  <c r="D352" i="18"/>
  <c r="D368" i="18"/>
  <c r="D384" i="18"/>
  <c r="D400" i="18"/>
  <c r="D416" i="18"/>
  <c r="D432" i="18"/>
  <c r="D448" i="18"/>
  <c r="D464" i="18"/>
  <c r="D480" i="18"/>
  <c r="D496" i="18"/>
  <c r="H9" i="15"/>
  <c r="H25" i="15"/>
  <c r="H41" i="15"/>
  <c r="H57" i="15"/>
  <c r="H73" i="15"/>
  <c r="H89" i="15"/>
  <c r="H105" i="15"/>
  <c r="H121" i="15"/>
  <c r="H137" i="15"/>
  <c r="H153" i="15"/>
  <c r="H169" i="15"/>
  <c r="H185" i="15"/>
  <c r="H201" i="15"/>
  <c r="H217" i="15"/>
  <c r="H233" i="15"/>
  <c r="H249" i="15"/>
  <c r="H265" i="15"/>
  <c r="H281" i="15"/>
  <c r="H297" i="15"/>
  <c r="H313" i="15"/>
  <c r="H329" i="15"/>
  <c r="H345" i="15"/>
  <c r="H361" i="15"/>
  <c r="H377" i="15"/>
  <c r="H393" i="15"/>
  <c r="H409" i="15"/>
  <c r="H425" i="15"/>
  <c r="H441" i="15"/>
  <c r="H457" i="15"/>
  <c r="H473" i="15"/>
  <c r="H489" i="15"/>
  <c r="H6" i="15"/>
  <c r="H22" i="15"/>
  <c r="H38" i="15"/>
  <c r="H54" i="15"/>
  <c r="H70" i="15"/>
  <c r="H86" i="15"/>
  <c r="H102" i="15"/>
  <c r="H118" i="15"/>
  <c r="H134" i="15"/>
  <c r="H150" i="15"/>
  <c r="H166" i="15"/>
  <c r="H182" i="15"/>
  <c r="H198" i="15"/>
  <c r="H214" i="15"/>
  <c r="H230" i="15"/>
  <c r="H246" i="15"/>
  <c r="H262" i="15"/>
  <c r="H278" i="15"/>
  <c r="H294" i="15"/>
  <c r="H310" i="15"/>
  <c r="H326" i="15"/>
  <c r="H342" i="15"/>
  <c r="H358" i="15"/>
  <c r="H374" i="15"/>
  <c r="H390" i="15"/>
  <c r="H406" i="15"/>
  <c r="H422" i="15"/>
  <c r="H438" i="15"/>
  <c r="H454" i="15"/>
  <c r="H470" i="15"/>
  <c r="H486" i="15"/>
  <c r="H8" i="15"/>
  <c r="H11" i="15"/>
  <c r="H27" i="15"/>
  <c r="H43" i="15"/>
  <c r="H59" i="15"/>
  <c r="H75" i="15"/>
  <c r="H91" i="15"/>
  <c r="H107" i="15"/>
  <c r="H123" i="15"/>
  <c r="H139" i="15"/>
  <c r="H155" i="15"/>
  <c r="H171" i="15"/>
  <c r="H187" i="15"/>
  <c r="H203" i="15"/>
  <c r="H219" i="15"/>
  <c r="H235" i="15"/>
  <c r="H251" i="15"/>
  <c r="H267" i="15"/>
  <c r="H283" i="15"/>
  <c r="H299" i="15"/>
  <c r="H315" i="15"/>
  <c r="H331" i="15"/>
  <c r="H347" i="15"/>
  <c r="H363" i="15"/>
  <c r="H379" i="15"/>
  <c r="H395" i="15"/>
  <c r="H411" i="15"/>
  <c r="H427" i="15"/>
  <c r="H443" i="15"/>
  <c r="H459" i="15"/>
  <c r="H475" i="15"/>
  <c r="H491" i="15"/>
  <c r="H20" i="15"/>
  <c r="H68" i="15"/>
  <c r="H132" i="15"/>
  <c r="H196" i="15"/>
  <c r="H260" i="15"/>
  <c r="H324" i="15"/>
  <c r="H388" i="15"/>
  <c r="H452" i="15"/>
  <c r="H64" i="15"/>
  <c r="H72" i="15"/>
  <c r="H136" i="15"/>
  <c r="H200" i="15"/>
  <c r="H264" i="15"/>
  <c r="H328" i="15"/>
  <c r="H392" i="15"/>
  <c r="H456" i="15"/>
  <c r="H80" i="15"/>
  <c r="H208" i="15"/>
  <c r="H320" i="15"/>
  <c r="H448" i="15"/>
  <c r="H60" i="15"/>
  <c r="H124" i="15"/>
  <c r="H188" i="15"/>
  <c r="H252" i="15"/>
  <c r="H316" i="15"/>
  <c r="H380" i="15"/>
  <c r="H444" i="15"/>
  <c r="H32" i="15"/>
  <c r="H192" i="15"/>
  <c r="H336" i="15"/>
  <c r="H464" i="15"/>
  <c r="D9" i="15"/>
  <c r="D25" i="15"/>
  <c r="D41" i="15"/>
  <c r="D57" i="15"/>
  <c r="D73" i="15"/>
  <c r="D89" i="15"/>
  <c r="D105" i="15"/>
  <c r="D121" i="15"/>
  <c r="D137" i="15"/>
  <c r="D153" i="15"/>
  <c r="D169" i="15"/>
  <c r="D185" i="15"/>
  <c r="D201" i="15"/>
  <c r="D217" i="15"/>
  <c r="D233" i="15"/>
  <c r="D249" i="15"/>
  <c r="D265" i="15"/>
  <c r="D281" i="15"/>
  <c r="D297" i="15"/>
  <c r="D313" i="15"/>
  <c r="D329" i="15"/>
  <c r="D345" i="15"/>
  <c r="D361" i="15"/>
  <c r="D377" i="15"/>
  <c r="D393" i="15"/>
  <c r="D409" i="15"/>
  <c r="D425" i="15"/>
  <c r="D441" i="15"/>
  <c r="D457" i="15"/>
  <c r="D473" i="15"/>
  <c r="D489" i="15"/>
  <c r="D6" i="15"/>
  <c r="D22" i="15"/>
  <c r="D38" i="15"/>
  <c r="D54" i="15"/>
  <c r="D70" i="15"/>
  <c r="D86" i="15"/>
  <c r="D102" i="15"/>
  <c r="D118" i="15"/>
  <c r="D134" i="15"/>
  <c r="D150" i="15"/>
  <c r="D166" i="15"/>
  <c r="D182" i="15"/>
  <c r="D198" i="15"/>
  <c r="D214" i="15"/>
  <c r="D230" i="15"/>
  <c r="D246" i="15"/>
  <c r="D262" i="15"/>
  <c r="D278" i="15"/>
  <c r="D294" i="15"/>
  <c r="D310" i="15"/>
  <c r="D326" i="15"/>
  <c r="D342" i="15"/>
  <c r="D358" i="15"/>
  <c r="H360" i="15"/>
  <c r="H488" i="15"/>
  <c r="H272" i="15"/>
  <c r="H28" i="15"/>
  <c r="H156" i="15"/>
  <c r="H284" i="15"/>
  <c r="H412" i="15"/>
  <c r="H128" i="15"/>
  <c r="H400" i="15"/>
  <c r="D17" i="15"/>
  <c r="D49" i="15"/>
  <c r="D81" i="15"/>
  <c r="D113" i="15"/>
  <c r="D145" i="15"/>
  <c r="D177" i="15"/>
  <c r="D209" i="15"/>
  <c r="D241" i="15"/>
  <c r="D273" i="15"/>
  <c r="D305" i="15"/>
  <c r="D337" i="15"/>
  <c r="D369" i="15"/>
  <c r="D401" i="15"/>
  <c r="D433" i="15"/>
  <c r="D465" i="15"/>
  <c r="D497" i="15"/>
  <c r="D30" i="15"/>
  <c r="D62" i="15"/>
  <c r="D94" i="15"/>
  <c r="D126" i="15"/>
  <c r="D158" i="15"/>
  <c r="D190" i="15"/>
  <c r="D222" i="15"/>
  <c r="D254" i="15"/>
  <c r="D286" i="15"/>
  <c r="D318" i="15"/>
  <c r="D350" i="15"/>
  <c r="D374" i="15"/>
  <c r="D390" i="15"/>
  <c r="D406" i="15"/>
  <c r="D422" i="15"/>
  <c r="D438" i="15"/>
  <c r="D454" i="15"/>
  <c r="D470" i="15"/>
  <c r="D486" i="15"/>
  <c r="D3" i="15"/>
  <c r="D19" i="15"/>
  <c r="D35" i="15"/>
  <c r="D51" i="15"/>
  <c r="D67" i="15"/>
  <c r="D83" i="15"/>
  <c r="D99" i="15"/>
  <c r="D115" i="15"/>
  <c r="D131" i="15"/>
  <c r="D147" i="15"/>
  <c r="D163" i="15"/>
  <c r="D179" i="15"/>
  <c r="D195" i="15"/>
  <c r="D211" i="15"/>
  <c r="D227" i="15"/>
  <c r="D243" i="15"/>
  <c r="D259" i="15"/>
  <c r="D275" i="15"/>
  <c r="D291" i="15"/>
  <c r="D307" i="15"/>
  <c r="D323" i="15"/>
  <c r="D339" i="15"/>
  <c r="D355" i="15"/>
  <c r="D371" i="15"/>
  <c r="D387" i="15"/>
  <c r="D403" i="15"/>
  <c r="D419" i="15"/>
  <c r="D435" i="15"/>
  <c r="D451" i="15"/>
  <c r="D467" i="15"/>
  <c r="D483" i="15"/>
  <c r="D499" i="15"/>
  <c r="D16" i="15"/>
  <c r="D32" i="15"/>
  <c r="D48" i="15"/>
  <c r="D64" i="15"/>
  <c r="D80" i="15"/>
  <c r="D96" i="15"/>
  <c r="D112" i="15"/>
  <c r="D128" i="15"/>
  <c r="D144" i="15"/>
  <c r="D160" i="15"/>
  <c r="D176" i="15"/>
  <c r="D192" i="15"/>
  <c r="D208" i="15"/>
  <c r="D224" i="15"/>
  <c r="D240" i="15"/>
  <c r="D256" i="15"/>
  <c r="D272" i="15"/>
  <c r="D288" i="15"/>
  <c r="D304" i="15"/>
  <c r="D320" i="15"/>
  <c r="D336" i="15"/>
  <c r="D352" i="15"/>
  <c r="D368" i="15"/>
  <c r="D384" i="15"/>
  <c r="D400" i="15"/>
  <c r="D416" i="15"/>
  <c r="D432" i="15"/>
  <c r="D448" i="15"/>
  <c r="D464" i="15"/>
  <c r="D480" i="15"/>
  <c r="D496" i="15"/>
  <c r="H9" i="12"/>
  <c r="H25" i="12"/>
  <c r="H41" i="12"/>
  <c r="H57" i="12"/>
  <c r="H73" i="12"/>
  <c r="H89" i="12"/>
  <c r="H105" i="12"/>
  <c r="H121" i="12"/>
  <c r="H137" i="12"/>
  <c r="H153" i="12"/>
  <c r="H169" i="12"/>
  <c r="H185" i="12"/>
  <c r="H201" i="12"/>
  <c r="H217" i="12"/>
  <c r="H233" i="12"/>
  <c r="H249" i="12"/>
  <c r="H265" i="12"/>
  <c r="H281" i="12"/>
  <c r="H297" i="12"/>
  <c r="H313" i="12"/>
  <c r="H329" i="12"/>
  <c r="H345" i="12"/>
  <c r="H361" i="12"/>
  <c r="H377" i="12"/>
  <c r="H393" i="12"/>
  <c r="H409" i="12"/>
  <c r="H425" i="12"/>
  <c r="H441" i="12"/>
  <c r="H457" i="12"/>
  <c r="H473" i="12"/>
  <c r="H489" i="12"/>
  <c r="H6" i="12"/>
  <c r="H22" i="12"/>
  <c r="H38" i="12"/>
  <c r="H54" i="12"/>
  <c r="H70" i="12"/>
  <c r="H86" i="12"/>
  <c r="H102" i="12"/>
  <c r="H118" i="12"/>
  <c r="H134" i="12"/>
  <c r="H150" i="12"/>
  <c r="H166" i="12"/>
  <c r="H182" i="12"/>
  <c r="H198" i="12"/>
  <c r="H214" i="12"/>
  <c r="H230" i="12"/>
  <c r="H246" i="12"/>
  <c r="H262" i="12"/>
  <c r="H278" i="12"/>
  <c r="H294" i="12"/>
  <c r="H310" i="12"/>
  <c r="H326" i="12"/>
  <c r="H342" i="12"/>
  <c r="H358" i="12"/>
  <c r="H374" i="12"/>
  <c r="H390" i="12"/>
  <c r="H406" i="12"/>
  <c r="H422" i="12"/>
  <c r="H438" i="12"/>
  <c r="H454" i="12"/>
  <c r="H470" i="12"/>
  <c r="H486" i="12"/>
  <c r="H3" i="12"/>
  <c r="H19" i="12"/>
  <c r="H35" i="12"/>
  <c r="H51" i="12"/>
  <c r="H67" i="12"/>
  <c r="H83" i="12"/>
  <c r="H99" i="12"/>
  <c r="H115" i="12"/>
  <c r="H131" i="12"/>
  <c r="H147" i="12"/>
  <c r="H163" i="12"/>
  <c r="H179" i="12"/>
  <c r="H195" i="12"/>
  <c r="H211" i="12"/>
  <c r="H227" i="12"/>
  <c r="H243" i="12"/>
  <c r="H259" i="12"/>
  <c r="H275" i="12"/>
  <c r="H291" i="12"/>
  <c r="H307" i="12"/>
  <c r="H323" i="12"/>
  <c r="H339" i="12"/>
  <c r="H355" i="12"/>
  <c r="H371" i="12"/>
  <c r="H387" i="12"/>
  <c r="H403" i="12"/>
  <c r="H419" i="12"/>
  <c r="H435" i="12"/>
  <c r="H451" i="12"/>
  <c r="H467" i="12"/>
  <c r="H483" i="12"/>
  <c r="H499" i="12"/>
  <c r="H16" i="12"/>
  <c r="H32" i="12"/>
  <c r="H48" i="12"/>
  <c r="H64" i="12"/>
  <c r="H80" i="12"/>
  <c r="H96" i="12"/>
  <c r="H112" i="12"/>
  <c r="H128" i="12"/>
  <c r="H144" i="12"/>
  <c r="H160" i="12"/>
  <c r="H176" i="12"/>
  <c r="H192" i="12"/>
  <c r="H208" i="12"/>
  <c r="H224" i="12"/>
  <c r="H240" i="12"/>
  <c r="H256" i="12"/>
  <c r="H272" i="12"/>
  <c r="H288" i="12"/>
  <c r="H304" i="12"/>
  <c r="H320" i="12"/>
  <c r="H336" i="12"/>
  <c r="H352" i="12"/>
  <c r="H368" i="12"/>
  <c r="H384" i="12"/>
  <c r="H400" i="12"/>
  <c r="H416" i="12"/>
  <c r="H432" i="12"/>
  <c r="H448" i="12"/>
  <c r="H464" i="12"/>
  <c r="H480" i="12"/>
  <c r="H496" i="12"/>
  <c r="D9" i="12"/>
  <c r="D25" i="12"/>
  <c r="D41" i="12"/>
  <c r="D57" i="12"/>
  <c r="D73" i="12"/>
  <c r="D89" i="12"/>
  <c r="D105" i="12"/>
  <c r="D121" i="12"/>
  <c r="D137" i="12"/>
  <c r="D153" i="12"/>
  <c r="D169" i="12"/>
  <c r="D185" i="12"/>
  <c r="D201" i="12"/>
  <c r="D217" i="12"/>
  <c r="D233" i="12"/>
  <c r="D249" i="12"/>
  <c r="D265" i="12"/>
  <c r="D281" i="12"/>
  <c r="D297" i="12"/>
  <c r="D313" i="12"/>
  <c r="D329" i="12"/>
  <c r="D345" i="12"/>
  <c r="D361" i="12"/>
  <c r="D377" i="12"/>
  <c r="D393" i="12"/>
  <c r="D409" i="12"/>
  <c r="D425" i="12"/>
  <c r="D441" i="12"/>
  <c r="D457" i="12"/>
  <c r="D473" i="12"/>
  <c r="D489" i="12"/>
  <c r="D6" i="12"/>
  <c r="D22" i="12"/>
  <c r="D38" i="12"/>
  <c r="D54" i="12"/>
  <c r="D70" i="12"/>
  <c r="D86" i="12"/>
  <c r="D102" i="12"/>
  <c r="D118" i="12"/>
  <c r="D134" i="12"/>
  <c r="D150" i="12"/>
  <c r="D166" i="12"/>
  <c r="D182" i="12"/>
  <c r="D198" i="12"/>
  <c r="D214" i="12"/>
  <c r="D230" i="12"/>
  <c r="D246" i="12"/>
  <c r="D262" i="12"/>
  <c r="D278" i="12"/>
  <c r="D294" i="12"/>
  <c r="D310" i="12"/>
  <c r="D326" i="12"/>
  <c r="D342" i="12"/>
  <c r="D358" i="12"/>
  <c r="D374" i="12"/>
  <c r="D390" i="12"/>
  <c r="D406" i="12"/>
  <c r="D422" i="12"/>
  <c r="D438" i="12"/>
  <c r="D454" i="12"/>
  <c r="D470" i="12"/>
  <c r="D486" i="12"/>
  <c r="D3" i="12"/>
  <c r="D19" i="12"/>
  <c r="D35" i="12"/>
  <c r="D51" i="12"/>
  <c r="D67" i="12"/>
  <c r="D83" i="12"/>
  <c r="D99" i="12"/>
  <c r="D115" i="12"/>
  <c r="D131" i="12"/>
  <c r="D147" i="12"/>
  <c r="D163" i="12"/>
  <c r="D179" i="12"/>
  <c r="D195" i="12"/>
  <c r="D211" i="12"/>
  <c r="D227" i="12"/>
  <c r="D243" i="12"/>
  <c r="D259" i="12"/>
  <c r="D275" i="12"/>
  <c r="D291" i="12"/>
  <c r="D307" i="12"/>
  <c r="D323" i="12"/>
  <c r="D339" i="12"/>
  <c r="D355" i="12"/>
  <c r="D371" i="12"/>
  <c r="D387" i="12"/>
  <c r="D403" i="12"/>
  <c r="D419" i="12"/>
  <c r="D435" i="12"/>
  <c r="D451" i="12"/>
  <c r="D467" i="12"/>
  <c r="D483" i="12"/>
  <c r="D499" i="12"/>
  <c r="D16" i="12"/>
  <c r="D32" i="12"/>
  <c r="D48" i="12"/>
  <c r="D64" i="12"/>
  <c r="D80" i="12"/>
  <c r="D96" i="12"/>
  <c r="D112" i="12"/>
  <c r="D128" i="12"/>
  <c r="D144" i="12"/>
  <c r="D160" i="12"/>
  <c r="D176" i="12"/>
  <c r="D192" i="12"/>
  <c r="D208" i="12"/>
  <c r="D224" i="12"/>
  <c r="D240" i="12"/>
  <c r="D256" i="12"/>
  <c r="D272" i="12"/>
  <c r="D288" i="12"/>
  <c r="D304" i="12"/>
  <c r="D320" i="12"/>
  <c r="D336" i="12"/>
  <c r="D352" i="12"/>
  <c r="D368" i="12"/>
  <c r="D384" i="12"/>
  <c r="D400" i="12"/>
  <c r="D416" i="12"/>
  <c r="D432" i="12"/>
  <c r="D448" i="12"/>
  <c r="D464" i="12"/>
  <c r="D480" i="12"/>
  <c r="D496" i="12"/>
  <c r="L9" i="7"/>
  <c r="L25" i="7"/>
  <c r="L41" i="7"/>
  <c r="L57" i="7"/>
  <c r="L73" i="7"/>
  <c r="L89" i="7"/>
  <c r="L105" i="7"/>
  <c r="L121" i="7"/>
  <c r="L137" i="7"/>
  <c r="L153" i="7"/>
  <c r="L169" i="7"/>
  <c r="L185" i="7"/>
  <c r="L201" i="7"/>
  <c r="L217" i="7"/>
  <c r="L233" i="7"/>
  <c r="L249" i="7"/>
  <c r="L265" i="7"/>
  <c r="L281" i="7"/>
  <c r="L297" i="7"/>
  <c r="L313" i="7"/>
  <c r="L329" i="7"/>
  <c r="L345" i="7"/>
  <c r="L361" i="7"/>
  <c r="L377" i="7"/>
  <c r="L393" i="7"/>
  <c r="L409" i="7"/>
  <c r="L425" i="7"/>
  <c r="L441" i="7"/>
  <c r="L457" i="7"/>
  <c r="L473" i="7"/>
  <c r="L489" i="7"/>
  <c r="L6" i="7"/>
  <c r="L22" i="7"/>
  <c r="L38" i="7"/>
  <c r="L54" i="7"/>
  <c r="L70" i="7"/>
  <c r="L86" i="7"/>
  <c r="L102" i="7"/>
  <c r="L118" i="7"/>
  <c r="L134" i="7"/>
  <c r="L150" i="7"/>
  <c r="L166" i="7"/>
  <c r="L182" i="7"/>
  <c r="L198" i="7"/>
  <c r="L214" i="7"/>
  <c r="L230" i="7"/>
  <c r="L246" i="7"/>
  <c r="L262" i="7"/>
  <c r="L278" i="7"/>
  <c r="L294" i="7"/>
  <c r="L310" i="7"/>
  <c r="L326" i="7"/>
  <c r="L342" i="7"/>
  <c r="L358" i="7"/>
  <c r="L374" i="7"/>
  <c r="L390" i="7"/>
  <c r="L406" i="7"/>
  <c r="L422" i="7"/>
  <c r="L438" i="7"/>
  <c r="L454" i="7"/>
  <c r="L470" i="7"/>
  <c r="L486" i="7"/>
  <c r="L3" i="7"/>
  <c r="L19" i="7"/>
  <c r="L35" i="7"/>
  <c r="L51" i="7"/>
  <c r="L67" i="7"/>
  <c r="L83" i="7"/>
  <c r="L99" i="7"/>
  <c r="L115" i="7"/>
  <c r="L131" i="7"/>
  <c r="L147" i="7"/>
  <c r="L163" i="7"/>
  <c r="L179" i="7"/>
  <c r="L195" i="7"/>
  <c r="L211" i="7"/>
  <c r="L227" i="7"/>
  <c r="L243" i="7"/>
  <c r="L259" i="7"/>
  <c r="L275" i="7"/>
  <c r="L291" i="7"/>
  <c r="L307" i="7"/>
  <c r="L323" i="7"/>
  <c r="L339" i="7"/>
  <c r="L355" i="7"/>
  <c r="L371" i="7"/>
  <c r="L387" i="7"/>
  <c r="L403" i="7"/>
  <c r="L419" i="7"/>
  <c r="L435" i="7"/>
  <c r="L451" i="7"/>
  <c r="L467" i="7"/>
  <c r="L483" i="7"/>
  <c r="L499" i="7"/>
  <c r="L16" i="7"/>
  <c r="L32" i="7"/>
  <c r="L48" i="7"/>
  <c r="L64" i="7"/>
  <c r="L80" i="7"/>
  <c r="L96" i="7"/>
  <c r="L112" i="7"/>
  <c r="L128" i="7"/>
  <c r="L144" i="7"/>
  <c r="L160" i="7"/>
  <c r="L176" i="7"/>
  <c r="L192" i="7"/>
  <c r="L208" i="7"/>
  <c r="L224" i="7"/>
  <c r="L240" i="7"/>
  <c r="L256" i="7"/>
  <c r="L272" i="7"/>
  <c r="L288" i="7"/>
  <c r="L304" i="7"/>
  <c r="L320" i="7"/>
  <c r="L336" i="7"/>
  <c r="L352" i="7"/>
  <c r="L368" i="7"/>
  <c r="L384" i="7"/>
  <c r="L400" i="7"/>
  <c r="L416" i="7"/>
  <c r="L432" i="7"/>
  <c r="L448" i="7"/>
  <c r="L464" i="7"/>
  <c r="L480" i="7"/>
  <c r="L496" i="7"/>
  <c r="H9" i="7"/>
  <c r="H25" i="7"/>
  <c r="H41" i="7"/>
  <c r="H57" i="7"/>
  <c r="H73" i="7"/>
  <c r="H89" i="7"/>
  <c r="H105" i="7"/>
  <c r="H121" i="7"/>
  <c r="H137" i="7"/>
  <c r="H153" i="7"/>
  <c r="H169" i="7"/>
  <c r="H185" i="7"/>
  <c r="H201" i="7"/>
  <c r="H217" i="7"/>
  <c r="H233" i="7"/>
  <c r="H249" i="7"/>
  <c r="H265" i="7"/>
  <c r="H281" i="7"/>
  <c r="H297" i="7"/>
  <c r="H313" i="7"/>
  <c r="H329" i="7"/>
  <c r="H345" i="7"/>
  <c r="H361" i="7"/>
  <c r="H377" i="7"/>
  <c r="H393" i="7"/>
  <c r="H409" i="7"/>
  <c r="H425" i="7"/>
  <c r="H441" i="7"/>
  <c r="H457" i="7"/>
  <c r="H473" i="7"/>
  <c r="H489" i="7"/>
  <c r="H6" i="7"/>
  <c r="H22" i="7"/>
  <c r="H38" i="7"/>
  <c r="H54" i="7"/>
  <c r="H70" i="7"/>
  <c r="H86" i="7"/>
  <c r="H102" i="7"/>
  <c r="H118" i="7"/>
  <c r="H134" i="7"/>
  <c r="H150" i="7"/>
  <c r="H166" i="7"/>
  <c r="H182" i="7"/>
  <c r="H198" i="7"/>
  <c r="H214" i="7"/>
  <c r="H230" i="7"/>
  <c r="H246" i="7"/>
  <c r="H262" i="7"/>
  <c r="H278" i="7"/>
  <c r="H294" i="7"/>
  <c r="H310" i="7"/>
  <c r="H326" i="7"/>
  <c r="H342" i="7"/>
  <c r="H358" i="7"/>
  <c r="H374" i="7"/>
  <c r="H390" i="7"/>
  <c r="H406" i="7"/>
  <c r="H422" i="7"/>
  <c r="H438" i="7"/>
  <c r="H454" i="7"/>
  <c r="H470" i="7"/>
  <c r="H486" i="7"/>
  <c r="H3" i="7"/>
  <c r="H19" i="7"/>
  <c r="H35" i="7"/>
  <c r="H51" i="7"/>
  <c r="H67" i="7"/>
  <c r="H83" i="7"/>
  <c r="H99" i="7"/>
  <c r="H115" i="7"/>
  <c r="H131" i="7"/>
  <c r="H147" i="7"/>
  <c r="H163" i="7"/>
  <c r="H179" i="7"/>
  <c r="H195" i="7"/>
  <c r="H211" i="7"/>
  <c r="H227" i="7"/>
  <c r="H243" i="7"/>
  <c r="H259" i="7"/>
  <c r="H275" i="7"/>
  <c r="H291" i="7"/>
  <c r="H307" i="7"/>
  <c r="H323" i="7"/>
  <c r="H339" i="7"/>
  <c r="H355" i="7"/>
  <c r="H371" i="7"/>
  <c r="H387" i="7"/>
  <c r="H403" i="7"/>
  <c r="H419" i="7"/>
  <c r="H435" i="7"/>
  <c r="H451" i="7"/>
  <c r="H467" i="7"/>
  <c r="H483" i="7"/>
  <c r="H499" i="7"/>
  <c r="H16" i="7"/>
  <c r="H32" i="7"/>
  <c r="H48" i="7"/>
  <c r="H64" i="7"/>
  <c r="H80" i="7"/>
  <c r="H96" i="7"/>
  <c r="H112" i="7"/>
  <c r="H128" i="7"/>
  <c r="H144" i="7"/>
  <c r="H160" i="7"/>
  <c r="H176" i="7"/>
  <c r="H192" i="7"/>
  <c r="H208" i="7"/>
  <c r="H224" i="7"/>
  <c r="H240" i="7"/>
  <c r="H256" i="7"/>
  <c r="H272" i="7"/>
  <c r="H288" i="7"/>
  <c r="H304" i="7"/>
  <c r="H320" i="7"/>
  <c r="H336" i="7"/>
  <c r="H352" i="7"/>
  <c r="H368" i="7"/>
  <c r="H384" i="7"/>
  <c r="H400" i="7"/>
  <c r="H416" i="7"/>
  <c r="H432" i="7"/>
  <c r="H448" i="7"/>
  <c r="H464" i="7"/>
  <c r="H480" i="7"/>
  <c r="H496" i="7"/>
  <c r="D9" i="7"/>
  <c r="D25" i="7"/>
  <c r="D41" i="7"/>
  <c r="D57" i="7"/>
  <c r="D73" i="7"/>
  <c r="D89" i="7"/>
  <c r="D105" i="7"/>
  <c r="D121" i="7"/>
  <c r="D137" i="7"/>
  <c r="D153" i="7"/>
  <c r="D169" i="7"/>
  <c r="D185" i="7"/>
  <c r="D201" i="7"/>
  <c r="D217" i="7"/>
  <c r="D233" i="7"/>
  <c r="D249" i="7"/>
  <c r="D265" i="7"/>
  <c r="D281" i="7"/>
  <c r="D297" i="7"/>
  <c r="D313" i="7"/>
  <c r="D329" i="7"/>
  <c r="D345" i="7"/>
  <c r="D361" i="7"/>
  <c r="D377" i="7"/>
  <c r="D393" i="7"/>
  <c r="D409" i="7"/>
  <c r="D425" i="7"/>
  <c r="D441" i="7"/>
  <c r="D457" i="7"/>
  <c r="D473" i="7"/>
  <c r="D489" i="7"/>
  <c r="D6" i="7"/>
  <c r="D22" i="7"/>
  <c r="D38" i="7"/>
  <c r="D54" i="7"/>
  <c r="D70" i="7"/>
  <c r="D86" i="7"/>
  <c r="D102" i="7"/>
  <c r="D118" i="7"/>
  <c r="D134" i="7"/>
  <c r="D150" i="7"/>
  <c r="D166" i="7"/>
  <c r="D182" i="7"/>
  <c r="D198" i="7"/>
  <c r="D214" i="7"/>
  <c r="D230" i="7"/>
  <c r="D246" i="7"/>
  <c r="D262" i="7"/>
  <c r="D278" i="7"/>
  <c r="D294" i="7"/>
  <c r="D310" i="7"/>
  <c r="D326" i="7"/>
  <c r="D342" i="7"/>
  <c r="D358" i="7"/>
  <c r="D374" i="7"/>
  <c r="D390" i="7"/>
  <c r="D406" i="7"/>
  <c r="D422" i="7"/>
  <c r="D438" i="7"/>
  <c r="D454" i="7"/>
  <c r="D470" i="7"/>
  <c r="D486" i="7"/>
  <c r="D3" i="7"/>
  <c r="D19" i="7"/>
  <c r="D35" i="7"/>
  <c r="D51" i="7"/>
  <c r="D67" i="7"/>
  <c r="D83" i="7"/>
  <c r="D99" i="7"/>
  <c r="D115" i="7"/>
  <c r="D131" i="7"/>
  <c r="D147" i="7"/>
  <c r="D163" i="7"/>
  <c r="D179" i="7"/>
  <c r="D195" i="7"/>
  <c r="D211" i="7"/>
  <c r="D227" i="7"/>
  <c r="D243" i="7"/>
  <c r="D259" i="7"/>
  <c r="D275" i="7"/>
  <c r="D291" i="7"/>
  <c r="D307" i="7"/>
  <c r="D323" i="7"/>
  <c r="D339" i="7"/>
  <c r="D355" i="7"/>
  <c r="D371" i="7"/>
  <c r="D387" i="7"/>
  <c r="D403" i="7"/>
  <c r="D419" i="7"/>
  <c r="D435" i="7"/>
  <c r="D451" i="7"/>
  <c r="D467" i="7"/>
  <c r="D483" i="7"/>
  <c r="D499" i="7"/>
  <c r="D16" i="7"/>
  <c r="D32" i="7"/>
  <c r="D48" i="7"/>
  <c r="D64" i="7"/>
  <c r="D80" i="7"/>
  <c r="D96" i="7"/>
  <c r="D112" i="7"/>
  <c r="D128" i="7"/>
  <c r="D144" i="7"/>
  <c r="D160" i="7"/>
  <c r="D176" i="7"/>
  <c r="D192" i="7"/>
  <c r="D208" i="7"/>
  <c r="D224" i="7"/>
  <c r="D240" i="7"/>
  <c r="D256" i="7"/>
  <c r="D272" i="7"/>
  <c r="D288" i="7"/>
  <c r="D304" i="7"/>
  <c r="D320" i="7"/>
  <c r="D336" i="7"/>
  <c r="D352" i="7"/>
  <c r="D368" i="7"/>
  <c r="D384" i="7"/>
  <c r="D400" i="7"/>
  <c r="D416" i="7"/>
  <c r="D432" i="7"/>
  <c r="D448" i="7"/>
  <c r="D464" i="7"/>
  <c r="D480" i="7"/>
  <c r="D496" i="7"/>
  <c r="H408" i="15"/>
  <c r="H112" i="15"/>
  <c r="H352" i="15"/>
  <c r="H76" i="15"/>
  <c r="H204" i="15"/>
  <c r="H332" i="15"/>
  <c r="H460" i="15"/>
  <c r="H224" i="15"/>
  <c r="H496" i="15"/>
  <c r="D29" i="15"/>
  <c r="D61" i="15"/>
  <c r="D93" i="15"/>
  <c r="D125" i="15"/>
  <c r="D157" i="15"/>
  <c r="D189" i="15"/>
  <c r="D221" i="15"/>
  <c r="D253" i="15"/>
  <c r="D285" i="15"/>
  <c r="D317" i="15"/>
  <c r="D349" i="15"/>
  <c r="D381" i="15"/>
  <c r="D413" i="15"/>
  <c r="D445" i="15"/>
  <c r="D477" i="15"/>
  <c r="D10" i="15"/>
  <c r="D42" i="15"/>
  <c r="D74" i="15"/>
  <c r="D106" i="15"/>
  <c r="D138" i="15"/>
  <c r="D170" i="15"/>
  <c r="D202" i="15"/>
  <c r="D234" i="15"/>
  <c r="D266" i="15"/>
  <c r="D298" i="15"/>
  <c r="D330" i="15"/>
  <c r="D362" i="15"/>
  <c r="D378" i="15"/>
  <c r="D394" i="15"/>
  <c r="D410" i="15"/>
  <c r="D426" i="15"/>
  <c r="D442" i="15"/>
  <c r="D458" i="15"/>
  <c r="D474" i="15"/>
  <c r="D490" i="15"/>
  <c r="D7" i="15"/>
  <c r="D23" i="15"/>
  <c r="D39" i="15"/>
  <c r="D55" i="15"/>
  <c r="D71" i="15"/>
  <c r="D87" i="15"/>
  <c r="D103" i="15"/>
  <c r="D119" i="15"/>
  <c r="D135" i="15"/>
  <c r="D151" i="15"/>
  <c r="D167" i="15"/>
  <c r="D183" i="15"/>
  <c r="D199" i="15"/>
  <c r="D215" i="15"/>
  <c r="D231" i="15"/>
  <c r="D247" i="15"/>
  <c r="D263" i="15"/>
  <c r="D279" i="15"/>
  <c r="D295" i="15"/>
  <c r="D311" i="15"/>
  <c r="D327" i="15"/>
  <c r="D343" i="15"/>
  <c r="D359" i="15"/>
  <c r="D375" i="15"/>
  <c r="D391" i="15"/>
  <c r="D407" i="15"/>
  <c r="D423" i="15"/>
  <c r="D439" i="15"/>
  <c r="D455" i="15"/>
  <c r="D471" i="15"/>
  <c r="D487" i="15"/>
  <c r="D4" i="15"/>
  <c r="D20" i="15"/>
  <c r="D36" i="15"/>
  <c r="D52" i="15"/>
  <c r="D68" i="15"/>
  <c r="D84" i="15"/>
  <c r="D100" i="15"/>
  <c r="D116" i="15"/>
  <c r="D132" i="15"/>
  <c r="D148" i="15"/>
  <c r="D164" i="15"/>
  <c r="D180" i="15"/>
  <c r="D196" i="15"/>
  <c r="D212" i="15"/>
  <c r="D228" i="15"/>
  <c r="D244" i="15"/>
  <c r="D260" i="15"/>
  <c r="D276" i="15"/>
  <c r="D292" i="15"/>
  <c r="D308" i="15"/>
  <c r="D324" i="15"/>
  <c r="D340" i="15"/>
  <c r="D356" i="15"/>
  <c r="D372" i="15"/>
  <c r="D388" i="15"/>
  <c r="D404" i="15"/>
  <c r="D420" i="15"/>
  <c r="D436" i="15"/>
  <c r="D452" i="15"/>
  <c r="D468" i="15"/>
  <c r="D484" i="15"/>
  <c r="D500" i="15"/>
  <c r="H13" i="12"/>
  <c r="H29" i="12"/>
  <c r="H45" i="12"/>
  <c r="H61" i="12"/>
  <c r="H77" i="12"/>
  <c r="H93" i="12"/>
  <c r="H109" i="12"/>
  <c r="H125" i="12"/>
  <c r="H141" i="12"/>
  <c r="H157" i="12"/>
  <c r="H173" i="12"/>
  <c r="H189" i="12"/>
  <c r="H205" i="12"/>
  <c r="H221" i="12"/>
  <c r="H237" i="12"/>
  <c r="H253" i="12"/>
  <c r="H269" i="12"/>
  <c r="H285" i="12"/>
  <c r="H301" i="12"/>
  <c r="H317" i="12"/>
  <c r="H333" i="12"/>
  <c r="H349" i="12"/>
  <c r="H365" i="12"/>
  <c r="H381" i="12"/>
  <c r="H397" i="12"/>
  <c r="H413" i="12"/>
  <c r="H429" i="12"/>
  <c r="H445" i="12"/>
  <c r="H461" i="12"/>
  <c r="H477" i="12"/>
  <c r="H493" i="12"/>
  <c r="H10" i="12"/>
  <c r="H26" i="12"/>
  <c r="H42" i="12"/>
  <c r="H58" i="12"/>
  <c r="H74" i="12"/>
  <c r="H90" i="12"/>
  <c r="H106" i="12"/>
  <c r="H122" i="12"/>
  <c r="H138" i="12"/>
  <c r="H154" i="12"/>
  <c r="H170" i="12"/>
  <c r="H186" i="12"/>
  <c r="H202" i="12"/>
  <c r="H218" i="12"/>
  <c r="H234" i="12"/>
  <c r="H250" i="12"/>
  <c r="H266" i="12"/>
  <c r="H282" i="12"/>
  <c r="H298" i="12"/>
  <c r="H314" i="12"/>
  <c r="H330" i="12"/>
  <c r="H346" i="12"/>
  <c r="H362" i="12"/>
  <c r="H378" i="12"/>
  <c r="H394" i="12"/>
  <c r="H410" i="12"/>
  <c r="H426" i="12"/>
  <c r="H442" i="12"/>
  <c r="H458" i="12"/>
  <c r="H474" i="12"/>
  <c r="H490" i="12"/>
  <c r="H7" i="12"/>
  <c r="H23" i="12"/>
  <c r="H39" i="12"/>
  <c r="H55" i="12"/>
  <c r="H71" i="12"/>
  <c r="H87" i="12"/>
  <c r="H103" i="12"/>
  <c r="H119" i="12"/>
  <c r="H135" i="12"/>
  <c r="H151" i="12"/>
  <c r="H167" i="12"/>
  <c r="H183" i="12"/>
  <c r="H199" i="12"/>
  <c r="H215" i="12"/>
  <c r="H231" i="12"/>
  <c r="H247" i="12"/>
  <c r="H263" i="12"/>
  <c r="H279" i="12"/>
  <c r="H295" i="12"/>
  <c r="H311" i="12"/>
  <c r="H327" i="12"/>
  <c r="H343" i="12"/>
  <c r="H359" i="12"/>
  <c r="H375" i="12"/>
  <c r="H391" i="12"/>
  <c r="H407" i="12"/>
  <c r="H423" i="12"/>
  <c r="H439" i="12"/>
  <c r="H455" i="12"/>
  <c r="H471" i="12"/>
  <c r="H487" i="12"/>
  <c r="H4" i="12"/>
  <c r="H20" i="12"/>
  <c r="H36" i="12"/>
  <c r="H52" i="12"/>
  <c r="H68" i="12"/>
  <c r="H84" i="12"/>
  <c r="H100" i="12"/>
  <c r="H116" i="12"/>
  <c r="H132" i="12"/>
  <c r="H148" i="12"/>
  <c r="H164" i="12"/>
  <c r="H180" i="12"/>
  <c r="H196" i="12"/>
  <c r="H212" i="12"/>
  <c r="H228" i="12"/>
  <c r="H244" i="12"/>
  <c r="H260" i="12"/>
  <c r="H276" i="12"/>
  <c r="H292" i="12"/>
  <c r="H308" i="12"/>
  <c r="H324" i="12"/>
  <c r="H340" i="12"/>
  <c r="H356" i="12"/>
  <c r="H372" i="12"/>
  <c r="H388" i="12"/>
  <c r="H404" i="12"/>
  <c r="H420" i="12"/>
  <c r="H436" i="12"/>
  <c r="H452" i="12"/>
  <c r="H468" i="12"/>
  <c r="H484" i="12"/>
  <c r="H500" i="12"/>
  <c r="D13" i="12"/>
  <c r="D29" i="12"/>
  <c r="D45" i="12"/>
  <c r="D61" i="12"/>
  <c r="D77" i="12"/>
  <c r="D93" i="12"/>
  <c r="D109" i="12"/>
  <c r="D125" i="12"/>
  <c r="D141" i="12"/>
  <c r="D157" i="12"/>
  <c r="D173" i="12"/>
  <c r="D189" i="12"/>
  <c r="D205" i="12"/>
  <c r="D221" i="12"/>
  <c r="D237" i="12"/>
  <c r="D253" i="12"/>
  <c r="D269" i="12"/>
  <c r="D285" i="12"/>
  <c r="D301" i="12"/>
  <c r="D317" i="12"/>
  <c r="D333" i="12"/>
  <c r="D349" i="12"/>
  <c r="D365" i="12"/>
  <c r="D381" i="12"/>
  <c r="D397" i="12"/>
  <c r="D413" i="12"/>
  <c r="D429" i="12"/>
  <c r="D445" i="12"/>
  <c r="D461" i="12"/>
  <c r="D477" i="12"/>
  <c r="D493" i="12"/>
  <c r="D10" i="12"/>
  <c r="D26" i="12"/>
  <c r="D42" i="12"/>
  <c r="D58" i="12"/>
  <c r="D74" i="12"/>
  <c r="D90" i="12"/>
  <c r="D106" i="12"/>
  <c r="D122" i="12"/>
  <c r="D138" i="12"/>
  <c r="D154" i="12"/>
  <c r="D170" i="12"/>
  <c r="D186" i="12"/>
  <c r="D202" i="12"/>
  <c r="D218" i="12"/>
  <c r="D234" i="12"/>
  <c r="D250" i="12"/>
  <c r="D266" i="12"/>
  <c r="D282" i="12"/>
  <c r="D298" i="12"/>
  <c r="D314" i="12"/>
  <c r="D330" i="12"/>
  <c r="D346" i="12"/>
  <c r="D362" i="12"/>
  <c r="D378" i="12"/>
  <c r="D394" i="12"/>
  <c r="D410" i="12"/>
  <c r="D426" i="12"/>
  <c r="D442" i="12"/>
  <c r="D458" i="12"/>
  <c r="D474" i="12"/>
  <c r="D490" i="12"/>
  <c r="D7" i="12"/>
  <c r="D23" i="12"/>
  <c r="D39" i="12"/>
  <c r="D55" i="12"/>
  <c r="D71" i="12"/>
  <c r="D87" i="12"/>
  <c r="D103" i="12"/>
  <c r="D119" i="12"/>
  <c r="D135" i="12"/>
  <c r="D151" i="12"/>
  <c r="D167" i="12"/>
  <c r="D183" i="12"/>
  <c r="D199" i="12"/>
  <c r="D215" i="12"/>
  <c r="D231" i="12"/>
  <c r="D247" i="12"/>
  <c r="D263" i="12"/>
  <c r="D279" i="12"/>
  <c r="D295" i="12"/>
  <c r="D311" i="12"/>
  <c r="D327" i="12"/>
  <c r="D343" i="12"/>
  <c r="D359" i="12"/>
  <c r="D375" i="12"/>
  <c r="D391" i="12"/>
  <c r="D407" i="12"/>
  <c r="D423" i="12"/>
  <c r="D439" i="12"/>
  <c r="D455" i="12"/>
  <c r="D471" i="12"/>
  <c r="D487" i="12"/>
  <c r="D4" i="12"/>
  <c r="D20" i="12"/>
  <c r="D36" i="12"/>
  <c r="D52" i="12"/>
  <c r="D68" i="12"/>
  <c r="D84" i="12"/>
  <c r="D100" i="12"/>
  <c r="D116" i="12"/>
  <c r="D132" i="12"/>
  <c r="D148" i="12"/>
  <c r="D164" i="12"/>
  <c r="D180" i="12"/>
  <c r="D196" i="12"/>
  <c r="D212" i="12"/>
  <c r="D228" i="12"/>
  <c r="D244" i="12"/>
  <c r="D260" i="12"/>
  <c r="D276" i="12"/>
  <c r="D292" i="12"/>
  <c r="D308" i="12"/>
  <c r="D324" i="12"/>
  <c r="D340" i="12"/>
  <c r="D356" i="12"/>
  <c r="D372" i="12"/>
  <c r="D388" i="12"/>
  <c r="D404" i="12"/>
  <c r="D420" i="12"/>
  <c r="D436" i="12"/>
  <c r="D452" i="12"/>
  <c r="D468" i="12"/>
  <c r="D484" i="12"/>
  <c r="D500" i="12"/>
  <c r="L13" i="7"/>
  <c r="L29" i="7"/>
  <c r="L45" i="7"/>
  <c r="L61" i="7"/>
  <c r="L77" i="7"/>
  <c r="L93" i="7"/>
  <c r="L109" i="7"/>
  <c r="L125" i="7"/>
  <c r="L141" i="7"/>
  <c r="L157" i="7"/>
  <c r="L173" i="7"/>
  <c r="L189" i="7"/>
  <c r="L205" i="7"/>
  <c r="L221" i="7"/>
  <c r="L237" i="7"/>
  <c r="L253" i="7"/>
  <c r="L269" i="7"/>
  <c r="L285" i="7"/>
  <c r="L301" i="7"/>
  <c r="L317" i="7"/>
  <c r="L333" i="7"/>
  <c r="L349" i="7"/>
  <c r="L365" i="7"/>
  <c r="L381" i="7"/>
  <c r="L397" i="7"/>
  <c r="L413" i="7"/>
  <c r="L429" i="7"/>
  <c r="L445" i="7"/>
  <c r="L461" i="7"/>
  <c r="L477" i="7"/>
  <c r="L493" i="7"/>
  <c r="L10" i="7"/>
  <c r="L26" i="7"/>
  <c r="L42" i="7"/>
  <c r="L58" i="7"/>
  <c r="L74" i="7"/>
  <c r="L90" i="7"/>
  <c r="L106" i="7"/>
  <c r="L122" i="7"/>
  <c r="L138" i="7"/>
  <c r="L154" i="7"/>
  <c r="L170" i="7"/>
  <c r="L186" i="7"/>
  <c r="L202" i="7"/>
  <c r="L218" i="7"/>
  <c r="L234" i="7"/>
  <c r="L250" i="7"/>
  <c r="L266" i="7"/>
  <c r="L282" i="7"/>
  <c r="L298" i="7"/>
  <c r="L314" i="7"/>
  <c r="L330" i="7"/>
  <c r="L346" i="7"/>
  <c r="L362" i="7"/>
  <c r="L378" i="7"/>
  <c r="L394" i="7"/>
  <c r="L410" i="7"/>
  <c r="L426" i="7"/>
  <c r="L442" i="7"/>
  <c r="L458" i="7"/>
  <c r="L474" i="7"/>
  <c r="L490" i="7"/>
  <c r="L7" i="7"/>
  <c r="L23" i="7"/>
  <c r="L39" i="7"/>
  <c r="L55" i="7"/>
  <c r="L71" i="7"/>
  <c r="L87" i="7"/>
  <c r="L103" i="7"/>
  <c r="L119" i="7"/>
  <c r="L135" i="7"/>
  <c r="L151" i="7"/>
  <c r="L167" i="7"/>
  <c r="L183" i="7"/>
  <c r="L199" i="7"/>
  <c r="L215" i="7"/>
  <c r="L231" i="7"/>
  <c r="L247" i="7"/>
  <c r="L263" i="7"/>
  <c r="L279" i="7"/>
  <c r="L295" i="7"/>
  <c r="L311" i="7"/>
  <c r="L327" i="7"/>
  <c r="L343" i="7"/>
  <c r="L359" i="7"/>
  <c r="L375" i="7"/>
  <c r="L391" i="7"/>
  <c r="L407" i="7"/>
  <c r="L423" i="7"/>
  <c r="L439" i="7"/>
  <c r="L455" i="7"/>
  <c r="L471" i="7"/>
  <c r="L487" i="7"/>
  <c r="L4" i="7"/>
  <c r="L20" i="7"/>
  <c r="L36" i="7"/>
  <c r="L52" i="7"/>
  <c r="L68" i="7"/>
  <c r="L84" i="7"/>
  <c r="L100" i="7"/>
  <c r="L116" i="7"/>
  <c r="L132" i="7"/>
  <c r="L148" i="7"/>
  <c r="L164" i="7"/>
  <c r="L180" i="7"/>
  <c r="L196" i="7"/>
  <c r="L212" i="7"/>
  <c r="L228" i="7"/>
  <c r="L244" i="7"/>
  <c r="L260" i="7"/>
  <c r="L276" i="7"/>
  <c r="L292" i="7"/>
  <c r="L308" i="7"/>
  <c r="L324" i="7"/>
  <c r="L340" i="7"/>
  <c r="L356" i="7"/>
  <c r="L372" i="7"/>
  <c r="L388" i="7"/>
  <c r="L404" i="7"/>
  <c r="L420" i="7"/>
  <c r="L436" i="7"/>
  <c r="L452" i="7"/>
  <c r="L468" i="7"/>
  <c r="L484" i="7"/>
  <c r="L500" i="7"/>
  <c r="H13" i="7"/>
  <c r="H29" i="7"/>
  <c r="H45" i="7"/>
  <c r="H61" i="7"/>
  <c r="H77" i="7"/>
  <c r="H93" i="7"/>
  <c r="H109" i="7"/>
  <c r="H125" i="7"/>
  <c r="H141" i="7"/>
  <c r="H157" i="7"/>
  <c r="H173" i="7"/>
  <c r="H189" i="7"/>
  <c r="H205" i="7"/>
  <c r="H221" i="7"/>
  <c r="H237" i="7"/>
  <c r="H253" i="7"/>
  <c r="H269" i="7"/>
  <c r="H285" i="7"/>
  <c r="H301" i="7"/>
  <c r="H317" i="7"/>
  <c r="H333" i="7"/>
  <c r="H349" i="7"/>
  <c r="H365" i="7"/>
  <c r="H381" i="7"/>
  <c r="H397" i="7"/>
  <c r="H413" i="7"/>
  <c r="H429" i="7"/>
  <c r="H445" i="7"/>
  <c r="H461" i="7"/>
  <c r="H477" i="7"/>
  <c r="H493" i="7"/>
  <c r="H10" i="7"/>
  <c r="H26" i="7"/>
  <c r="H42" i="7"/>
  <c r="H58" i="7"/>
  <c r="H74" i="7"/>
  <c r="H90" i="7"/>
  <c r="H106" i="7"/>
  <c r="H122" i="7"/>
  <c r="H138" i="7"/>
  <c r="H154" i="7"/>
  <c r="H170" i="7"/>
  <c r="H186" i="7"/>
  <c r="H202" i="7"/>
  <c r="H218" i="7"/>
  <c r="H234" i="7"/>
  <c r="H250" i="7"/>
  <c r="H266" i="7"/>
  <c r="H282" i="7"/>
  <c r="H298" i="7"/>
  <c r="H314" i="7"/>
  <c r="H330" i="7"/>
  <c r="H346" i="7"/>
  <c r="H362" i="7"/>
  <c r="H378" i="7"/>
  <c r="H394" i="7"/>
  <c r="H410" i="7"/>
  <c r="H426" i="7"/>
  <c r="H442" i="7"/>
  <c r="H458" i="7"/>
  <c r="H474" i="7"/>
  <c r="H490" i="7"/>
  <c r="H7" i="7"/>
  <c r="H23" i="7"/>
  <c r="H39" i="7"/>
  <c r="H55" i="7"/>
  <c r="H71" i="7"/>
  <c r="H87" i="7"/>
  <c r="H103" i="7"/>
  <c r="H119" i="7"/>
  <c r="H135" i="7"/>
  <c r="H151" i="7"/>
  <c r="H167" i="7"/>
  <c r="H183" i="7"/>
  <c r="H199" i="7"/>
  <c r="H215" i="7"/>
  <c r="H231" i="7"/>
  <c r="H247" i="7"/>
  <c r="H263" i="7"/>
  <c r="H279" i="7"/>
  <c r="H295" i="7"/>
  <c r="H311" i="7"/>
  <c r="H327" i="7"/>
  <c r="H343" i="7"/>
  <c r="H359" i="7"/>
  <c r="H375" i="7"/>
  <c r="H391" i="7"/>
  <c r="H407" i="7"/>
  <c r="H423" i="7"/>
  <c r="H439" i="7"/>
  <c r="H455" i="7"/>
  <c r="H471" i="7"/>
  <c r="H487" i="7"/>
  <c r="H4" i="7"/>
  <c r="H20" i="7"/>
  <c r="H36" i="7"/>
  <c r="H52" i="7"/>
  <c r="H68" i="7"/>
  <c r="H84" i="7"/>
  <c r="H100" i="7"/>
  <c r="H116" i="7"/>
  <c r="H132" i="7"/>
  <c r="H148" i="7"/>
  <c r="H164" i="7"/>
  <c r="H180" i="7"/>
  <c r="H196" i="7"/>
  <c r="H212" i="7"/>
  <c r="H228" i="7"/>
  <c r="H244" i="7"/>
  <c r="H260" i="7"/>
  <c r="H276" i="7"/>
  <c r="H292" i="7"/>
  <c r="H308" i="7"/>
  <c r="H324" i="7"/>
  <c r="H340" i="7"/>
  <c r="H356" i="7"/>
  <c r="H372" i="7"/>
  <c r="H388" i="7"/>
  <c r="H404" i="7"/>
  <c r="H420" i="7"/>
  <c r="H436" i="7"/>
  <c r="H452" i="7"/>
  <c r="H468" i="7"/>
  <c r="H484" i="7"/>
  <c r="H500" i="7"/>
  <c r="D13" i="7"/>
  <c r="D29" i="7"/>
  <c r="D45" i="7"/>
  <c r="D61" i="7"/>
  <c r="D77" i="7"/>
  <c r="D93" i="7"/>
  <c r="D109" i="7"/>
  <c r="D125" i="7"/>
  <c r="D141" i="7"/>
  <c r="D157" i="7"/>
  <c r="D173" i="7"/>
  <c r="D189" i="7"/>
  <c r="D205" i="7"/>
  <c r="D221" i="7"/>
  <c r="D237" i="7"/>
  <c r="D253" i="7"/>
  <c r="D269" i="7"/>
  <c r="D285" i="7"/>
  <c r="D301" i="7"/>
  <c r="D317" i="7"/>
  <c r="D333" i="7"/>
  <c r="D349" i="7"/>
  <c r="D365" i="7"/>
  <c r="D381" i="7"/>
  <c r="D397" i="7"/>
  <c r="D413" i="7"/>
  <c r="D429" i="7"/>
  <c r="D445" i="7"/>
  <c r="D461" i="7"/>
  <c r="D477" i="7"/>
  <c r="D493" i="7"/>
  <c r="D10" i="7"/>
  <c r="D26" i="7"/>
  <c r="D42" i="7"/>
  <c r="D58" i="7"/>
  <c r="D74" i="7"/>
  <c r="D90" i="7"/>
  <c r="D106" i="7"/>
  <c r="D122" i="7"/>
  <c r="D138" i="7"/>
  <c r="D154" i="7"/>
  <c r="D170" i="7"/>
  <c r="D186" i="7"/>
  <c r="D202" i="7"/>
  <c r="D218" i="7"/>
  <c r="D234" i="7"/>
  <c r="D250" i="7"/>
  <c r="D266" i="7"/>
  <c r="D282" i="7"/>
  <c r="D298" i="7"/>
  <c r="D314" i="7"/>
  <c r="D330" i="7"/>
  <c r="D346" i="7"/>
  <c r="D362" i="7"/>
  <c r="D378" i="7"/>
  <c r="D394" i="7"/>
  <c r="D410" i="7"/>
  <c r="D426" i="7"/>
  <c r="D442" i="7"/>
  <c r="D458" i="7"/>
  <c r="D474" i="7"/>
  <c r="D490" i="7"/>
  <c r="D7" i="7"/>
  <c r="D23" i="7"/>
  <c r="D39" i="7"/>
  <c r="D55" i="7"/>
  <c r="D71" i="7"/>
  <c r="D87" i="7"/>
  <c r="D103" i="7"/>
  <c r="D119" i="7"/>
  <c r="D135" i="7"/>
  <c r="D151" i="7"/>
  <c r="D167" i="7"/>
  <c r="D183" i="7"/>
  <c r="D199" i="7"/>
  <c r="D215" i="7"/>
  <c r="D231" i="7"/>
  <c r="D247" i="7"/>
  <c r="D263" i="7"/>
  <c r="D279" i="7"/>
  <c r="D295" i="7"/>
  <c r="D311" i="7"/>
  <c r="D327" i="7"/>
  <c r="D343" i="7"/>
  <c r="D359" i="7"/>
  <c r="D375" i="7"/>
  <c r="D391" i="7"/>
  <c r="D407" i="7"/>
  <c r="D423" i="7"/>
  <c r="D439" i="7"/>
  <c r="D455" i="7"/>
  <c r="D471" i="7"/>
  <c r="D487" i="7"/>
  <c r="D4" i="7"/>
  <c r="D20" i="7"/>
  <c r="D36" i="7"/>
  <c r="D52" i="7"/>
  <c r="D68" i="7"/>
  <c r="D84" i="7"/>
  <c r="D100" i="7"/>
  <c r="D116" i="7"/>
  <c r="D132" i="7"/>
  <c r="D148" i="7"/>
  <c r="D164" i="7"/>
  <c r="D180" i="7"/>
  <c r="D196" i="7"/>
  <c r="D212" i="7"/>
  <c r="D228" i="7"/>
  <c r="D244" i="7"/>
  <c r="D260" i="7"/>
  <c r="D276" i="7"/>
  <c r="D292" i="7"/>
  <c r="D308" i="7"/>
  <c r="D324" i="7"/>
  <c r="D340" i="7"/>
  <c r="D356" i="7"/>
  <c r="D372" i="7"/>
  <c r="D388" i="7"/>
  <c r="D404" i="7"/>
  <c r="D420" i="7"/>
  <c r="D436" i="7"/>
  <c r="D452" i="7"/>
  <c r="D468" i="7"/>
  <c r="D484" i="7"/>
  <c r="D500" i="7"/>
  <c r="D28" i="7"/>
  <c r="D268" i="7"/>
  <c r="D316" i="7"/>
  <c r="D380" i="7"/>
  <c r="D428" i="7"/>
  <c r="D460" i="7"/>
  <c r="H424" i="15"/>
  <c r="H144" i="15"/>
  <c r="H384" i="15"/>
  <c r="H92" i="15"/>
  <c r="H220" i="15"/>
  <c r="H348" i="15"/>
  <c r="H476" i="15"/>
  <c r="H256" i="15"/>
  <c r="D1" i="15"/>
  <c r="D33" i="15"/>
  <c r="D65" i="15"/>
  <c r="D97" i="15"/>
  <c r="D129" i="15"/>
  <c r="D161" i="15"/>
  <c r="D193" i="15"/>
  <c r="D225" i="15"/>
  <c r="D257" i="15"/>
  <c r="D289" i="15"/>
  <c r="D321" i="15"/>
  <c r="D353" i="15"/>
  <c r="D385" i="15"/>
  <c r="D417" i="15"/>
  <c r="D449" i="15"/>
  <c r="D481" i="15"/>
  <c r="D14" i="15"/>
  <c r="D46" i="15"/>
  <c r="D78" i="15"/>
  <c r="D110" i="15"/>
  <c r="D142" i="15"/>
  <c r="D174" i="15"/>
  <c r="D206" i="15"/>
  <c r="D238" i="15"/>
  <c r="D270" i="15"/>
  <c r="D302" i="15"/>
  <c r="D334" i="15"/>
  <c r="D366" i="15"/>
  <c r="D382" i="15"/>
  <c r="D398" i="15"/>
  <c r="D414" i="15"/>
  <c r="D430" i="15"/>
  <c r="D446" i="15"/>
  <c r="D462" i="15"/>
  <c r="D478" i="15"/>
  <c r="D494" i="15"/>
  <c r="D11" i="15"/>
  <c r="D27" i="15"/>
  <c r="D43" i="15"/>
  <c r="D59" i="15"/>
  <c r="D75" i="15"/>
  <c r="D91" i="15"/>
  <c r="D107" i="15"/>
  <c r="D123" i="15"/>
  <c r="D139" i="15"/>
  <c r="D155" i="15"/>
  <c r="D171" i="15"/>
  <c r="D187" i="15"/>
  <c r="D203" i="15"/>
  <c r="D219" i="15"/>
  <c r="D235" i="15"/>
  <c r="D251" i="15"/>
  <c r="D267" i="15"/>
  <c r="D283" i="15"/>
  <c r="D299" i="15"/>
  <c r="D315" i="15"/>
  <c r="D331" i="15"/>
  <c r="D347" i="15"/>
  <c r="D363" i="15"/>
  <c r="D379" i="15"/>
  <c r="D395" i="15"/>
  <c r="D411" i="15"/>
  <c r="D427" i="15"/>
  <c r="D443" i="15"/>
  <c r="D459" i="15"/>
  <c r="D475" i="15"/>
  <c r="D491" i="15"/>
  <c r="D8" i="15"/>
  <c r="D24" i="15"/>
  <c r="D40" i="15"/>
  <c r="D56" i="15"/>
  <c r="D72" i="15"/>
  <c r="D88" i="15"/>
  <c r="D104" i="15"/>
  <c r="D120" i="15"/>
  <c r="D136" i="15"/>
  <c r="D152" i="15"/>
  <c r="D168" i="15"/>
  <c r="D184" i="15"/>
  <c r="D200" i="15"/>
  <c r="D216" i="15"/>
  <c r="D232" i="15"/>
  <c r="D248" i="15"/>
  <c r="D264" i="15"/>
  <c r="D280" i="15"/>
  <c r="D296" i="15"/>
  <c r="D312" i="15"/>
  <c r="D328" i="15"/>
  <c r="D344" i="15"/>
  <c r="D360" i="15"/>
  <c r="D376" i="15"/>
  <c r="D392" i="15"/>
  <c r="D408" i="15"/>
  <c r="D424" i="15"/>
  <c r="D440" i="15"/>
  <c r="D456" i="15"/>
  <c r="D472" i="15"/>
  <c r="D488" i="15"/>
  <c r="H1" i="12"/>
  <c r="H17" i="12"/>
  <c r="H33" i="12"/>
  <c r="H49" i="12"/>
  <c r="H65" i="12"/>
  <c r="H81" i="12"/>
  <c r="H97" i="12"/>
  <c r="H113" i="12"/>
  <c r="H129" i="12"/>
  <c r="H145" i="12"/>
  <c r="H161" i="12"/>
  <c r="H177" i="12"/>
  <c r="H193" i="12"/>
  <c r="H209" i="12"/>
  <c r="H225" i="12"/>
  <c r="H241" i="12"/>
  <c r="H257" i="12"/>
  <c r="H273" i="12"/>
  <c r="H289" i="12"/>
  <c r="H305" i="12"/>
  <c r="H321" i="12"/>
  <c r="H337" i="12"/>
  <c r="H353" i="12"/>
  <c r="H369" i="12"/>
  <c r="H385" i="12"/>
  <c r="H401" i="12"/>
  <c r="H417" i="12"/>
  <c r="H433" i="12"/>
  <c r="H449" i="12"/>
  <c r="H465" i="12"/>
  <c r="H481" i="12"/>
  <c r="H497" i="12"/>
  <c r="H14" i="12"/>
  <c r="H30" i="12"/>
  <c r="H46" i="12"/>
  <c r="H62" i="12"/>
  <c r="H78" i="12"/>
  <c r="H94" i="12"/>
  <c r="H110" i="12"/>
  <c r="H126" i="12"/>
  <c r="H142" i="12"/>
  <c r="H158" i="12"/>
  <c r="H174" i="12"/>
  <c r="H190" i="12"/>
  <c r="H206" i="12"/>
  <c r="H222" i="12"/>
  <c r="H238" i="12"/>
  <c r="H254" i="12"/>
  <c r="H270" i="12"/>
  <c r="H286" i="12"/>
  <c r="H302" i="12"/>
  <c r="H318" i="12"/>
  <c r="H334" i="12"/>
  <c r="H350" i="12"/>
  <c r="H366" i="12"/>
  <c r="H382" i="12"/>
  <c r="H398" i="12"/>
  <c r="H414" i="12"/>
  <c r="H430" i="12"/>
  <c r="H446" i="12"/>
  <c r="H462" i="12"/>
  <c r="H478" i="12"/>
  <c r="H494" i="12"/>
  <c r="H11" i="12"/>
  <c r="H27" i="12"/>
  <c r="H43" i="12"/>
  <c r="H59" i="12"/>
  <c r="H75" i="12"/>
  <c r="H91" i="12"/>
  <c r="H107" i="12"/>
  <c r="H123" i="12"/>
  <c r="H139" i="12"/>
  <c r="H155" i="12"/>
  <c r="H171" i="12"/>
  <c r="H187" i="12"/>
  <c r="H203" i="12"/>
  <c r="H219" i="12"/>
  <c r="H235" i="12"/>
  <c r="H251" i="12"/>
  <c r="H267" i="12"/>
  <c r="H283" i="12"/>
  <c r="H299" i="12"/>
  <c r="H315" i="12"/>
  <c r="H331" i="12"/>
  <c r="H347" i="12"/>
  <c r="H363" i="12"/>
  <c r="H379" i="12"/>
  <c r="H395" i="12"/>
  <c r="H411" i="12"/>
  <c r="H427" i="12"/>
  <c r="H443" i="12"/>
  <c r="H459" i="12"/>
  <c r="H475" i="12"/>
  <c r="H491" i="12"/>
  <c r="H8" i="12"/>
  <c r="H24" i="12"/>
  <c r="H40" i="12"/>
  <c r="H56" i="12"/>
  <c r="H72" i="12"/>
  <c r="H88" i="12"/>
  <c r="H104" i="12"/>
  <c r="H120" i="12"/>
  <c r="H136" i="12"/>
  <c r="H152" i="12"/>
  <c r="H168" i="12"/>
  <c r="H184" i="12"/>
  <c r="H200" i="12"/>
  <c r="H216" i="12"/>
  <c r="H232" i="12"/>
  <c r="H248" i="12"/>
  <c r="H264" i="12"/>
  <c r="H280" i="12"/>
  <c r="H296" i="12"/>
  <c r="H312" i="12"/>
  <c r="H328" i="12"/>
  <c r="H344" i="12"/>
  <c r="H360" i="12"/>
  <c r="H376" i="12"/>
  <c r="H392" i="12"/>
  <c r="H408" i="12"/>
  <c r="H424" i="12"/>
  <c r="H440" i="12"/>
  <c r="H456" i="12"/>
  <c r="H472" i="12"/>
  <c r="H488" i="12"/>
  <c r="D1" i="12"/>
  <c r="D17" i="12"/>
  <c r="D33" i="12"/>
  <c r="D49" i="12"/>
  <c r="D65" i="12"/>
  <c r="D81" i="12"/>
  <c r="D97" i="12"/>
  <c r="D113" i="12"/>
  <c r="D129" i="12"/>
  <c r="D145" i="12"/>
  <c r="D161" i="12"/>
  <c r="D177" i="12"/>
  <c r="D193" i="12"/>
  <c r="D209" i="12"/>
  <c r="D225" i="12"/>
  <c r="D241" i="12"/>
  <c r="D257" i="12"/>
  <c r="D273" i="12"/>
  <c r="D289" i="12"/>
  <c r="D305" i="12"/>
  <c r="D321" i="12"/>
  <c r="D337" i="12"/>
  <c r="D353" i="12"/>
  <c r="D369" i="12"/>
  <c r="D385" i="12"/>
  <c r="D401" i="12"/>
  <c r="D417" i="12"/>
  <c r="D433" i="12"/>
  <c r="D449" i="12"/>
  <c r="D465" i="12"/>
  <c r="D481" i="12"/>
  <c r="D497" i="12"/>
  <c r="D14" i="12"/>
  <c r="D30" i="12"/>
  <c r="D46" i="12"/>
  <c r="D62" i="12"/>
  <c r="D78" i="12"/>
  <c r="D94" i="12"/>
  <c r="D110" i="12"/>
  <c r="D126" i="12"/>
  <c r="D142" i="12"/>
  <c r="D158" i="12"/>
  <c r="D174" i="12"/>
  <c r="D190" i="12"/>
  <c r="D206" i="12"/>
  <c r="D222" i="12"/>
  <c r="D238" i="12"/>
  <c r="D254" i="12"/>
  <c r="D270" i="12"/>
  <c r="D286" i="12"/>
  <c r="D302" i="12"/>
  <c r="D318" i="12"/>
  <c r="D334" i="12"/>
  <c r="D350" i="12"/>
  <c r="D366" i="12"/>
  <c r="D382" i="12"/>
  <c r="D398" i="12"/>
  <c r="D414" i="12"/>
  <c r="D430" i="12"/>
  <c r="D446" i="12"/>
  <c r="D462" i="12"/>
  <c r="D478" i="12"/>
  <c r="D494" i="12"/>
  <c r="D11" i="12"/>
  <c r="D27" i="12"/>
  <c r="D43" i="12"/>
  <c r="D59" i="12"/>
  <c r="D75" i="12"/>
  <c r="D91" i="12"/>
  <c r="D107" i="12"/>
  <c r="D123" i="12"/>
  <c r="D139" i="12"/>
  <c r="D155" i="12"/>
  <c r="D171" i="12"/>
  <c r="D187" i="12"/>
  <c r="D203" i="12"/>
  <c r="D219" i="12"/>
  <c r="D235" i="12"/>
  <c r="D251" i="12"/>
  <c r="D267" i="12"/>
  <c r="D283" i="12"/>
  <c r="D299" i="12"/>
  <c r="D315" i="12"/>
  <c r="D331" i="12"/>
  <c r="D347" i="12"/>
  <c r="D363" i="12"/>
  <c r="D379" i="12"/>
  <c r="D395" i="12"/>
  <c r="D411" i="12"/>
  <c r="D427" i="12"/>
  <c r="D443" i="12"/>
  <c r="D459" i="12"/>
  <c r="D475" i="12"/>
  <c r="D491" i="12"/>
  <c r="D8" i="12"/>
  <c r="D24" i="12"/>
  <c r="D40" i="12"/>
  <c r="D56" i="12"/>
  <c r="D72" i="12"/>
  <c r="D88" i="12"/>
  <c r="D104" i="12"/>
  <c r="D120" i="12"/>
  <c r="D136" i="12"/>
  <c r="D152" i="12"/>
  <c r="D168" i="12"/>
  <c r="D184" i="12"/>
  <c r="D200" i="12"/>
  <c r="D216" i="12"/>
  <c r="D232" i="12"/>
  <c r="D248" i="12"/>
  <c r="D264" i="12"/>
  <c r="D280" i="12"/>
  <c r="D296" i="12"/>
  <c r="D312" i="12"/>
  <c r="D328" i="12"/>
  <c r="D344" i="12"/>
  <c r="D360" i="12"/>
  <c r="D376" i="12"/>
  <c r="D392" i="12"/>
  <c r="D408" i="12"/>
  <c r="D424" i="12"/>
  <c r="D440" i="12"/>
  <c r="D456" i="12"/>
  <c r="D472" i="12"/>
  <c r="D488" i="12"/>
  <c r="L1" i="7"/>
  <c r="L17" i="7"/>
  <c r="L33" i="7"/>
  <c r="L49" i="7"/>
  <c r="L65" i="7"/>
  <c r="L81" i="7"/>
  <c r="L97" i="7"/>
  <c r="L113" i="7"/>
  <c r="L129" i="7"/>
  <c r="L145" i="7"/>
  <c r="L161" i="7"/>
  <c r="L177" i="7"/>
  <c r="L193" i="7"/>
  <c r="L209" i="7"/>
  <c r="L225" i="7"/>
  <c r="L241" i="7"/>
  <c r="L257" i="7"/>
  <c r="L273" i="7"/>
  <c r="L289" i="7"/>
  <c r="L305" i="7"/>
  <c r="L321" i="7"/>
  <c r="L337" i="7"/>
  <c r="L353" i="7"/>
  <c r="L369" i="7"/>
  <c r="L385" i="7"/>
  <c r="L401" i="7"/>
  <c r="L417" i="7"/>
  <c r="L433" i="7"/>
  <c r="L449" i="7"/>
  <c r="L465" i="7"/>
  <c r="L481" i="7"/>
  <c r="L497" i="7"/>
  <c r="L14" i="7"/>
  <c r="L30" i="7"/>
  <c r="L46" i="7"/>
  <c r="L62" i="7"/>
  <c r="L78" i="7"/>
  <c r="L94" i="7"/>
  <c r="L110" i="7"/>
  <c r="L126" i="7"/>
  <c r="L142" i="7"/>
  <c r="L158" i="7"/>
  <c r="L174" i="7"/>
  <c r="L190" i="7"/>
  <c r="L206" i="7"/>
  <c r="L222" i="7"/>
  <c r="L238" i="7"/>
  <c r="L254" i="7"/>
  <c r="L270" i="7"/>
  <c r="L286" i="7"/>
  <c r="L302" i="7"/>
  <c r="L318" i="7"/>
  <c r="L334" i="7"/>
  <c r="L350" i="7"/>
  <c r="L366" i="7"/>
  <c r="L382" i="7"/>
  <c r="L398" i="7"/>
  <c r="L414" i="7"/>
  <c r="L430" i="7"/>
  <c r="L446" i="7"/>
  <c r="L462" i="7"/>
  <c r="L478" i="7"/>
  <c r="L494" i="7"/>
  <c r="L11" i="7"/>
  <c r="L27" i="7"/>
  <c r="L43" i="7"/>
  <c r="L59" i="7"/>
  <c r="L75" i="7"/>
  <c r="L91" i="7"/>
  <c r="L107" i="7"/>
  <c r="L123" i="7"/>
  <c r="L139" i="7"/>
  <c r="L155" i="7"/>
  <c r="L171" i="7"/>
  <c r="L187" i="7"/>
  <c r="L203" i="7"/>
  <c r="L219" i="7"/>
  <c r="L235" i="7"/>
  <c r="L251" i="7"/>
  <c r="L267" i="7"/>
  <c r="L283" i="7"/>
  <c r="L299" i="7"/>
  <c r="L315" i="7"/>
  <c r="L331" i="7"/>
  <c r="L347" i="7"/>
  <c r="L363" i="7"/>
  <c r="L379" i="7"/>
  <c r="L395" i="7"/>
  <c r="L411" i="7"/>
  <c r="L427" i="7"/>
  <c r="L443" i="7"/>
  <c r="L459" i="7"/>
  <c r="L475" i="7"/>
  <c r="L491" i="7"/>
  <c r="L8" i="7"/>
  <c r="L24" i="7"/>
  <c r="L40" i="7"/>
  <c r="L56" i="7"/>
  <c r="L72" i="7"/>
  <c r="L88" i="7"/>
  <c r="L104" i="7"/>
  <c r="L120" i="7"/>
  <c r="L136" i="7"/>
  <c r="L152" i="7"/>
  <c r="L168" i="7"/>
  <c r="L184" i="7"/>
  <c r="L200" i="7"/>
  <c r="L216" i="7"/>
  <c r="L232" i="7"/>
  <c r="L248" i="7"/>
  <c r="L264" i="7"/>
  <c r="L280" i="7"/>
  <c r="L296" i="7"/>
  <c r="L312" i="7"/>
  <c r="L328" i="7"/>
  <c r="L344" i="7"/>
  <c r="L360" i="7"/>
  <c r="L376" i="7"/>
  <c r="L392" i="7"/>
  <c r="L408" i="7"/>
  <c r="L424" i="7"/>
  <c r="L440" i="7"/>
  <c r="L456" i="7"/>
  <c r="L472" i="7"/>
  <c r="L488" i="7"/>
  <c r="H1" i="7"/>
  <c r="H17" i="7"/>
  <c r="H33" i="7"/>
  <c r="H49" i="7"/>
  <c r="H65" i="7"/>
  <c r="H81" i="7"/>
  <c r="H97" i="7"/>
  <c r="H113" i="7"/>
  <c r="H129" i="7"/>
  <c r="H145" i="7"/>
  <c r="H161" i="7"/>
  <c r="H177" i="7"/>
  <c r="H193" i="7"/>
  <c r="H209" i="7"/>
  <c r="H225" i="7"/>
  <c r="H241" i="7"/>
  <c r="H257" i="7"/>
  <c r="H273" i="7"/>
  <c r="H289" i="7"/>
  <c r="H305" i="7"/>
  <c r="H321" i="7"/>
  <c r="H337" i="7"/>
  <c r="H353" i="7"/>
  <c r="H369" i="7"/>
  <c r="H385" i="7"/>
  <c r="H401" i="7"/>
  <c r="H417" i="7"/>
  <c r="H433" i="7"/>
  <c r="H449" i="7"/>
  <c r="H465" i="7"/>
  <c r="H481" i="7"/>
  <c r="H497" i="7"/>
  <c r="H14" i="7"/>
  <c r="H30" i="7"/>
  <c r="H46" i="7"/>
  <c r="H62" i="7"/>
  <c r="H78" i="7"/>
  <c r="H94" i="7"/>
  <c r="H110" i="7"/>
  <c r="H126" i="7"/>
  <c r="H142" i="7"/>
  <c r="H158" i="7"/>
  <c r="H174" i="7"/>
  <c r="H190" i="7"/>
  <c r="H206" i="7"/>
  <c r="H222" i="7"/>
  <c r="H238" i="7"/>
  <c r="H254" i="7"/>
  <c r="H270" i="7"/>
  <c r="H286" i="7"/>
  <c r="H302" i="7"/>
  <c r="H318" i="7"/>
  <c r="H334" i="7"/>
  <c r="H350" i="7"/>
  <c r="H366" i="7"/>
  <c r="H382" i="7"/>
  <c r="H398" i="7"/>
  <c r="H414" i="7"/>
  <c r="H430" i="7"/>
  <c r="H446" i="7"/>
  <c r="H462" i="7"/>
  <c r="H478" i="7"/>
  <c r="H494" i="7"/>
  <c r="H11" i="7"/>
  <c r="H27" i="7"/>
  <c r="H43" i="7"/>
  <c r="H59" i="7"/>
  <c r="H75" i="7"/>
  <c r="H91" i="7"/>
  <c r="H107" i="7"/>
  <c r="H123" i="7"/>
  <c r="H139" i="7"/>
  <c r="H155" i="7"/>
  <c r="H171" i="7"/>
  <c r="H187" i="7"/>
  <c r="H203" i="7"/>
  <c r="H219" i="7"/>
  <c r="H235" i="7"/>
  <c r="H251" i="7"/>
  <c r="H267" i="7"/>
  <c r="H283" i="7"/>
  <c r="H299" i="7"/>
  <c r="H315" i="7"/>
  <c r="H331" i="7"/>
  <c r="H347" i="7"/>
  <c r="H363" i="7"/>
  <c r="H379" i="7"/>
  <c r="H395" i="7"/>
  <c r="H411" i="7"/>
  <c r="H427" i="7"/>
  <c r="H443" i="7"/>
  <c r="H459" i="7"/>
  <c r="H475" i="7"/>
  <c r="H491" i="7"/>
  <c r="H8" i="7"/>
  <c r="H24" i="7"/>
  <c r="H40" i="7"/>
  <c r="H56" i="7"/>
  <c r="H72" i="7"/>
  <c r="H88" i="7"/>
  <c r="H104" i="7"/>
  <c r="H120" i="7"/>
  <c r="H136" i="7"/>
  <c r="H152" i="7"/>
  <c r="H168" i="7"/>
  <c r="H184" i="7"/>
  <c r="H200" i="7"/>
  <c r="H216" i="7"/>
  <c r="H232" i="7"/>
  <c r="H248" i="7"/>
  <c r="H264" i="7"/>
  <c r="H280" i="7"/>
  <c r="H296" i="7"/>
  <c r="H312" i="7"/>
  <c r="H328" i="7"/>
  <c r="H344" i="7"/>
  <c r="H360" i="7"/>
  <c r="H376" i="7"/>
  <c r="H392" i="7"/>
  <c r="H408" i="7"/>
  <c r="H424" i="7"/>
  <c r="H440" i="7"/>
  <c r="H456" i="7"/>
  <c r="H472" i="7"/>
  <c r="H488" i="7"/>
  <c r="D1" i="7"/>
  <c r="D17" i="7"/>
  <c r="D33" i="7"/>
  <c r="D49" i="7"/>
  <c r="D65" i="7"/>
  <c r="D81" i="7"/>
  <c r="D97" i="7"/>
  <c r="D113" i="7"/>
  <c r="D129" i="7"/>
  <c r="D145" i="7"/>
  <c r="D161" i="7"/>
  <c r="D177" i="7"/>
  <c r="D193" i="7"/>
  <c r="D209" i="7"/>
  <c r="D225" i="7"/>
  <c r="D241" i="7"/>
  <c r="D257" i="7"/>
  <c r="D273" i="7"/>
  <c r="D289" i="7"/>
  <c r="D305" i="7"/>
  <c r="D321" i="7"/>
  <c r="D337" i="7"/>
  <c r="D353" i="7"/>
  <c r="D369" i="7"/>
  <c r="D385" i="7"/>
  <c r="D401" i="7"/>
  <c r="D417" i="7"/>
  <c r="D433" i="7"/>
  <c r="D449" i="7"/>
  <c r="D465" i="7"/>
  <c r="D481" i="7"/>
  <c r="D497" i="7"/>
  <c r="D14" i="7"/>
  <c r="D30" i="7"/>
  <c r="D46" i="7"/>
  <c r="D62" i="7"/>
  <c r="D78" i="7"/>
  <c r="D94" i="7"/>
  <c r="D110" i="7"/>
  <c r="D126" i="7"/>
  <c r="D142" i="7"/>
  <c r="D158" i="7"/>
  <c r="D174" i="7"/>
  <c r="D190" i="7"/>
  <c r="D206" i="7"/>
  <c r="D222" i="7"/>
  <c r="D238" i="7"/>
  <c r="D254" i="7"/>
  <c r="D270" i="7"/>
  <c r="D286" i="7"/>
  <c r="D302" i="7"/>
  <c r="D318" i="7"/>
  <c r="D334" i="7"/>
  <c r="D350" i="7"/>
  <c r="D366" i="7"/>
  <c r="D382" i="7"/>
  <c r="D398" i="7"/>
  <c r="D414" i="7"/>
  <c r="D430" i="7"/>
  <c r="D446" i="7"/>
  <c r="D462" i="7"/>
  <c r="D478" i="7"/>
  <c r="D494" i="7"/>
  <c r="D11" i="7"/>
  <c r="D27" i="7"/>
  <c r="D43" i="7"/>
  <c r="D59" i="7"/>
  <c r="D75" i="7"/>
  <c r="D91" i="7"/>
  <c r="D107" i="7"/>
  <c r="D123" i="7"/>
  <c r="D139" i="7"/>
  <c r="D155" i="7"/>
  <c r="D171" i="7"/>
  <c r="D187" i="7"/>
  <c r="D203" i="7"/>
  <c r="D219" i="7"/>
  <c r="D235" i="7"/>
  <c r="D251" i="7"/>
  <c r="D267" i="7"/>
  <c r="D283" i="7"/>
  <c r="D299" i="7"/>
  <c r="D315" i="7"/>
  <c r="D331" i="7"/>
  <c r="D347" i="7"/>
  <c r="D363" i="7"/>
  <c r="D379" i="7"/>
  <c r="D395" i="7"/>
  <c r="D411" i="7"/>
  <c r="D427" i="7"/>
  <c r="D443" i="7"/>
  <c r="D459" i="7"/>
  <c r="D475" i="7"/>
  <c r="D491" i="7"/>
  <c r="D8" i="7"/>
  <c r="D24" i="7"/>
  <c r="D40" i="7"/>
  <c r="D56" i="7"/>
  <c r="D72" i="7"/>
  <c r="D88" i="7"/>
  <c r="D104" i="7"/>
  <c r="D120" i="7"/>
  <c r="D136" i="7"/>
  <c r="D152" i="7"/>
  <c r="D168" i="7"/>
  <c r="D184" i="7"/>
  <c r="D200" i="7"/>
  <c r="D216" i="7"/>
  <c r="D232" i="7"/>
  <c r="D248" i="7"/>
  <c r="D264" i="7"/>
  <c r="D280" i="7"/>
  <c r="D296" i="7"/>
  <c r="D312" i="7"/>
  <c r="D328" i="7"/>
  <c r="D344" i="7"/>
  <c r="D360" i="7"/>
  <c r="D376" i="7"/>
  <c r="D392" i="7"/>
  <c r="D408" i="7"/>
  <c r="D424" i="7"/>
  <c r="D440" i="7"/>
  <c r="D456" i="7"/>
  <c r="D472" i="7"/>
  <c r="D488" i="7"/>
  <c r="D12" i="7"/>
  <c r="D284" i="7"/>
  <c r="D332" i="7"/>
  <c r="D364" i="7"/>
  <c r="D412" i="7"/>
  <c r="D444" i="7"/>
  <c r="D492" i="7"/>
  <c r="H472" i="15"/>
  <c r="H240" i="15"/>
  <c r="H480" i="15"/>
  <c r="H140" i="15"/>
  <c r="H268" i="15"/>
  <c r="H396" i="15"/>
  <c r="H96" i="15"/>
  <c r="H368" i="15"/>
  <c r="D13" i="15"/>
  <c r="D45" i="15"/>
  <c r="D77" i="15"/>
  <c r="D109" i="15"/>
  <c r="D141" i="15"/>
  <c r="D173" i="15"/>
  <c r="D205" i="15"/>
  <c r="D237" i="15"/>
  <c r="D269" i="15"/>
  <c r="D301" i="15"/>
  <c r="D333" i="15"/>
  <c r="D365" i="15"/>
  <c r="D397" i="15"/>
  <c r="D429" i="15"/>
  <c r="D461" i="15"/>
  <c r="D493" i="15"/>
  <c r="D26" i="15"/>
  <c r="D58" i="15"/>
  <c r="D90" i="15"/>
  <c r="D122" i="15"/>
  <c r="D154" i="15"/>
  <c r="D186" i="15"/>
  <c r="D218" i="15"/>
  <c r="D250" i="15"/>
  <c r="D282" i="15"/>
  <c r="D314" i="15"/>
  <c r="D346" i="15"/>
  <c r="D370" i="15"/>
  <c r="D386" i="15"/>
  <c r="D402" i="15"/>
  <c r="D418" i="15"/>
  <c r="D434" i="15"/>
  <c r="D450" i="15"/>
  <c r="D466" i="15"/>
  <c r="D482" i="15"/>
  <c r="D498" i="15"/>
  <c r="D15" i="15"/>
  <c r="D31" i="15"/>
  <c r="D47" i="15"/>
  <c r="D63" i="15"/>
  <c r="D79" i="15"/>
  <c r="D95" i="15"/>
  <c r="D111" i="15"/>
  <c r="D127" i="15"/>
  <c r="D143" i="15"/>
  <c r="D159" i="15"/>
  <c r="D175" i="15"/>
  <c r="D191" i="15"/>
  <c r="D207" i="15"/>
  <c r="D223" i="15"/>
  <c r="D239" i="15"/>
  <c r="D255" i="15"/>
  <c r="D271" i="15"/>
  <c r="D287" i="15"/>
  <c r="D303" i="15"/>
  <c r="D319" i="15"/>
  <c r="D335" i="15"/>
  <c r="D351" i="15"/>
  <c r="D367" i="15"/>
  <c r="D383" i="15"/>
  <c r="D399" i="15"/>
  <c r="D415" i="15"/>
  <c r="D431" i="15"/>
  <c r="D447" i="15"/>
  <c r="D463" i="15"/>
  <c r="D479" i="15"/>
  <c r="D495" i="15"/>
  <c r="D12" i="15"/>
  <c r="D28" i="15"/>
  <c r="D44" i="15"/>
  <c r="D60" i="15"/>
  <c r="D76" i="15"/>
  <c r="D92" i="15"/>
  <c r="D108" i="15"/>
  <c r="D124" i="15"/>
  <c r="D140" i="15"/>
  <c r="D156" i="15"/>
  <c r="D172" i="15"/>
  <c r="D188" i="15"/>
  <c r="D204" i="15"/>
  <c r="D220" i="15"/>
  <c r="D236" i="15"/>
  <c r="D252" i="15"/>
  <c r="D268" i="15"/>
  <c r="D284" i="15"/>
  <c r="D300" i="15"/>
  <c r="D316" i="15"/>
  <c r="D332" i="15"/>
  <c r="D348" i="15"/>
  <c r="D364" i="15"/>
  <c r="D380" i="15"/>
  <c r="D396" i="15"/>
  <c r="D412" i="15"/>
  <c r="D428" i="15"/>
  <c r="D444" i="15"/>
  <c r="D460" i="15"/>
  <c r="D476" i="15"/>
  <c r="D492" i="15"/>
  <c r="H5" i="12"/>
  <c r="H21" i="12"/>
  <c r="H37" i="12"/>
  <c r="H53" i="12"/>
  <c r="H69" i="12"/>
  <c r="H85" i="12"/>
  <c r="H101" i="12"/>
  <c r="H117" i="12"/>
  <c r="H133" i="12"/>
  <c r="H149" i="12"/>
  <c r="H165" i="12"/>
  <c r="H181" i="12"/>
  <c r="H197" i="12"/>
  <c r="H213" i="12"/>
  <c r="H229" i="12"/>
  <c r="H245" i="12"/>
  <c r="H261" i="12"/>
  <c r="H277" i="12"/>
  <c r="H293" i="12"/>
  <c r="H309" i="12"/>
  <c r="H325" i="12"/>
  <c r="H341" i="12"/>
  <c r="H357" i="12"/>
  <c r="H373" i="12"/>
  <c r="H389" i="12"/>
  <c r="H405" i="12"/>
  <c r="H421" i="12"/>
  <c r="H437" i="12"/>
  <c r="H453" i="12"/>
  <c r="H469" i="12"/>
  <c r="H485" i="12"/>
  <c r="H2" i="12"/>
  <c r="H18" i="12"/>
  <c r="H34" i="12"/>
  <c r="H50" i="12"/>
  <c r="H66" i="12"/>
  <c r="H82" i="12"/>
  <c r="H98" i="12"/>
  <c r="H114" i="12"/>
  <c r="H130" i="12"/>
  <c r="H146" i="12"/>
  <c r="H162" i="12"/>
  <c r="H178" i="12"/>
  <c r="H194" i="12"/>
  <c r="H210" i="12"/>
  <c r="H226" i="12"/>
  <c r="H242" i="12"/>
  <c r="H258" i="12"/>
  <c r="H274" i="12"/>
  <c r="H290" i="12"/>
  <c r="H306" i="12"/>
  <c r="H322" i="12"/>
  <c r="H338" i="12"/>
  <c r="H354" i="12"/>
  <c r="H370" i="12"/>
  <c r="H386" i="12"/>
  <c r="H402" i="12"/>
  <c r="H418" i="12"/>
  <c r="H434" i="12"/>
  <c r="H450" i="12"/>
  <c r="H466" i="12"/>
  <c r="H482" i="12"/>
  <c r="H498" i="12"/>
  <c r="H15" i="12"/>
  <c r="H31" i="12"/>
  <c r="H47" i="12"/>
  <c r="H63" i="12"/>
  <c r="H79" i="12"/>
  <c r="H95" i="12"/>
  <c r="H111" i="12"/>
  <c r="H127" i="12"/>
  <c r="H143" i="12"/>
  <c r="H159" i="12"/>
  <c r="H175" i="12"/>
  <c r="H191" i="12"/>
  <c r="H207" i="12"/>
  <c r="H223" i="12"/>
  <c r="H239" i="12"/>
  <c r="H255" i="12"/>
  <c r="H271" i="12"/>
  <c r="H287" i="12"/>
  <c r="H303" i="12"/>
  <c r="H319" i="12"/>
  <c r="H335" i="12"/>
  <c r="H351" i="12"/>
  <c r="H367" i="12"/>
  <c r="H383" i="12"/>
  <c r="H399" i="12"/>
  <c r="H415" i="12"/>
  <c r="H431" i="12"/>
  <c r="H447" i="12"/>
  <c r="H463" i="12"/>
  <c r="H479" i="12"/>
  <c r="H495" i="12"/>
  <c r="H12" i="12"/>
  <c r="H28" i="12"/>
  <c r="H44" i="12"/>
  <c r="H60" i="12"/>
  <c r="H76" i="12"/>
  <c r="H92" i="12"/>
  <c r="H108" i="12"/>
  <c r="H124" i="12"/>
  <c r="H140" i="12"/>
  <c r="H156" i="12"/>
  <c r="H172" i="12"/>
  <c r="H188" i="12"/>
  <c r="H204" i="12"/>
  <c r="H220" i="12"/>
  <c r="H236" i="12"/>
  <c r="H252" i="12"/>
  <c r="H268" i="12"/>
  <c r="H284" i="12"/>
  <c r="H300" i="12"/>
  <c r="H316" i="12"/>
  <c r="H332" i="12"/>
  <c r="H348" i="12"/>
  <c r="H364" i="12"/>
  <c r="H380" i="12"/>
  <c r="H396" i="12"/>
  <c r="H412" i="12"/>
  <c r="H428" i="12"/>
  <c r="H444" i="12"/>
  <c r="H460" i="12"/>
  <c r="H476" i="12"/>
  <c r="H492" i="12"/>
  <c r="D5" i="12"/>
  <c r="D21" i="12"/>
  <c r="D37" i="12"/>
  <c r="D53" i="12"/>
  <c r="D69" i="12"/>
  <c r="D85" i="12"/>
  <c r="D101" i="12"/>
  <c r="D117" i="12"/>
  <c r="D133" i="12"/>
  <c r="D149" i="12"/>
  <c r="D165" i="12"/>
  <c r="D181" i="12"/>
  <c r="D197" i="12"/>
  <c r="D213" i="12"/>
  <c r="D229" i="12"/>
  <c r="D245" i="12"/>
  <c r="D261" i="12"/>
  <c r="D277" i="12"/>
  <c r="D293" i="12"/>
  <c r="D309" i="12"/>
  <c r="D325" i="12"/>
  <c r="D341" i="12"/>
  <c r="D357" i="12"/>
  <c r="D373" i="12"/>
  <c r="D389" i="12"/>
  <c r="D405" i="12"/>
  <c r="D421" i="12"/>
  <c r="D437" i="12"/>
  <c r="D453" i="12"/>
  <c r="D469" i="12"/>
  <c r="D485" i="12"/>
  <c r="D2" i="12"/>
  <c r="D18" i="12"/>
  <c r="D34" i="12"/>
  <c r="D50" i="12"/>
  <c r="D66" i="12"/>
  <c r="D82" i="12"/>
  <c r="D98" i="12"/>
  <c r="D114" i="12"/>
  <c r="D130" i="12"/>
  <c r="D146" i="12"/>
  <c r="D162" i="12"/>
  <c r="D178" i="12"/>
  <c r="D194" i="12"/>
  <c r="D210" i="12"/>
  <c r="D226" i="12"/>
  <c r="D242" i="12"/>
  <c r="D258" i="12"/>
  <c r="D274" i="12"/>
  <c r="D290" i="12"/>
  <c r="D306" i="12"/>
  <c r="D322" i="12"/>
  <c r="D338" i="12"/>
  <c r="D354" i="12"/>
  <c r="D370" i="12"/>
  <c r="D386" i="12"/>
  <c r="D402" i="12"/>
  <c r="D418" i="12"/>
  <c r="D434" i="12"/>
  <c r="D450" i="12"/>
  <c r="D466" i="12"/>
  <c r="D482" i="12"/>
  <c r="D498" i="12"/>
  <c r="D15" i="12"/>
  <c r="D31" i="12"/>
  <c r="D47" i="12"/>
  <c r="D63" i="12"/>
  <c r="D79" i="12"/>
  <c r="D95" i="12"/>
  <c r="D111" i="12"/>
  <c r="D127" i="12"/>
  <c r="D143" i="12"/>
  <c r="D159" i="12"/>
  <c r="D175" i="12"/>
  <c r="D191" i="12"/>
  <c r="D207" i="12"/>
  <c r="D223" i="12"/>
  <c r="D239" i="12"/>
  <c r="D255" i="12"/>
  <c r="D271" i="12"/>
  <c r="D287" i="12"/>
  <c r="D303" i="12"/>
  <c r="D319" i="12"/>
  <c r="D335" i="12"/>
  <c r="D351" i="12"/>
  <c r="D367" i="12"/>
  <c r="D383" i="12"/>
  <c r="D399" i="12"/>
  <c r="D415" i="12"/>
  <c r="D431" i="12"/>
  <c r="D447" i="12"/>
  <c r="D463" i="12"/>
  <c r="D479" i="12"/>
  <c r="D495" i="12"/>
  <c r="D12" i="12"/>
  <c r="D28" i="12"/>
  <c r="D44" i="12"/>
  <c r="D60" i="12"/>
  <c r="D76" i="12"/>
  <c r="D92" i="12"/>
  <c r="D108" i="12"/>
  <c r="D124" i="12"/>
  <c r="D140" i="12"/>
  <c r="D156" i="12"/>
  <c r="D172" i="12"/>
  <c r="D188" i="12"/>
  <c r="D204" i="12"/>
  <c r="D220" i="12"/>
  <c r="D236" i="12"/>
  <c r="D252" i="12"/>
  <c r="D268" i="12"/>
  <c r="D284" i="12"/>
  <c r="D300" i="12"/>
  <c r="D316" i="12"/>
  <c r="D332" i="12"/>
  <c r="D348" i="12"/>
  <c r="D364" i="12"/>
  <c r="D380" i="12"/>
  <c r="D396" i="12"/>
  <c r="D412" i="12"/>
  <c r="D428" i="12"/>
  <c r="D444" i="12"/>
  <c r="D460" i="12"/>
  <c r="D476" i="12"/>
  <c r="D492" i="12"/>
  <c r="L5" i="7"/>
  <c r="L21" i="7"/>
  <c r="L37" i="7"/>
  <c r="L53" i="7"/>
  <c r="L69" i="7"/>
  <c r="L85" i="7"/>
  <c r="L101" i="7"/>
  <c r="L117" i="7"/>
  <c r="L133" i="7"/>
  <c r="L149" i="7"/>
  <c r="L165" i="7"/>
  <c r="L181" i="7"/>
  <c r="L197" i="7"/>
  <c r="L213" i="7"/>
  <c r="L229" i="7"/>
  <c r="L245" i="7"/>
  <c r="L261" i="7"/>
  <c r="L277" i="7"/>
  <c r="L293" i="7"/>
  <c r="L309" i="7"/>
  <c r="L325" i="7"/>
  <c r="L341" i="7"/>
  <c r="L357" i="7"/>
  <c r="L373" i="7"/>
  <c r="L389" i="7"/>
  <c r="L405" i="7"/>
  <c r="L421" i="7"/>
  <c r="L437" i="7"/>
  <c r="L453" i="7"/>
  <c r="L469" i="7"/>
  <c r="L485" i="7"/>
  <c r="L2" i="7"/>
  <c r="L18" i="7"/>
  <c r="L34" i="7"/>
  <c r="L50" i="7"/>
  <c r="L66" i="7"/>
  <c r="L82" i="7"/>
  <c r="L98" i="7"/>
  <c r="L114" i="7"/>
  <c r="L130" i="7"/>
  <c r="L146" i="7"/>
  <c r="L162" i="7"/>
  <c r="L178" i="7"/>
  <c r="L194" i="7"/>
  <c r="L210" i="7"/>
  <c r="L226" i="7"/>
  <c r="L242" i="7"/>
  <c r="L258" i="7"/>
  <c r="L274" i="7"/>
  <c r="L290" i="7"/>
  <c r="L306" i="7"/>
  <c r="L322" i="7"/>
  <c r="L338" i="7"/>
  <c r="L354" i="7"/>
  <c r="L370" i="7"/>
  <c r="L386" i="7"/>
  <c r="L402" i="7"/>
  <c r="L418" i="7"/>
  <c r="L434" i="7"/>
  <c r="L450" i="7"/>
  <c r="L466" i="7"/>
  <c r="L482" i="7"/>
  <c r="L498" i="7"/>
  <c r="L15" i="7"/>
  <c r="L31" i="7"/>
  <c r="L47" i="7"/>
  <c r="L63" i="7"/>
  <c r="L79" i="7"/>
  <c r="L95" i="7"/>
  <c r="L111" i="7"/>
  <c r="L127" i="7"/>
  <c r="L143" i="7"/>
  <c r="L159" i="7"/>
  <c r="L175" i="7"/>
  <c r="L191" i="7"/>
  <c r="L207" i="7"/>
  <c r="L223" i="7"/>
  <c r="L239" i="7"/>
  <c r="L255" i="7"/>
  <c r="L271" i="7"/>
  <c r="L287" i="7"/>
  <c r="L303" i="7"/>
  <c r="L319" i="7"/>
  <c r="L335" i="7"/>
  <c r="L351" i="7"/>
  <c r="L367" i="7"/>
  <c r="L383" i="7"/>
  <c r="L399" i="7"/>
  <c r="L415" i="7"/>
  <c r="L431" i="7"/>
  <c r="L447" i="7"/>
  <c r="L463" i="7"/>
  <c r="L479" i="7"/>
  <c r="L495" i="7"/>
  <c r="L12" i="7"/>
  <c r="L28" i="7"/>
  <c r="L44" i="7"/>
  <c r="L60" i="7"/>
  <c r="L76" i="7"/>
  <c r="L92" i="7"/>
  <c r="L108" i="7"/>
  <c r="L124" i="7"/>
  <c r="L140" i="7"/>
  <c r="L156" i="7"/>
  <c r="L172" i="7"/>
  <c r="L188" i="7"/>
  <c r="L204" i="7"/>
  <c r="L220" i="7"/>
  <c r="L236" i="7"/>
  <c r="L252" i="7"/>
  <c r="L268" i="7"/>
  <c r="L284" i="7"/>
  <c r="L300" i="7"/>
  <c r="L316" i="7"/>
  <c r="L332" i="7"/>
  <c r="L348" i="7"/>
  <c r="L364" i="7"/>
  <c r="L380" i="7"/>
  <c r="L396" i="7"/>
  <c r="L412" i="7"/>
  <c r="L428" i="7"/>
  <c r="L444" i="7"/>
  <c r="L460" i="7"/>
  <c r="L476" i="7"/>
  <c r="L492" i="7"/>
  <c r="H5" i="7"/>
  <c r="H21" i="7"/>
  <c r="H37" i="7"/>
  <c r="H53" i="7"/>
  <c r="H69" i="7"/>
  <c r="H85" i="7"/>
  <c r="H101" i="7"/>
  <c r="H117" i="7"/>
  <c r="H133" i="7"/>
  <c r="H149" i="7"/>
  <c r="H165" i="7"/>
  <c r="H181" i="7"/>
  <c r="H197" i="7"/>
  <c r="H213" i="7"/>
  <c r="H229" i="7"/>
  <c r="H245" i="7"/>
  <c r="H261" i="7"/>
  <c r="H277" i="7"/>
  <c r="H293" i="7"/>
  <c r="H309" i="7"/>
  <c r="H325" i="7"/>
  <c r="H341" i="7"/>
  <c r="H357" i="7"/>
  <c r="H373" i="7"/>
  <c r="H389" i="7"/>
  <c r="H405" i="7"/>
  <c r="H421" i="7"/>
  <c r="H437" i="7"/>
  <c r="H453" i="7"/>
  <c r="H469" i="7"/>
  <c r="H485" i="7"/>
  <c r="H2" i="7"/>
  <c r="H18" i="7"/>
  <c r="H34" i="7"/>
  <c r="H50" i="7"/>
  <c r="H66" i="7"/>
  <c r="H82" i="7"/>
  <c r="H98" i="7"/>
  <c r="H114" i="7"/>
  <c r="H130" i="7"/>
  <c r="H146" i="7"/>
  <c r="H162" i="7"/>
  <c r="H178" i="7"/>
  <c r="H194" i="7"/>
  <c r="H210" i="7"/>
  <c r="H226" i="7"/>
  <c r="H242" i="7"/>
  <c r="H258" i="7"/>
  <c r="H274" i="7"/>
  <c r="H290" i="7"/>
  <c r="H306" i="7"/>
  <c r="H322" i="7"/>
  <c r="H338" i="7"/>
  <c r="H354" i="7"/>
  <c r="H370" i="7"/>
  <c r="H386" i="7"/>
  <c r="H402" i="7"/>
  <c r="H418" i="7"/>
  <c r="H434" i="7"/>
  <c r="H450" i="7"/>
  <c r="H466" i="7"/>
  <c r="H482" i="7"/>
  <c r="H498" i="7"/>
  <c r="H15" i="7"/>
  <c r="H31" i="7"/>
  <c r="H47" i="7"/>
  <c r="H63" i="7"/>
  <c r="H79" i="7"/>
  <c r="H95" i="7"/>
  <c r="H111" i="7"/>
  <c r="H127" i="7"/>
  <c r="H143" i="7"/>
  <c r="H159" i="7"/>
  <c r="H175" i="7"/>
  <c r="H191" i="7"/>
  <c r="H207" i="7"/>
  <c r="H223" i="7"/>
  <c r="H239" i="7"/>
  <c r="H255" i="7"/>
  <c r="H271" i="7"/>
  <c r="H287" i="7"/>
  <c r="H303" i="7"/>
  <c r="H319" i="7"/>
  <c r="H335" i="7"/>
  <c r="H351" i="7"/>
  <c r="H367" i="7"/>
  <c r="H383" i="7"/>
  <c r="H399" i="7"/>
  <c r="H415" i="7"/>
  <c r="H431" i="7"/>
  <c r="H447" i="7"/>
  <c r="H463" i="7"/>
  <c r="H479" i="7"/>
  <c r="H495" i="7"/>
  <c r="H12" i="7"/>
  <c r="H28" i="7"/>
  <c r="H44" i="7"/>
  <c r="H60" i="7"/>
  <c r="H76" i="7"/>
  <c r="H92" i="7"/>
  <c r="H108" i="7"/>
  <c r="H124" i="7"/>
  <c r="H140" i="7"/>
  <c r="H156" i="7"/>
  <c r="H172" i="7"/>
  <c r="H188" i="7"/>
  <c r="H204" i="7"/>
  <c r="H220" i="7"/>
  <c r="H236" i="7"/>
  <c r="H252" i="7"/>
  <c r="H268" i="7"/>
  <c r="H284" i="7"/>
  <c r="H300" i="7"/>
  <c r="H316" i="7"/>
  <c r="H332" i="7"/>
  <c r="H348" i="7"/>
  <c r="H364" i="7"/>
  <c r="H380" i="7"/>
  <c r="H396" i="7"/>
  <c r="H412" i="7"/>
  <c r="H428" i="7"/>
  <c r="H444" i="7"/>
  <c r="H460" i="7"/>
  <c r="H476" i="7"/>
  <c r="H492" i="7"/>
  <c r="D5" i="7"/>
  <c r="D21" i="7"/>
  <c r="D37" i="7"/>
  <c r="D53" i="7"/>
  <c r="D69" i="7"/>
  <c r="D85" i="7"/>
  <c r="D101" i="7"/>
  <c r="D117" i="7"/>
  <c r="D133" i="7"/>
  <c r="D149" i="7"/>
  <c r="D165" i="7"/>
  <c r="D181" i="7"/>
  <c r="D197" i="7"/>
  <c r="D213" i="7"/>
  <c r="D229" i="7"/>
  <c r="D245" i="7"/>
  <c r="D261" i="7"/>
  <c r="D277" i="7"/>
  <c r="D293" i="7"/>
  <c r="D309" i="7"/>
  <c r="D325" i="7"/>
  <c r="D341" i="7"/>
  <c r="D357" i="7"/>
  <c r="D373" i="7"/>
  <c r="D389" i="7"/>
  <c r="D405" i="7"/>
  <c r="D421" i="7"/>
  <c r="D437" i="7"/>
  <c r="D453" i="7"/>
  <c r="D469" i="7"/>
  <c r="D485" i="7"/>
  <c r="D2" i="7"/>
  <c r="D18" i="7"/>
  <c r="D34" i="7"/>
  <c r="D50" i="7"/>
  <c r="D66" i="7"/>
  <c r="D82" i="7"/>
  <c r="D98" i="7"/>
  <c r="D114" i="7"/>
  <c r="D130" i="7"/>
  <c r="D146" i="7"/>
  <c r="D162" i="7"/>
  <c r="D178" i="7"/>
  <c r="D194" i="7"/>
  <c r="D210" i="7"/>
  <c r="D226" i="7"/>
  <c r="D242" i="7"/>
  <c r="D258" i="7"/>
  <c r="D274" i="7"/>
  <c r="D290" i="7"/>
  <c r="D306" i="7"/>
  <c r="D322" i="7"/>
  <c r="D338" i="7"/>
  <c r="D354" i="7"/>
  <c r="D370" i="7"/>
  <c r="D386" i="7"/>
  <c r="D402" i="7"/>
  <c r="D418" i="7"/>
  <c r="D434" i="7"/>
  <c r="D450" i="7"/>
  <c r="D466" i="7"/>
  <c r="D482" i="7"/>
  <c r="D498" i="7"/>
  <c r="D15" i="7"/>
  <c r="D31" i="7"/>
  <c r="D47" i="7"/>
  <c r="D63" i="7"/>
  <c r="D79" i="7"/>
  <c r="D95" i="7"/>
  <c r="D111" i="7"/>
  <c r="D127" i="7"/>
  <c r="D143" i="7"/>
  <c r="D159" i="7"/>
  <c r="D175" i="7"/>
  <c r="D191" i="7"/>
  <c r="D207" i="7"/>
  <c r="D223" i="7"/>
  <c r="D239" i="7"/>
  <c r="D255" i="7"/>
  <c r="D271" i="7"/>
  <c r="D287" i="7"/>
  <c r="D303" i="7"/>
  <c r="D319" i="7"/>
  <c r="D335" i="7"/>
  <c r="D351" i="7"/>
  <c r="D367" i="7"/>
  <c r="D383" i="7"/>
  <c r="D399" i="7"/>
  <c r="D415" i="7"/>
  <c r="D431" i="7"/>
  <c r="D447" i="7"/>
  <c r="D463" i="7"/>
  <c r="D479" i="7"/>
  <c r="D495" i="7"/>
  <c r="D44" i="7"/>
  <c r="D60" i="7"/>
  <c r="D76" i="7"/>
  <c r="D92" i="7"/>
  <c r="D108" i="7"/>
  <c r="D124" i="7"/>
  <c r="D140" i="7"/>
  <c r="D156" i="7"/>
  <c r="D172" i="7"/>
  <c r="D188" i="7"/>
  <c r="D204" i="7"/>
  <c r="D220" i="7"/>
  <c r="D236" i="7"/>
  <c r="D252" i="7"/>
  <c r="D300" i="7"/>
  <c r="D348" i="7"/>
  <c r="D396" i="7"/>
  <c r="D476" i="7"/>
</calcChain>
</file>

<file path=xl/sharedStrings.xml><?xml version="1.0" encoding="utf-8"?>
<sst xmlns="http://schemas.openxmlformats.org/spreadsheetml/2006/main" count="8502" uniqueCount="63">
  <si>
    <t>Reserve</t>
  </si>
  <si>
    <t>Season</t>
  </si>
  <si>
    <t>Age structure</t>
  </si>
  <si>
    <t>History</t>
  </si>
  <si>
    <t>Age grouped</t>
  </si>
  <si>
    <t>Age &amp; Sex</t>
  </si>
  <si>
    <t>Sex</t>
  </si>
  <si>
    <t>fGCM conc. 
(µg/g DW)</t>
  </si>
  <si>
    <t>Wet</t>
  </si>
  <si>
    <t>Incomplete</t>
  </si>
  <si>
    <t>Wild</t>
  </si>
  <si>
    <t>F</t>
  </si>
  <si>
    <t>A</t>
  </si>
  <si>
    <t>J</t>
  </si>
  <si>
    <t>Dry</t>
  </si>
  <si>
    <t>M</t>
  </si>
  <si>
    <t>Complete</t>
  </si>
  <si>
    <t>Ex-captive</t>
  </si>
  <si>
    <t>af</t>
  </si>
  <si>
    <t>am</t>
  </si>
  <si>
    <t xml:space="preserve"> S</t>
  </si>
  <si>
    <t>Reserve size</t>
  </si>
  <si>
    <t>Small</t>
  </si>
  <si>
    <t>Large</t>
  </si>
  <si>
    <t>Medium</t>
  </si>
  <si>
    <t>Sample</t>
  </si>
  <si>
    <t>Age2</t>
  </si>
  <si>
    <t>Sample2</t>
  </si>
  <si>
    <t>Bite trunk</t>
  </si>
  <si>
    <t>Front foor swing</t>
  </si>
  <si>
    <t>Trunk to mouth</t>
  </si>
  <si>
    <t>Trunk in own mouth</t>
  </si>
  <si>
    <t>Trunk twist and twirl</t>
  </si>
  <si>
    <t>Hanging trunk rotate left to right</t>
  </si>
  <si>
    <t>Brush face</t>
  </si>
  <si>
    <t>Swing trunk through legs or to foor</t>
  </si>
  <si>
    <t>Touch face</t>
  </si>
  <si>
    <t>Head held high</t>
  </si>
  <si>
    <t>Ears spread</t>
  </si>
  <si>
    <t>Sudden pause to listen</t>
  </si>
  <si>
    <t>Smelling down</t>
  </si>
  <si>
    <t>Lift trunk to smell</t>
  </si>
  <si>
    <t>Explore with trunk</t>
  </si>
  <si>
    <t>f</t>
  </si>
  <si>
    <t>m</t>
  </si>
  <si>
    <t>sf</t>
  </si>
  <si>
    <t>S</t>
  </si>
  <si>
    <t>sm</t>
  </si>
  <si>
    <t>jm</t>
  </si>
  <si>
    <t>jf</t>
  </si>
  <si>
    <t>u</t>
  </si>
  <si>
    <t>ju</t>
  </si>
  <si>
    <t>Age</t>
  </si>
  <si>
    <t>Distance from observes</t>
  </si>
  <si>
    <t>Ambivalent</t>
  </si>
  <si>
    <t>Ambivalent/Body care</t>
  </si>
  <si>
    <t>Assessing</t>
  </si>
  <si>
    <t>Arousal</t>
  </si>
  <si>
    <t>Frustrated</t>
  </si>
  <si>
    <t>&gt;50</t>
  </si>
  <si>
    <t>&gt;30</t>
  </si>
  <si>
    <t>j</t>
  </si>
  <si>
    <t>&lt;30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</si>
</sst>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</cellXfs>
  <cellStyles count="1">
    <cellStyle name="Normal" xfId="0" builtinId="0"/>
  </cellStyles>
  <dxfs count="72"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rogram%20Files%20(x86)/Addinsoft/XLSTAT/XLSTAT2A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XLSTAT2A"/>
    </sheetNames>
    <definedNames>
      <definedName name="XLSTAT_PDFChi2"/>
      <definedName name="XLSTAT_PDFNormal"/>
    </defined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9049C9-817C-4FD9-9FCE-7A4E7080C9F5}" name="Table2" displayName="Table2" ref="A1:P370" totalsRowCount="1" headerRowDxfId="71" dataDxfId="70">
  <autoFilter ref="A1:P369" xr:uid="{9A5961FE-DCCD-4836-84EB-0A9F3680E38C}"/>
  <sortState ref="A2:P369">
    <sortCondition ref="D1:D369"/>
  </sortState>
  <tableColumns count="16">
    <tableColumn id="1" xr3:uid="{01B01B59-A92A-4FBA-BE97-2D0F17061524}" name="Reserve" dataDxfId="69" totalsRowDxfId="68"/>
    <tableColumn id="15" xr3:uid="{43922FD2-D77C-46BC-8DD9-0D73966AA1A0}" name="Age" dataDxfId="67" totalsRowDxfId="66"/>
    <tableColumn id="16" xr3:uid="{7292DEE9-1F38-474B-98AF-B5E3E8675732}" name="Reserve size" dataDxfId="65" totalsRowDxfId="64"/>
    <tableColumn id="3" xr3:uid="{31B46DE2-F523-4191-80E4-AA58E4C7410B}" name="Sample" dataDxfId="63" totalsRowDxfId="62"/>
    <tableColumn id="4" xr3:uid="{2B17E329-7686-4D85-B78F-EEFD5E49C66B}" name="Season" dataDxfId="61" totalsRowDxfId="60"/>
    <tableColumn id="5" xr3:uid="{243E875C-BE5C-4AE1-8A24-A7ED489A14C2}" name="Sex" dataDxfId="59" totalsRowDxfId="58"/>
    <tableColumn id="6" xr3:uid="{7C2FE2F8-FB3C-4CD4-8952-B669C2F252DB}" name="Age &amp; Sex" dataDxfId="57" totalsRowDxfId="56"/>
    <tableColumn id="7" xr3:uid="{C7A1BA93-8740-47C3-B24A-DCD934BD60C7}" name="Age2" dataDxfId="55" totalsRowDxfId="54"/>
    <tableColumn id="8" xr3:uid="{9BDE2D41-54A9-4779-AC86-0580D37ADA68}" name="Age structure" dataDxfId="53" totalsRowDxfId="52"/>
    <tableColumn id="9" xr3:uid="{5E7A1ECE-A355-47B4-B8AD-5A1CAC8E8F61}" name="History" dataDxfId="51" totalsRowDxfId="50"/>
    <tableColumn id="18" xr3:uid="{E4D329FD-EFC4-4436-88F2-474EA5391D90}" name="Distance from observes" dataDxfId="49" totalsRowDxfId="48"/>
    <tableColumn id="10" xr3:uid="{2BAE745D-40F1-426E-98C3-2C25CA8A00F2}" name="Ambivalent" dataDxfId="47" totalsRowDxfId="46"/>
    <tableColumn id="11" xr3:uid="{2ACC4ACD-2DF8-4EBD-9A99-02C696413283}" name="Ambivalent/Body care" dataDxfId="45" totalsRowDxfId="44"/>
    <tableColumn id="12" xr3:uid="{5CACA170-67C8-4EA0-BCC9-DCFE1CCDC396}" name="Assessing" dataDxfId="43" totalsRowDxfId="42"/>
    <tableColumn id="13" xr3:uid="{7953A42B-36B0-48C2-AB27-861502BE14DF}" name="Arousal" dataDxfId="41" totalsRowDxfId="40"/>
    <tableColumn id="14" xr3:uid="{F7C74533-5B82-40D7-B25B-48E76C52E84F}" name="Frustrated" dataDxfId="39" totalsRowDxfId="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902867-EEBA-4910-9C60-507BA250BF6F}" name="Table3" displayName="Table3" ref="A1:X369" totalsRowShown="0" headerRowDxfId="37" dataDxfId="36">
  <autoFilter ref="A1:X369" xr:uid="{96AB92C6-4F81-466B-9C03-C2D5B8112733}"/>
  <sortState ref="A2:X369">
    <sortCondition ref="B1:B369"/>
  </sortState>
  <tableColumns count="24">
    <tableColumn id="1" xr3:uid="{CDF1CA61-1742-4608-BF9E-A278F5A36192}" name="Reserve" dataDxfId="35"/>
    <tableColumn id="3" xr3:uid="{7B543DA6-AD2D-405D-89AA-AAB9CAE0AC6F}" name="Sample" dataDxfId="34"/>
    <tableColumn id="4" xr3:uid="{E57B2F5E-6A60-49AD-9A0D-0AF7A9DFD62B}" name="Season" dataDxfId="33"/>
    <tableColumn id="5" xr3:uid="{BBA55E0C-8A2E-472E-B989-E44B53E9DABA}" name="Sex" dataDxfId="32"/>
    <tableColumn id="6" xr3:uid="{F3B22217-3C08-4E61-B2F6-CEC15CA3588F}" name="Age &amp; Sex" dataDxfId="31"/>
    <tableColumn id="7" xr3:uid="{88A04883-BDC1-45F8-BDD2-4F9933844F38}" name="Age2" dataDxfId="30"/>
    <tableColumn id="8" xr3:uid="{9C84DC05-5D91-4D8C-9740-65F428E7A2B7}" name="Age structure" dataDxfId="29"/>
    <tableColumn id="9" xr3:uid="{870E8A5E-F7A5-4F88-8B53-3C6BC95427D9}" name="History" dataDxfId="28"/>
    <tableColumn id="10" xr3:uid="{67C279B7-66A4-4FE7-A01C-830444849C70}" name="Sample2" dataDxfId="27"/>
    <tableColumn id="11" xr3:uid="{FE57BC5D-8440-4BB4-A3A8-6C43F9E35C52}" name="Bite trunk" dataDxfId="26"/>
    <tableColumn id="12" xr3:uid="{0C33BA3D-E3E8-4FBF-B00C-27909D531B23}" name="Front foor swing" dataDxfId="25"/>
    <tableColumn id="13" xr3:uid="{5F88C50B-011F-4E00-AE07-24EA5598D288}" name="Trunk to mouth" dataDxfId="24"/>
    <tableColumn id="14" xr3:uid="{4186060F-A83D-4653-8FD4-9CC2B9182CAD}" name="Trunk in own mouth" dataDxfId="23"/>
    <tableColumn id="15" xr3:uid="{B8001F1B-DF14-42D8-AED4-2AA8BFC46D51}" name="Trunk twist and twirl" dataDxfId="22"/>
    <tableColumn id="16" xr3:uid="{2FBACAA0-2A7E-4D6C-9C3C-23B118649420}" name="Hanging trunk rotate left to right"/>
    <tableColumn id="17" xr3:uid="{87A668D8-4600-4AA6-A007-68CF3E14C4A8}" name="Brush face" dataDxfId="21"/>
    <tableColumn id="18" xr3:uid="{C7E94C23-457E-4B98-9F1F-5E143DFACA7D}" name="Swing trunk through legs or to foor" dataDxfId="20"/>
    <tableColumn id="19" xr3:uid="{A83FB8D3-3BC3-44CD-B973-E2A61E89BC6F}" name="Touch face" dataDxfId="19"/>
    <tableColumn id="20" xr3:uid="{90C112E2-A494-43E0-9233-1F30A53D0085}" name="Head held high" dataDxfId="18"/>
    <tableColumn id="21" xr3:uid="{B810656E-9276-4EF2-8B2C-664E371F3573}" name="Ears spread" dataDxfId="17"/>
    <tableColumn id="22" xr3:uid="{325C9A14-B9A5-4C6B-B9B3-9E7F60ABE8D0}" name="Sudden pause to listen" dataDxfId="16"/>
    <tableColumn id="23" xr3:uid="{E43E7B60-D5CB-44AC-8941-26DD02ADADA9}" name="Smelling down" dataDxfId="15"/>
    <tableColumn id="24" xr3:uid="{542578A2-A581-43FA-82EA-548A47D4CAB3}" name="Lift trunk to smell" dataDxfId="14"/>
    <tableColumn id="25" xr3:uid="{B927028D-95BA-4735-9F79-6586578210EF}" name="Explore with trunk" dataDxfId="1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6E73B4-45EC-4384-B379-D786AE48EF94}" name="Table1" displayName="Table1" ref="A1:H490" totalsRowShown="0" headerRowDxfId="12" dataDxfId="10" headerRowBorderDxfId="11" tableBorderDxfId="9" totalsRowBorderDxfId="8">
  <autoFilter ref="A1:H490" xr:uid="{59D3868F-363F-430A-A87D-232DC3B13960}"/>
  <sortState ref="A2:H490">
    <sortCondition ref="A1:A490"/>
  </sortState>
  <tableColumns count="8">
    <tableColumn id="1" xr3:uid="{FE80B52B-A4F5-48F6-81D2-AC7DB67C51CF}" name="Reserve" dataDxfId="7"/>
    <tableColumn id="2" xr3:uid="{4729ACE5-FEF3-415B-84F7-7682A5E0A1E9}" name="Reserve size" dataDxfId="6"/>
    <tableColumn id="3" xr3:uid="{66BBBBDD-3066-4976-A05C-D47667111185}" name="Season" dataDxfId="5"/>
    <tableColumn id="4" xr3:uid="{74AB4751-39F7-4AD1-BDA9-E82FD2ADC6BE}" name="Age structure" dataDxfId="4"/>
    <tableColumn id="5" xr3:uid="{9FE32FC7-726D-4DC9-834E-227962B0CB0B}" name="History" dataDxfId="3"/>
    <tableColumn id="6" xr3:uid="{9E37D088-3597-4391-9E03-138AD5CF2FE7}" name="Age grouped" dataDxfId="2"/>
    <tableColumn id="7" xr3:uid="{04702DC7-C40C-43A3-9529-C9AA6BBA2355}" name="Sex" dataDxfId="1"/>
    <tableColumn id="8" xr3:uid="{9DD73F5B-35E7-48A8-B0DF-F58EAE030D30}" name="fGCM conc. _x000a_(µg/g DW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1E64E-0169-4885-AB25-7ACF4F8A76B9}">
  <sheetPr codeName="Sheet2"/>
  <dimension ref="A1:S378"/>
  <sheetViews>
    <sheetView zoomScale="70" zoomScaleNormal="70" workbookViewId="0">
      <selection activeCell="S41" sqref="S41"/>
    </sheetView>
  </sheetViews>
  <sheetFormatPr defaultRowHeight="15" x14ac:dyDescent="0.25"/>
  <cols>
    <col min="1" max="3" width="10.28515625" style="6" customWidth="1"/>
    <col min="4" max="4" width="9.7109375" style="6" customWidth="1"/>
    <col min="5" max="5" width="9.42578125" style="6" customWidth="1"/>
    <col min="6" max="6" width="9.140625" style="6"/>
    <col min="7" max="7" width="12.7109375" style="6" customWidth="1"/>
    <col min="8" max="8" width="9.140625" style="6"/>
    <col min="9" max="9" width="15.140625" style="6" customWidth="1"/>
    <col min="10" max="10" width="9.42578125" style="6" customWidth="1"/>
    <col min="11" max="11" width="9.140625" style="6"/>
    <col min="12" max="12" width="17.140625" style="6" customWidth="1"/>
    <col min="13" max="13" width="20" style="6" customWidth="1"/>
    <col min="14" max="14" width="15.140625" style="6" customWidth="1"/>
    <col min="15" max="15" width="16" style="6" customWidth="1"/>
    <col min="16" max="16" width="15.5703125" style="6" customWidth="1"/>
    <col min="19" max="19" width="18.85546875" style="6" customWidth="1"/>
    <col min="20" max="16384" width="9.140625" style="6"/>
  </cols>
  <sheetData>
    <row r="1" spans="1:19" x14ac:dyDescent="0.25">
      <c r="A1" s="6" t="s">
        <v>0</v>
      </c>
      <c r="B1" s="6" t="s">
        <v>52</v>
      </c>
      <c r="C1" s="6" t="s">
        <v>21</v>
      </c>
      <c r="D1" s="6" t="s">
        <v>25</v>
      </c>
      <c r="E1" s="6" t="s">
        <v>1</v>
      </c>
      <c r="F1" s="6" t="s">
        <v>6</v>
      </c>
      <c r="G1" s="6" t="s">
        <v>5</v>
      </c>
      <c r="H1" s="6" t="s">
        <v>26</v>
      </c>
      <c r="I1" s="6" t="s">
        <v>2</v>
      </c>
      <c r="J1" s="6" t="s">
        <v>3</v>
      </c>
      <c r="K1" s="6" t="s">
        <v>53</v>
      </c>
      <c r="L1" s="6" t="s">
        <v>54</v>
      </c>
      <c r="M1" s="6" t="s">
        <v>55</v>
      </c>
      <c r="N1" s="6" t="s">
        <v>56</v>
      </c>
      <c r="O1" s="6" t="s">
        <v>57</v>
      </c>
      <c r="P1" s="6" t="s">
        <v>58</v>
      </c>
      <c r="S1"/>
    </row>
    <row r="2" spans="1:19" x14ac:dyDescent="0.25">
      <c r="A2" s="6">
        <v>1</v>
      </c>
      <c r="B2" s="6" t="s">
        <v>12</v>
      </c>
      <c r="C2" s="6" t="s">
        <v>22</v>
      </c>
      <c r="D2" s="6">
        <v>1</v>
      </c>
      <c r="E2" s="6" t="s">
        <v>14</v>
      </c>
      <c r="F2" s="6" t="s">
        <v>43</v>
      </c>
      <c r="G2" s="6" t="s">
        <v>18</v>
      </c>
      <c r="H2" s="6" t="s">
        <v>12</v>
      </c>
      <c r="I2" s="6" t="s">
        <v>9</v>
      </c>
      <c r="J2" s="6" t="s">
        <v>10</v>
      </c>
      <c r="K2" s="6" t="s">
        <v>59</v>
      </c>
      <c r="L2" s="6">
        <v>3</v>
      </c>
      <c r="M2" s="6">
        <v>0</v>
      </c>
      <c r="N2" s="6">
        <v>1</v>
      </c>
      <c r="O2" s="6">
        <v>0</v>
      </c>
      <c r="P2" s="6">
        <v>0</v>
      </c>
      <c r="S2"/>
    </row>
    <row r="3" spans="1:19" x14ac:dyDescent="0.25">
      <c r="A3" s="6">
        <v>1</v>
      </c>
      <c r="B3" s="6" t="s">
        <v>12</v>
      </c>
      <c r="C3" s="6" t="s">
        <v>22</v>
      </c>
      <c r="D3" s="6">
        <v>2</v>
      </c>
      <c r="E3" s="6" t="s">
        <v>14</v>
      </c>
      <c r="F3" s="6" t="s">
        <v>44</v>
      </c>
      <c r="G3" s="6" t="s">
        <v>19</v>
      </c>
      <c r="H3" s="6" t="s">
        <v>12</v>
      </c>
      <c r="I3" s="6" t="s">
        <v>9</v>
      </c>
      <c r="J3" s="6" t="s">
        <v>10</v>
      </c>
      <c r="K3" s="6" t="s">
        <v>59</v>
      </c>
      <c r="L3" s="6">
        <v>4</v>
      </c>
      <c r="M3" s="6">
        <v>1</v>
      </c>
      <c r="N3" s="6">
        <v>1</v>
      </c>
      <c r="O3" s="6">
        <v>0</v>
      </c>
      <c r="P3" s="6">
        <v>0</v>
      </c>
      <c r="S3"/>
    </row>
    <row r="4" spans="1:19" x14ac:dyDescent="0.25">
      <c r="A4" s="6">
        <v>1</v>
      </c>
      <c r="B4" s="6" t="s">
        <v>12</v>
      </c>
      <c r="C4" s="6" t="s">
        <v>22</v>
      </c>
      <c r="D4" s="6">
        <v>3</v>
      </c>
      <c r="E4" s="6" t="s">
        <v>14</v>
      </c>
      <c r="F4" s="6" t="s">
        <v>44</v>
      </c>
      <c r="G4" s="6" t="s">
        <v>19</v>
      </c>
      <c r="H4" s="6" t="s">
        <v>12</v>
      </c>
      <c r="I4" s="6" t="s">
        <v>9</v>
      </c>
      <c r="J4" s="6" t="s">
        <v>10</v>
      </c>
      <c r="K4" s="6" t="s">
        <v>60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S4"/>
    </row>
    <row r="5" spans="1:19" x14ac:dyDescent="0.25">
      <c r="A5" s="6">
        <v>1</v>
      </c>
      <c r="B5" s="6" t="s">
        <v>46</v>
      </c>
      <c r="C5" s="6" t="s">
        <v>22</v>
      </c>
      <c r="D5" s="6">
        <v>4</v>
      </c>
      <c r="E5" s="6" t="s">
        <v>14</v>
      </c>
      <c r="F5" s="6" t="s">
        <v>43</v>
      </c>
      <c r="G5" s="6" t="s">
        <v>45</v>
      </c>
      <c r="H5" s="6" t="s">
        <v>46</v>
      </c>
      <c r="I5" s="6" t="s">
        <v>9</v>
      </c>
      <c r="J5" s="6" t="s">
        <v>10</v>
      </c>
      <c r="K5" s="6" t="s">
        <v>59</v>
      </c>
      <c r="L5" s="6">
        <v>5</v>
      </c>
      <c r="M5" s="6">
        <v>2</v>
      </c>
      <c r="N5" s="6">
        <v>6</v>
      </c>
      <c r="O5" s="6">
        <v>5</v>
      </c>
      <c r="P5" s="6">
        <v>0</v>
      </c>
      <c r="S5"/>
    </row>
    <row r="6" spans="1:19" x14ac:dyDescent="0.25">
      <c r="A6" s="6">
        <v>1</v>
      </c>
      <c r="B6" s="6" t="s">
        <v>46</v>
      </c>
      <c r="C6" s="6" t="s">
        <v>22</v>
      </c>
      <c r="D6" s="6">
        <v>5</v>
      </c>
      <c r="E6" s="6" t="s">
        <v>14</v>
      </c>
      <c r="F6" s="6" t="s">
        <v>43</v>
      </c>
      <c r="G6" s="6" t="s">
        <v>45</v>
      </c>
      <c r="H6" s="6" t="s">
        <v>46</v>
      </c>
      <c r="I6" s="6" t="s">
        <v>9</v>
      </c>
      <c r="J6" s="6" t="s">
        <v>10</v>
      </c>
      <c r="K6" s="6" t="s">
        <v>59</v>
      </c>
      <c r="L6" s="6">
        <v>11</v>
      </c>
      <c r="M6" s="6">
        <v>5</v>
      </c>
      <c r="N6" s="6">
        <v>19</v>
      </c>
      <c r="O6" s="6">
        <v>8</v>
      </c>
      <c r="P6" s="6">
        <v>0</v>
      </c>
      <c r="S6"/>
    </row>
    <row r="7" spans="1:19" x14ac:dyDescent="0.25">
      <c r="A7" s="6">
        <v>1</v>
      </c>
      <c r="B7" s="6" t="s">
        <v>46</v>
      </c>
      <c r="C7" s="6" t="s">
        <v>22</v>
      </c>
      <c r="D7" s="6">
        <v>6</v>
      </c>
      <c r="E7" s="6" t="s">
        <v>14</v>
      </c>
      <c r="F7" s="6" t="s">
        <v>44</v>
      </c>
      <c r="G7" s="6" t="s">
        <v>47</v>
      </c>
      <c r="H7" s="6" t="s">
        <v>46</v>
      </c>
      <c r="I7" s="6" t="s">
        <v>9</v>
      </c>
      <c r="J7" s="6" t="s">
        <v>10</v>
      </c>
      <c r="K7" s="6" t="s">
        <v>59</v>
      </c>
      <c r="L7" s="6">
        <v>11</v>
      </c>
      <c r="M7" s="6">
        <v>8</v>
      </c>
      <c r="N7" s="6">
        <v>15</v>
      </c>
      <c r="O7" s="6">
        <v>5</v>
      </c>
      <c r="P7" s="6">
        <v>2</v>
      </c>
      <c r="S7"/>
    </row>
    <row r="8" spans="1:19" x14ac:dyDescent="0.25">
      <c r="A8" s="6">
        <v>1</v>
      </c>
      <c r="B8" s="6" t="s">
        <v>46</v>
      </c>
      <c r="C8" s="6" t="s">
        <v>22</v>
      </c>
      <c r="D8" s="6">
        <v>7</v>
      </c>
      <c r="E8" s="6" t="s">
        <v>14</v>
      </c>
      <c r="F8" s="6" t="s">
        <v>44</v>
      </c>
      <c r="G8" s="6" t="s">
        <v>47</v>
      </c>
      <c r="H8" s="6" t="s">
        <v>46</v>
      </c>
      <c r="I8" s="6" t="s">
        <v>9</v>
      </c>
      <c r="J8" s="6" t="s">
        <v>10</v>
      </c>
      <c r="K8" s="6" t="s">
        <v>59</v>
      </c>
      <c r="L8" s="6">
        <v>1</v>
      </c>
      <c r="M8" s="6">
        <v>1</v>
      </c>
      <c r="N8" s="6">
        <v>2</v>
      </c>
      <c r="O8" s="6">
        <v>0</v>
      </c>
      <c r="P8" s="6">
        <v>0</v>
      </c>
      <c r="S8"/>
    </row>
    <row r="9" spans="1:19" x14ac:dyDescent="0.25">
      <c r="A9" s="6">
        <v>1</v>
      </c>
      <c r="B9" s="6" t="s">
        <v>46</v>
      </c>
      <c r="C9" s="6" t="s">
        <v>22</v>
      </c>
      <c r="D9" s="6">
        <v>8</v>
      </c>
      <c r="E9" s="6" t="s">
        <v>14</v>
      </c>
      <c r="F9" s="6" t="s">
        <v>44</v>
      </c>
      <c r="G9" s="6" t="s">
        <v>47</v>
      </c>
      <c r="H9" s="6" t="s">
        <v>46</v>
      </c>
      <c r="I9" s="6" t="s">
        <v>9</v>
      </c>
      <c r="J9" s="6" t="s">
        <v>10</v>
      </c>
      <c r="K9" s="6" t="s">
        <v>59</v>
      </c>
      <c r="L9" s="6">
        <v>1</v>
      </c>
      <c r="M9" s="6">
        <v>2</v>
      </c>
      <c r="N9" s="6">
        <v>0</v>
      </c>
      <c r="O9" s="6">
        <v>0</v>
      </c>
      <c r="P9" s="6">
        <v>0</v>
      </c>
      <c r="S9"/>
    </row>
    <row r="10" spans="1:19" x14ac:dyDescent="0.25">
      <c r="A10" s="6">
        <v>1</v>
      </c>
      <c r="B10" s="6" t="s">
        <v>12</v>
      </c>
      <c r="C10" s="6" t="s">
        <v>22</v>
      </c>
      <c r="D10" s="6">
        <v>9</v>
      </c>
      <c r="E10" s="6" t="s">
        <v>14</v>
      </c>
      <c r="F10" s="6" t="s">
        <v>43</v>
      </c>
      <c r="G10" s="6" t="s">
        <v>18</v>
      </c>
      <c r="H10" s="6" t="s">
        <v>12</v>
      </c>
      <c r="I10" s="6" t="s">
        <v>9</v>
      </c>
      <c r="J10" s="6" t="s">
        <v>10</v>
      </c>
      <c r="K10" s="6" t="s">
        <v>59</v>
      </c>
      <c r="L10" s="6">
        <v>4</v>
      </c>
      <c r="M10" s="6">
        <v>3</v>
      </c>
      <c r="N10" s="6">
        <v>4</v>
      </c>
      <c r="O10" s="6">
        <v>0</v>
      </c>
      <c r="P10" s="6">
        <v>0</v>
      </c>
      <c r="S10"/>
    </row>
    <row r="11" spans="1:19" x14ac:dyDescent="0.25">
      <c r="A11" s="6">
        <v>1</v>
      </c>
      <c r="B11" s="6" t="s">
        <v>46</v>
      </c>
      <c r="C11" s="6" t="s">
        <v>22</v>
      </c>
      <c r="D11" s="6">
        <v>10</v>
      </c>
      <c r="E11" s="6" t="s">
        <v>14</v>
      </c>
      <c r="F11" s="6" t="s">
        <v>44</v>
      </c>
      <c r="G11" s="6" t="s">
        <v>47</v>
      </c>
      <c r="H11" s="6" t="s">
        <v>46</v>
      </c>
      <c r="I11" s="6" t="s">
        <v>9</v>
      </c>
      <c r="J11" s="6" t="s">
        <v>10</v>
      </c>
      <c r="K11" s="6" t="s">
        <v>60</v>
      </c>
      <c r="L11" s="6">
        <v>1</v>
      </c>
      <c r="M11" s="6">
        <v>0</v>
      </c>
      <c r="N11" s="6">
        <v>10</v>
      </c>
      <c r="O11" s="6">
        <v>0</v>
      </c>
      <c r="P11" s="6">
        <v>0</v>
      </c>
      <c r="S11"/>
    </row>
    <row r="12" spans="1:19" x14ac:dyDescent="0.25">
      <c r="A12" s="6">
        <v>1</v>
      </c>
      <c r="B12" s="6" t="s">
        <v>46</v>
      </c>
      <c r="C12" s="6" t="s">
        <v>22</v>
      </c>
      <c r="D12" s="6">
        <v>11</v>
      </c>
      <c r="E12" s="6" t="s">
        <v>14</v>
      </c>
      <c r="F12" s="6" t="s">
        <v>44</v>
      </c>
      <c r="G12" s="6" t="s">
        <v>47</v>
      </c>
      <c r="H12" s="6" t="s">
        <v>46</v>
      </c>
      <c r="I12" s="6" t="s">
        <v>9</v>
      </c>
      <c r="J12" s="6" t="s">
        <v>10</v>
      </c>
      <c r="K12" s="6" t="s">
        <v>59</v>
      </c>
      <c r="L12" s="6">
        <v>2</v>
      </c>
      <c r="M12" s="6">
        <v>0</v>
      </c>
      <c r="N12" s="6">
        <v>11</v>
      </c>
      <c r="O12" s="6">
        <v>0</v>
      </c>
      <c r="P12" s="6">
        <v>0</v>
      </c>
      <c r="S12"/>
    </row>
    <row r="13" spans="1:19" x14ac:dyDescent="0.25">
      <c r="A13" s="6">
        <v>1</v>
      </c>
      <c r="B13" s="6" t="s">
        <v>46</v>
      </c>
      <c r="C13" s="6" t="s">
        <v>22</v>
      </c>
      <c r="D13" s="6">
        <v>12</v>
      </c>
      <c r="E13" s="6" t="s">
        <v>14</v>
      </c>
      <c r="F13" s="6" t="s">
        <v>43</v>
      </c>
      <c r="G13" s="6" t="s">
        <v>45</v>
      </c>
      <c r="H13" s="6" t="s">
        <v>46</v>
      </c>
      <c r="I13" s="6" t="s">
        <v>9</v>
      </c>
      <c r="J13" s="6" t="s">
        <v>10</v>
      </c>
      <c r="K13" s="6" t="s">
        <v>59</v>
      </c>
      <c r="L13" s="6">
        <v>6</v>
      </c>
      <c r="M13" s="6">
        <v>5</v>
      </c>
      <c r="N13" s="6">
        <v>10</v>
      </c>
      <c r="O13" s="6">
        <v>0</v>
      </c>
      <c r="P13" s="6">
        <v>0</v>
      </c>
      <c r="S13"/>
    </row>
    <row r="14" spans="1:19" x14ac:dyDescent="0.25">
      <c r="A14" s="6">
        <v>1</v>
      </c>
      <c r="B14" s="6" t="s">
        <v>12</v>
      </c>
      <c r="C14" s="6" t="s">
        <v>22</v>
      </c>
      <c r="D14" s="6">
        <v>13</v>
      </c>
      <c r="E14" s="6" t="s">
        <v>14</v>
      </c>
      <c r="F14" s="6" t="s">
        <v>44</v>
      </c>
      <c r="G14" s="6" t="s">
        <v>19</v>
      </c>
      <c r="H14" s="6" t="s">
        <v>12</v>
      </c>
      <c r="I14" s="6" t="s">
        <v>9</v>
      </c>
      <c r="J14" s="6" t="s">
        <v>10</v>
      </c>
      <c r="K14" s="6" t="s">
        <v>60</v>
      </c>
      <c r="L14" s="6">
        <v>14</v>
      </c>
      <c r="M14" s="6">
        <v>3</v>
      </c>
      <c r="N14" s="6">
        <v>38</v>
      </c>
      <c r="O14" s="6">
        <v>0</v>
      </c>
      <c r="P14" s="6">
        <v>0</v>
      </c>
      <c r="S14"/>
    </row>
    <row r="15" spans="1:19" x14ac:dyDescent="0.25">
      <c r="A15" s="6">
        <v>1</v>
      </c>
      <c r="B15" s="6" t="s">
        <v>12</v>
      </c>
      <c r="C15" s="6" t="s">
        <v>22</v>
      </c>
      <c r="D15" s="6">
        <v>14</v>
      </c>
      <c r="E15" s="6" t="s">
        <v>14</v>
      </c>
      <c r="F15" s="6" t="s">
        <v>44</v>
      </c>
      <c r="G15" s="6" t="s">
        <v>19</v>
      </c>
      <c r="H15" s="6" t="s">
        <v>12</v>
      </c>
      <c r="I15" s="6" t="s">
        <v>9</v>
      </c>
      <c r="J15" s="6" t="s">
        <v>10</v>
      </c>
      <c r="K15" s="6" t="s">
        <v>60</v>
      </c>
      <c r="L15" s="6">
        <v>0</v>
      </c>
      <c r="M15" s="6">
        <v>1</v>
      </c>
      <c r="N15" s="6">
        <v>0</v>
      </c>
      <c r="O15" s="6">
        <v>0</v>
      </c>
      <c r="P15" s="6">
        <v>0</v>
      </c>
      <c r="S15"/>
    </row>
    <row r="16" spans="1:19" x14ac:dyDescent="0.25">
      <c r="A16" s="6">
        <v>1</v>
      </c>
      <c r="B16" s="6" t="s">
        <v>46</v>
      </c>
      <c r="C16" s="6" t="s">
        <v>22</v>
      </c>
      <c r="D16" s="6">
        <v>15</v>
      </c>
      <c r="E16" s="6" t="s">
        <v>14</v>
      </c>
      <c r="F16" s="6" t="s">
        <v>44</v>
      </c>
      <c r="G16" s="6" t="s">
        <v>47</v>
      </c>
      <c r="H16" s="6" t="s">
        <v>46</v>
      </c>
      <c r="I16" s="6" t="s">
        <v>9</v>
      </c>
      <c r="J16" s="6" t="s">
        <v>10</v>
      </c>
      <c r="K16" s="6" t="s">
        <v>59</v>
      </c>
      <c r="L16" s="6">
        <v>2</v>
      </c>
      <c r="M16" s="6">
        <v>2</v>
      </c>
      <c r="N16" s="6">
        <v>1</v>
      </c>
      <c r="O16" s="6">
        <v>0</v>
      </c>
      <c r="P16" s="6">
        <v>0</v>
      </c>
      <c r="S16"/>
    </row>
    <row r="17" spans="1:19" x14ac:dyDescent="0.25">
      <c r="A17" s="6">
        <v>1</v>
      </c>
      <c r="B17" s="6" t="s">
        <v>12</v>
      </c>
      <c r="C17" s="6" t="s">
        <v>22</v>
      </c>
      <c r="D17" s="6">
        <v>16</v>
      </c>
      <c r="E17" s="6" t="s">
        <v>14</v>
      </c>
      <c r="F17" s="6" t="s">
        <v>43</v>
      </c>
      <c r="G17" s="6" t="s">
        <v>18</v>
      </c>
      <c r="H17" s="6" t="s">
        <v>12</v>
      </c>
      <c r="I17" s="6" t="s">
        <v>9</v>
      </c>
      <c r="J17" s="6" t="s">
        <v>10</v>
      </c>
      <c r="K17" s="6" t="s">
        <v>59</v>
      </c>
      <c r="L17" s="6">
        <v>5</v>
      </c>
      <c r="M17" s="6">
        <v>0</v>
      </c>
      <c r="N17" s="6">
        <v>6</v>
      </c>
      <c r="O17" s="6">
        <v>0</v>
      </c>
      <c r="P17" s="6">
        <v>0</v>
      </c>
      <c r="S17"/>
    </row>
    <row r="18" spans="1:19" x14ac:dyDescent="0.25">
      <c r="A18" s="6">
        <v>1</v>
      </c>
      <c r="B18" s="6" t="s">
        <v>12</v>
      </c>
      <c r="C18" s="6" t="s">
        <v>22</v>
      </c>
      <c r="D18" s="6">
        <v>17</v>
      </c>
      <c r="E18" s="6" t="s">
        <v>14</v>
      </c>
      <c r="F18" s="6" t="s">
        <v>43</v>
      </c>
      <c r="G18" s="6" t="s">
        <v>18</v>
      </c>
      <c r="H18" s="6" t="s">
        <v>12</v>
      </c>
      <c r="I18" s="6" t="s">
        <v>9</v>
      </c>
      <c r="J18" s="6" t="s">
        <v>10</v>
      </c>
      <c r="K18" s="6" t="s">
        <v>59</v>
      </c>
      <c r="L18" s="6">
        <v>2</v>
      </c>
      <c r="M18" s="6">
        <v>0</v>
      </c>
      <c r="N18" s="6">
        <v>2</v>
      </c>
      <c r="O18" s="6">
        <v>0</v>
      </c>
      <c r="P18" s="6">
        <v>0</v>
      </c>
      <c r="S18"/>
    </row>
    <row r="19" spans="1:19" x14ac:dyDescent="0.25">
      <c r="A19" s="6">
        <v>1</v>
      </c>
      <c r="B19" s="6" t="s">
        <v>12</v>
      </c>
      <c r="C19" s="6" t="s">
        <v>22</v>
      </c>
      <c r="D19" s="6">
        <v>18</v>
      </c>
      <c r="E19" s="6" t="s">
        <v>14</v>
      </c>
      <c r="F19" s="6" t="s">
        <v>43</v>
      </c>
      <c r="G19" s="6" t="s">
        <v>18</v>
      </c>
      <c r="H19" s="6" t="s">
        <v>12</v>
      </c>
      <c r="I19" s="6" t="s">
        <v>9</v>
      </c>
      <c r="J19" s="6" t="s">
        <v>10</v>
      </c>
      <c r="K19" s="6" t="s">
        <v>60</v>
      </c>
      <c r="L19" s="6">
        <v>57</v>
      </c>
      <c r="M19" s="6">
        <v>4</v>
      </c>
      <c r="N19" s="6">
        <v>22</v>
      </c>
      <c r="O19" s="6">
        <v>0</v>
      </c>
      <c r="P19" s="6">
        <v>0</v>
      </c>
      <c r="S19"/>
    </row>
    <row r="20" spans="1:19" x14ac:dyDescent="0.25">
      <c r="A20" s="6">
        <v>1</v>
      </c>
      <c r="B20" s="6" t="s">
        <v>13</v>
      </c>
      <c r="C20" s="6" t="s">
        <v>22</v>
      </c>
      <c r="D20" s="6">
        <v>19</v>
      </c>
      <c r="E20" s="6" t="s">
        <v>14</v>
      </c>
      <c r="F20" s="6" t="s">
        <v>44</v>
      </c>
      <c r="G20" s="6" t="s">
        <v>61</v>
      </c>
      <c r="H20" s="6" t="s">
        <v>13</v>
      </c>
      <c r="I20" s="6" t="s">
        <v>9</v>
      </c>
      <c r="J20" s="6" t="s">
        <v>10</v>
      </c>
      <c r="K20" s="6" t="s">
        <v>59</v>
      </c>
      <c r="L20" s="6">
        <v>4</v>
      </c>
      <c r="M20" s="6">
        <v>2</v>
      </c>
      <c r="N20" s="6">
        <v>1</v>
      </c>
      <c r="O20" s="6">
        <v>0</v>
      </c>
      <c r="P20" s="6">
        <v>0</v>
      </c>
      <c r="S20"/>
    </row>
    <row r="21" spans="1:19" x14ac:dyDescent="0.25">
      <c r="A21" s="6">
        <v>1</v>
      </c>
      <c r="B21" s="6" t="s">
        <v>13</v>
      </c>
      <c r="C21" s="6" t="s">
        <v>22</v>
      </c>
      <c r="D21" s="6">
        <v>20</v>
      </c>
      <c r="E21" s="6" t="s">
        <v>14</v>
      </c>
      <c r="F21" s="6" t="s">
        <v>44</v>
      </c>
      <c r="G21" s="6" t="s">
        <v>61</v>
      </c>
      <c r="H21" s="6" t="s">
        <v>13</v>
      </c>
      <c r="I21" s="6" t="s">
        <v>9</v>
      </c>
      <c r="J21" s="6" t="s">
        <v>10</v>
      </c>
      <c r="K21" s="6" t="s">
        <v>59</v>
      </c>
      <c r="L21" s="6">
        <v>1</v>
      </c>
      <c r="M21" s="6">
        <v>1</v>
      </c>
      <c r="N21" s="6">
        <v>3</v>
      </c>
      <c r="O21" s="6">
        <v>0</v>
      </c>
      <c r="P21" s="6">
        <v>0</v>
      </c>
      <c r="S21"/>
    </row>
    <row r="22" spans="1:19" x14ac:dyDescent="0.25">
      <c r="A22" s="6">
        <v>1</v>
      </c>
      <c r="B22" s="6" t="s">
        <v>13</v>
      </c>
      <c r="C22" s="6" t="s">
        <v>22</v>
      </c>
      <c r="D22" s="6">
        <v>21</v>
      </c>
      <c r="E22" s="6" t="s">
        <v>14</v>
      </c>
      <c r="F22" s="6" t="s">
        <v>44</v>
      </c>
      <c r="G22" s="6" t="s">
        <v>61</v>
      </c>
      <c r="H22" s="6" t="s">
        <v>13</v>
      </c>
      <c r="I22" s="6" t="s">
        <v>9</v>
      </c>
      <c r="J22" s="6" t="s">
        <v>10</v>
      </c>
      <c r="K22" s="6" t="s">
        <v>59</v>
      </c>
      <c r="L22" s="6">
        <v>2</v>
      </c>
      <c r="M22" s="6">
        <v>3</v>
      </c>
      <c r="N22" s="6">
        <v>0</v>
      </c>
      <c r="O22" s="6">
        <v>0</v>
      </c>
      <c r="P22" s="6">
        <v>0</v>
      </c>
      <c r="S22"/>
    </row>
    <row r="23" spans="1:19" x14ac:dyDescent="0.25">
      <c r="A23" s="6">
        <v>1</v>
      </c>
      <c r="B23" s="6" t="s">
        <v>12</v>
      </c>
      <c r="C23" s="6" t="s">
        <v>22</v>
      </c>
      <c r="D23" s="6">
        <v>22</v>
      </c>
      <c r="E23" s="6" t="s">
        <v>14</v>
      </c>
      <c r="F23" s="6" t="s">
        <v>44</v>
      </c>
      <c r="G23" s="6" t="s">
        <v>19</v>
      </c>
      <c r="H23" s="6" t="s">
        <v>12</v>
      </c>
      <c r="I23" s="6" t="s">
        <v>9</v>
      </c>
      <c r="J23" s="6" t="s">
        <v>10</v>
      </c>
      <c r="K23" s="6" t="s">
        <v>60</v>
      </c>
      <c r="L23" s="6">
        <v>1</v>
      </c>
      <c r="M23" s="6">
        <v>1</v>
      </c>
      <c r="N23" s="6">
        <v>8</v>
      </c>
      <c r="O23" s="6">
        <v>1</v>
      </c>
      <c r="P23" s="6">
        <v>0</v>
      </c>
      <c r="S23"/>
    </row>
    <row r="24" spans="1:19" x14ac:dyDescent="0.25">
      <c r="A24" s="6">
        <v>1</v>
      </c>
      <c r="B24" s="6" t="s">
        <v>46</v>
      </c>
      <c r="C24" s="6" t="s">
        <v>22</v>
      </c>
      <c r="D24" s="6">
        <v>23</v>
      </c>
      <c r="E24" s="6" t="s">
        <v>14</v>
      </c>
      <c r="F24" s="6" t="s">
        <v>43</v>
      </c>
      <c r="G24" s="6" t="s">
        <v>45</v>
      </c>
      <c r="H24" s="6" t="s">
        <v>46</v>
      </c>
      <c r="I24" s="6" t="s">
        <v>9</v>
      </c>
      <c r="J24" s="6" t="s">
        <v>10</v>
      </c>
      <c r="K24" s="6" t="s">
        <v>62</v>
      </c>
      <c r="L24" s="6">
        <v>0</v>
      </c>
      <c r="M24" s="6">
        <v>1</v>
      </c>
      <c r="N24" s="6">
        <v>4</v>
      </c>
      <c r="O24" s="6">
        <v>0</v>
      </c>
      <c r="P24" s="6">
        <v>0</v>
      </c>
      <c r="S24"/>
    </row>
    <row r="25" spans="1:19" x14ac:dyDescent="0.25">
      <c r="A25" s="6">
        <v>1</v>
      </c>
      <c r="B25" s="6" t="s">
        <v>12</v>
      </c>
      <c r="C25" s="6" t="s">
        <v>22</v>
      </c>
      <c r="D25" s="6">
        <v>24</v>
      </c>
      <c r="E25" s="6" t="s">
        <v>8</v>
      </c>
      <c r="F25" s="6" t="s">
        <v>44</v>
      </c>
      <c r="G25" s="6" t="s">
        <v>19</v>
      </c>
      <c r="H25" s="6" t="s">
        <v>12</v>
      </c>
      <c r="I25" s="6" t="s">
        <v>9</v>
      </c>
      <c r="J25" s="6" t="s">
        <v>10</v>
      </c>
      <c r="K25" s="6" t="s">
        <v>60</v>
      </c>
      <c r="L25" s="6">
        <v>3</v>
      </c>
      <c r="M25" s="6">
        <v>0</v>
      </c>
      <c r="N25" s="6">
        <v>9</v>
      </c>
      <c r="O25" s="6">
        <v>0</v>
      </c>
      <c r="P25" s="6">
        <v>0</v>
      </c>
      <c r="S25"/>
    </row>
    <row r="26" spans="1:19" x14ac:dyDescent="0.25">
      <c r="A26" s="6">
        <v>1</v>
      </c>
      <c r="B26" s="6" t="s">
        <v>12</v>
      </c>
      <c r="C26" s="6" t="s">
        <v>22</v>
      </c>
      <c r="D26" s="6">
        <v>25</v>
      </c>
      <c r="E26" s="6" t="s">
        <v>8</v>
      </c>
      <c r="F26" s="6" t="s">
        <v>44</v>
      </c>
      <c r="G26" s="6" t="s">
        <v>19</v>
      </c>
      <c r="H26" s="6" t="s">
        <v>12</v>
      </c>
      <c r="I26" s="6" t="s">
        <v>9</v>
      </c>
      <c r="J26" s="6" t="s">
        <v>10</v>
      </c>
      <c r="K26" s="6" t="s">
        <v>59</v>
      </c>
      <c r="L26" s="6">
        <v>0</v>
      </c>
      <c r="M26" s="6">
        <v>1</v>
      </c>
      <c r="N26" s="6">
        <v>2</v>
      </c>
      <c r="O26" s="6">
        <v>0</v>
      </c>
      <c r="P26" s="6">
        <v>0</v>
      </c>
      <c r="S26"/>
    </row>
    <row r="27" spans="1:19" x14ac:dyDescent="0.25">
      <c r="A27" s="6">
        <v>1</v>
      </c>
      <c r="B27" s="6" t="s">
        <v>12</v>
      </c>
      <c r="C27" s="6" t="s">
        <v>22</v>
      </c>
      <c r="D27" s="6">
        <v>26</v>
      </c>
      <c r="E27" s="6" t="s">
        <v>8</v>
      </c>
      <c r="F27" s="6" t="s">
        <v>44</v>
      </c>
      <c r="G27" s="6" t="s">
        <v>19</v>
      </c>
      <c r="H27" s="6" t="s">
        <v>12</v>
      </c>
      <c r="I27" s="6" t="s">
        <v>9</v>
      </c>
      <c r="J27" s="6" t="s">
        <v>10</v>
      </c>
      <c r="K27" s="6" t="s">
        <v>59</v>
      </c>
      <c r="L27" s="6">
        <v>1</v>
      </c>
      <c r="M27" s="6">
        <v>1</v>
      </c>
      <c r="N27" s="6">
        <v>3</v>
      </c>
      <c r="O27" s="6">
        <v>0</v>
      </c>
      <c r="P27" s="6">
        <v>0</v>
      </c>
      <c r="S27"/>
    </row>
    <row r="28" spans="1:19" x14ac:dyDescent="0.25">
      <c r="A28" s="6">
        <v>1</v>
      </c>
      <c r="B28" s="6" t="s">
        <v>12</v>
      </c>
      <c r="C28" s="6" t="s">
        <v>22</v>
      </c>
      <c r="D28" s="6">
        <v>27</v>
      </c>
      <c r="E28" s="6" t="s">
        <v>8</v>
      </c>
      <c r="F28" s="6" t="s">
        <v>44</v>
      </c>
      <c r="G28" s="6" t="s">
        <v>19</v>
      </c>
      <c r="H28" s="6" t="s">
        <v>12</v>
      </c>
      <c r="I28" s="6" t="s">
        <v>9</v>
      </c>
      <c r="J28" s="6" t="s">
        <v>10</v>
      </c>
      <c r="K28" s="6" t="s">
        <v>59</v>
      </c>
      <c r="L28" s="6">
        <v>5</v>
      </c>
      <c r="M28" s="6">
        <v>7</v>
      </c>
      <c r="N28" s="6">
        <v>8</v>
      </c>
      <c r="O28" s="6">
        <v>0</v>
      </c>
      <c r="P28" s="6">
        <v>0</v>
      </c>
      <c r="S28"/>
    </row>
    <row r="29" spans="1:19" x14ac:dyDescent="0.25">
      <c r="A29" s="6">
        <v>1</v>
      </c>
      <c r="B29" s="6" t="s">
        <v>12</v>
      </c>
      <c r="C29" s="6" t="s">
        <v>22</v>
      </c>
      <c r="D29" s="6">
        <v>28</v>
      </c>
      <c r="E29" s="6" t="s">
        <v>8</v>
      </c>
      <c r="F29" s="6" t="s">
        <v>43</v>
      </c>
      <c r="G29" s="6" t="s">
        <v>18</v>
      </c>
      <c r="H29" s="6" t="s">
        <v>12</v>
      </c>
      <c r="I29" s="6" t="s">
        <v>9</v>
      </c>
      <c r="J29" s="6" t="s">
        <v>10</v>
      </c>
      <c r="K29" s="6" t="s">
        <v>60</v>
      </c>
      <c r="L29" s="6">
        <v>2</v>
      </c>
      <c r="M29" s="6">
        <v>1</v>
      </c>
      <c r="N29" s="6">
        <v>5</v>
      </c>
      <c r="O29" s="6">
        <v>0</v>
      </c>
      <c r="P29" s="6">
        <v>0</v>
      </c>
      <c r="S29"/>
    </row>
    <row r="30" spans="1:19" x14ac:dyDescent="0.25">
      <c r="A30" s="6">
        <v>1</v>
      </c>
      <c r="B30" s="6" t="s">
        <v>12</v>
      </c>
      <c r="C30" s="6" t="s">
        <v>22</v>
      </c>
      <c r="D30" s="6">
        <v>29</v>
      </c>
      <c r="E30" s="6" t="s">
        <v>8</v>
      </c>
      <c r="F30" s="6" t="s">
        <v>43</v>
      </c>
      <c r="G30" s="6" t="s">
        <v>18</v>
      </c>
      <c r="H30" s="6" t="s">
        <v>12</v>
      </c>
      <c r="I30" s="6" t="s">
        <v>9</v>
      </c>
      <c r="J30" s="6" t="s">
        <v>10</v>
      </c>
      <c r="K30" s="6" t="s">
        <v>60</v>
      </c>
      <c r="L30" s="6">
        <v>3</v>
      </c>
      <c r="M30" s="6">
        <v>13</v>
      </c>
      <c r="N30" s="6">
        <v>3</v>
      </c>
      <c r="O30" s="6">
        <v>0</v>
      </c>
      <c r="P30" s="6">
        <v>0</v>
      </c>
      <c r="S30"/>
    </row>
    <row r="31" spans="1:19" x14ac:dyDescent="0.25">
      <c r="A31" s="6">
        <v>1</v>
      </c>
      <c r="B31" s="6" t="s">
        <v>12</v>
      </c>
      <c r="C31" s="6" t="s">
        <v>22</v>
      </c>
      <c r="D31" s="6">
        <v>30</v>
      </c>
      <c r="E31" s="6" t="s">
        <v>8</v>
      </c>
      <c r="F31" s="6" t="s">
        <v>43</v>
      </c>
      <c r="G31" s="6" t="s">
        <v>18</v>
      </c>
      <c r="H31" s="6" t="s">
        <v>12</v>
      </c>
      <c r="I31" s="6" t="s">
        <v>9</v>
      </c>
      <c r="J31" s="6" t="s">
        <v>10</v>
      </c>
      <c r="K31" s="6" t="s">
        <v>59</v>
      </c>
      <c r="L31" s="6">
        <v>0</v>
      </c>
      <c r="M31" s="6">
        <v>2</v>
      </c>
      <c r="N31" s="6">
        <v>2</v>
      </c>
      <c r="O31" s="6">
        <v>0</v>
      </c>
      <c r="P31" s="6">
        <v>0</v>
      </c>
      <c r="S31"/>
    </row>
    <row r="32" spans="1:19" x14ac:dyDescent="0.25">
      <c r="A32" s="6">
        <v>1</v>
      </c>
      <c r="B32" s="6" t="s">
        <v>12</v>
      </c>
      <c r="C32" s="6" t="s">
        <v>22</v>
      </c>
      <c r="D32" s="6">
        <v>31</v>
      </c>
      <c r="E32" s="6" t="s">
        <v>8</v>
      </c>
      <c r="F32" s="6" t="s">
        <v>43</v>
      </c>
      <c r="G32" s="6" t="s">
        <v>18</v>
      </c>
      <c r="H32" s="6" t="s">
        <v>12</v>
      </c>
      <c r="I32" s="6" t="s">
        <v>9</v>
      </c>
      <c r="J32" s="6" t="s">
        <v>10</v>
      </c>
      <c r="K32" s="6" t="s">
        <v>59</v>
      </c>
      <c r="L32" s="6">
        <v>3</v>
      </c>
      <c r="M32" s="6">
        <v>5</v>
      </c>
      <c r="N32" s="6">
        <v>0</v>
      </c>
      <c r="O32" s="6">
        <v>0</v>
      </c>
      <c r="P32" s="6">
        <v>0</v>
      </c>
      <c r="S32"/>
    </row>
    <row r="33" spans="1:19" x14ac:dyDescent="0.25">
      <c r="A33" s="6">
        <v>1</v>
      </c>
      <c r="B33" s="6" t="s">
        <v>46</v>
      </c>
      <c r="C33" s="6" t="s">
        <v>22</v>
      </c>
      <c r="D33" s="6">
        <v>32</v>
      </c>
      <c r="E33" s="6" t="s">
        <v>8</v>
      </c>
      <c r="F33" s="6" t="s">
        <v>43</v>
      </c>
      <c r="G33" s="6" t="s">
        <v>45</v>
      </c>
      <c r="H33" s="6" t="s">
        <v>46</v>
      </c>
      <c r="I33" s="6" t="s">
        <v>9</v>
      </c>
      <c r="J33" s="6" t="s">
        <v>10</v>
      </c>
      <c r="K33" s="6" t="s">
        <v>62</v>
      </c>
      <c r="L33" s="6">
        <v>1</v>
      </c>
      <c r="M33" s="6">
        <v>3</v>
      </c>
      <c r="N33" s="6">
        <v>0</v>
      </c>
      <c r="O33" s="6">
        <v>0</v>
      </c>
      <c r="P33" s="6">
        <v>0</v>
      </c>
      <c r="S33"/>
    </row>
    <row r="34" spans="1:19" x14ac:dyDescent="0.25">
      <c r="A34" s="6">
        <v>1</v>
      </c>
      <c r="B34" s="6" t="s">
        <v>46</v>
      </c>
      <c r="C34" s="6" t="s">
        <v>22</v>
      </c>
      <c r="D34" s="6">
        <v>33</v>
      </c>
      <c r="E34" s="6" t="s">
        <v>8</v>
      </c>
      <c r="F34" s="6" t="s">
        <v>44</v>
      </c>
      <c r="G34" s="6" t="s">
        <v>47</v>
      </c>
      <c r="H34" s="6" t="s">
        <v>46</v>
      </c>
      <c r="I34" s="6" t="s">
        <v>9</v>
      </c>
      <c r="J34" s="6" t="s">
        <v>10</v>
      </c>
      <c r="K34" s="6" t="s">
        <v>59</v>
      </c>
      <c r="L34" s="6">
        <v>1</v>
      </c>
      <c r="M34" s="6">
        <v>0</v>
      </c>
      <c r="N34" s="6">
        <v>0</v>
      </c>
      <c r="O34" s="6">
        <v>0</v>
      </c>
      <c r="P34" s="6">
        <v>0</v>
      </c>
      <c r="S34"/>
    </row>
    <row r="35" spans="1:19" x14ac:dyDescent="0.25">
      <c r="A35" s="6">
        <v>1</v>
      </c>
      <c r="B35" s="6" t="s">
        <v>46</v>
      </c>
      <c r="C35" s="6" t="s">
        <v>22</v>
      </c>
      <c r="D35" s="6">
        <v>34</v>
      </c>
      <c r="E35" s="6" t="s">
        <v>8</v>
      </c>
      <c r="F35" s="6" t="s">
        <v>44</v>
      </c>
      <c r="G35" s="6" t="s">
        <v>47</v>
      </c>
      <c r="H35" s="6" t="s">
        <v>46</v>
      </c>
      <c r="I35" s="6" t="s">
        <v>9</v>
      </c>
      <c r="J35" s="6" t="s">
        <v>10</v>
      </c>
      <c r="K35" s="6" t="s">
        <v>59</v>
      </c>
      <c r="L35" s="6">
        <v>2</v>
      </c>
      <c r="M35" s="6">
        <v>1</v>
      </c>
      <c r="N35" s="6">
        <v>2</v>
      </c>
      <c r="O35" s="6">
        <v>0</v>
      </c>
      <c r="P35" s="6">
        <v>0</v>
      </c>
      <c r="S35"/>
    </row>
    <row r="36" spans="1:19" x14ac:dyDescent="0.25">
      <c r="A36" s="6">
        <v>1</v>
      </c>
      <c r="B36" s="6" t="s">
        <v>46</v>
      </c>
      <c r="C36" s="6" t="s">
        <v>22</v>
      </c>
      <c r="D36" s="6">
        <v>35</v>
      </c>
      <c r="E36" s="6" t="s">
        <v>8</v>
      </c>
      <c r="F36" s="6" t="s">
        <v>44</v>
      </c>
      <c r="G36" s="6" t="s">
        <v>47</v>
      </c>
      <c r="H36" s="6" t="s">
        <v>46</v>
      </c>
      <c r="I36" s="6" t="s">
        <v>9</v>
      </c>
      <c r="J36" s="6" t="s">
        <v>10</v>
      </c>
      <c r="K36" s="6" t="s">
        <v>59</v>
      </c>
      <c r="L36" s="6">
        <v>4</v>
      </c>
      <c r="M36" s="6">
        <v>3</v>
      </c>
      <c r="N36" s="6">
        <v>3</v>
      </c>
      <c r="O36" s="6">
        <v>0</v>
      </c>
      <c r="P36" s="6">
        <v>0</v>
      </c>
      <c r="S36"/>
    </row>
    <row r="37" spans="1:19" x14ac:dyDescent="0.25">
      <c r="A37" s="6">
        <v>1</v>
      </c>
      <c r="B37" s="6" t="s">
        <v>46</v>
      </c>
      <c r="C37" s="6" t="s">
        <v>22</v>
      </c>
      <c r="D37" s="6">
        <v>36</v>
      </c>
      <c r="E37" s="6" t="s">
        <v>8</v>
      </c>
      <c r="F37" s="6" t="s">
        <v>44</v>
      </c>
      <c r="G37" s="6" t="s">
        <v>47</v>
      </c>
      <c r="H37" s="6" t="s">
        <v>46</v>
      </c>
      <c r="I37" s="6" t="s">
        <v>9</v>
      </c>
      <c r="J37" s="6" t="s">
        <v>10</v>
      </c>
      <c r="K37" s="6" t="s">
        <v>62</v>
      </c>
      <c r="L37" s="6">
        <v>0</v>
      </c>
      <c r="M37" s="6">
        <v>5</v>
      </c>
      <c r="N37" s="6">
        <v>15</v>
      </c>
      <c r="O37" s="6">
        <v>0</v>
      </c>
      <c r="P37" s="6">
        <v>0</v>
      </c>
      <c r="S37"/>
    </row>
    <row r="38" spans="1:19" x14ac:dyDescent="0.25">
      <c r="A38" s="6">
        <v>1</v>
      </c>
      <c r="B38" s="6" t="s">
        <v>46</v>
      </c>
      <c r="C38" s="6" t="s">
        <v>22</v>
      </c>
      <c r="D38" s="6">
        <v>37</v>
      </c>
      <c r="E38" s="6" t="s">
        <v>8</v>
      </c>
      <c r="F38" s="6" t="s">
        <v>44</v>
      </c>
      <c r="G38" s="6" t="s">
        <v>47</v>
      </c>
      <c r="H38" s="6" t="s">
        <v>46</v>
      </c>
      <c r="I38" s="6" t="s">
        <v>9</v>
      </c>
      <c r="J38" s="6" t="s">
        <v>10</v>
      </c>
      <c r="K38" s="6" t="s">
        <v>59</v>
      </c>
      <c r="L38" s="6">
        <v>5</v>
      </c>
      <c r="M38" s="6">
        <v>0</v>
      </c>
      <c r="N38" s="6">
        <v>0</v>
      </c>
      <c r="O38" s="6">
        <v>0</v>
      </c>
      <c r="P38" s="6">
        <v>0</v>
      </c>
      <c r="S38"/>
    </row>
    <row r="39" spans="1:19" x14ac:dyDescent="0.25">
      <c r="A39" s="6">
        <v>1</v>
      </c>
      <c r="B39" s="6" t="s">
        <v>46</v>
      </c>
      <c r="C39" s="6" t="s">
        <v>22</v>
      </c>
      <c r="D39" s="6">
        <v>38</v>
      </c>
      <c r="E39" s="6" t="s">
        <v>8</v>
      </c>
      <c r="F39" s="6" t="s">
        <v>44</v>
      </c>
      <c r="G39" s="6" t="s">
        <v>47</v>
      </c>
      <c r="H39" s="6" t="s">
        <v>46</v>
      </c>
      <c r="I39" s="6" t="s">
        <v>9</v>
      </c>
      <c r="J39" s="6" t="s">
        <v>10</v>
      </c>
      <c r="K39" s="6" t="s">
        <v>62</v>
      </c>
      <c r="L39" s="6">
        <v>17</v>
      </c>
      <c r="M39" s="6">
        <v>27</v>
      </c>
      <c r="N39" s="6">
        <v>13</v>
      </c>
      <c r="O39" s="6">
        <v>0</v>
      </c>
      <c r="P39" s="6">
        <v>0</v>
      </c>
      <c r="S39"/>
    </row>
    <row r="40" spans="1:19" x14ac:dyDescent="0.25">
      <c r="A40" s="6">
        <v>1</v>
      </c>
      <c r="B40" s="6" t="s">
        <v>46</v>
      </c>
      <c r="C40" s="6" t="s">
        <v>22</v>
      </c>
      <c r="D40" s="6">
        <v>39</v>
      </c>
      <c r="E40" s="6" t="s">
        <v>8</v>
      </c>
      <c r="F40" s="6" t="s">
        <v>43</v>
      </c>
      <c r="G40" s="6" t="s">
        <v>45</v>
      </c>
      <c r="H40" s="6" t="s">
        <v>46</v>
      </c>
      <c r="I40" s="6" t="s">
        <v>9</v>
      </c>
      <c r="J40" s="6" t="s">
        <v>10</v>
      </c>
      <c r="K40" s="6" t="s">
        <v>59</v>
      </c>
      <c r="L40" s="6">
        <v>2</v>
      </c>
      <c r="M40" s="6">
        <v>6</v>
      </c>
      <c r="N40" s="6">
        <v>4</v>
      </c>
      <c r="O40" s="6">
        <v>0</v>
      </c>
      <c r="P40" s="6">
        <v>0</v>
      </c>
      <c r="S40"/>
    </row>
    <row r="41" spans="1:19" x14ac:dyDescent="0.25">
      <c r="A41" s="6">
        <v>1</v>
      </c>
      <c r="B41" s="6" t="s">
        <v>46</v>
      </c>
      <c r="C41" s="6" t="s">
        <v>22</v>
      </c>
      <c r="D41" s="6">
        <v>40</v>
      </c>
      <c r="E41" s="6" t="s">
        <v>8</v>
      </c>
      <c r="F41" s="6" t="s">
        <v>43</v>
      </c>
      <c r="G41" s="6" t="s">
        <v>45</v>
      </c>
      <c r="H41" s="6" t="s">
        <v>46</v>
      </c>
      <c r="I41" s="6" t="s">
        <v>9</v>
      </c>
      <c r="J41" s="6" t="s">
        <v>10</v>
      </c>
      <c r="K41" s="6" t="s">
        <v>59</v>
      </c>
      <c r="L41" s="6">
        <v>7</v>
      </c>
      <c r="M41" s="6">
        <v>3</v>
      </c>
      <c r="N41" s="6">
        <v>2</v>
      </c>
      <c r="O41" s="6">
        <v>0</v>
      </c>
      <c r="P41" s="6">
        <v>0</v>
      </c>
      <c r="S41"/>
    </row>
    <row r="42" spans="1:19" x14ac:dyDescent="0.25">
      <c r="A42" s="6">
        <v>1</v>
      </c>
      <c r="B42" s="6" t="s">
        <v>46</v>
      </c>
      <c r="C42" s="6" t="s">
        <v>22</v>
      </c>
      <c r="D42" s="6">
        <v>41</v>
      </c>
      <c r="E42" s="6" t="s">
        <v>8</v>
      </c>
      <c r="F42" s="6" t="s">
        <v>43</v>
      </c>
      <c r="G42" s="6" t="s">
        <v>45</v>
      </c>
      <c r="H42" s="6" t="s">
        <v>46</v>
      </c>
      <c r="I42" s="6" t="s">
        <v>9</v>
      </c>
      <c r="J42" s="6" t="s">
        <v>10</v>
      </c>
      <c r="K42" s="6" t="s">
        <v>59</v>
      </c>
      <c r="L42" s="6">
        <v>0</v>
      </c>
      <c r="M42" s="6">
        <v>0</v>
      </c>
      <c r="N42" s="6">
        <v>2</v>
      </c>
      <c r="O42" s="6">
        <v>0</v>
      </c>
      <c r="P42" s="6">
        <v>0</v>
      </c>
      <c r="S42"/>
    </row>
    <row r="43" spans="1:19" x14ac:dyDescent="0.25">
      <c r="A43" s="6">
        <v>1</v>
      </c>
      <c r="B43" s="6" t="s">
        <v>13</v>
      </c>
      <c r="C43" s="6" t="s">
        <v>22</v>
      </c>
      <c r="D43" s="6">
        <v>42</v>
      </c>
      <c r="E43" s="6" t="s">
        <v>8</v>
      </c>
      <c r="F43" s="6" t="s">
        <v>44</v>
      </c>
      <c r="G43" s="6" t="s">
        <v>61</v>
      </c>
      <c r="H43" s="6" t="s">
        <v>13</v>
      </c>
      <c r="I43" s="6" t="s">
        <v>9</v>
      </c>
      <c r="J43" s="6" t="s">
        <v>10</v>
      </c>
      <c r="K43" s="6" t="s">
        <v>59</v>
      </c>
      <c r="L43" s="6">
        <v>2</v>
      </c>
      <c r="M43" s="6">
        <v>2</v>
      </c>
      <c r="N43" s="6">
        <v>2</v>
      </c>
      <c r="O43" s="6">
        <v>0</v>
      </c>
      <c r="P43" s="6">
        <v>0</v>
      </c>
      <c r="S43"/>
    </row>
    <row r="44" spans="1:19" x14ac:dyDescent="0.25">
      <c r="A44" s="6">
        <v>1</v>
      </c>
      <c r="B44" s="6" t="s">
        <v>13</v>
      </c>
      <c r="C44" s="6" t="s">
        <v>22</v>
      </c>
      <c r="D44" s="6">
        <v>43</v>
      </c>
      <c r="E44" s="6" t="s">
        <v>8</v>
      </c>
      <c r="F44" s="6" t="s">
        <v>44</v>
      </c>
      <c r="G44" s="6" t="s">
        <v>61</v>
      </c>
      <c r="H44" s="6" t="s">
        <v>13</v>
      </c>
      <c r="I44" s="6" t="s">
        <v>9</v>
      </c>
      <c r="J44" s="6" t="s">
        <v>10</v>
      </c>
      <c r="K44" s="6" t="s">
        <v>59</v>
      </c>
      <c r="L44" s="6">
        <v>0</v>
      </c>
      <c r="M44" s="6">
        <v>3</v>
      </c>
      <c r="N44" s="6">
        <v>0</v>
      </c>
      <c r="O44" s="6">
        <v>0</v>
      </c>
      <c r="P44" s="6">
        <v>1</v>
      </c>
      <c r="S44"/>
    </row>
    <row r="45" spans="1:19" x14ac:dyDescent="0.25">
      <c r="A45" s="6">
        <v>1</v>
      </c>
      <c r="B45" s="6" t="s">
        <v>13</v>
      </c>
      <c r="C45" s="6" t="s">
        <v>22</v>
      </c>
      <c r="D45" s="6">
        <v>44</v>
      </c>
      <c r="E45" s="6" t="s">
        <v>8</v>
      </c>
      <c r="F45" s="6" t="s">
        <v>44</v>
      </c>
      <c r="G45" s="6" t="s">
        <v>61</v>
      </c>
      <c r="H45" s="6" t="s">
        <v>13</v>
      </c>
      <c r="I45" s="6" t="s">
        <v>9</v>
      </c>
      <c r="J45" s="6" t="s">
        <v>10</v>
      </c>
      <c r="K45" s="6" t="s">
        <v>59</v>
      </c>
      <c r="L45" s="6">
        <v>3</v>
      </c>
      <c r="M45" s="6">
        <v>1</v>
      </c>
      <c r="N45" s="6">
        <v>8</v>
      </c>
      <c r="O45" s="6">
        <v>0</v>
      </c>
      <c r="P45" s="6">
        <v>0</v>
      </c>
      <c r="S45"/>
    </row>
    <row r="46" spans="1:19" x14ac:dyDescent="0.25">
      <c r="A46" s="6">
        <v>1</v>
      </c>
      <c r="B46" s="6" t="s">
        <v>13</v>
      </c>
      <c r="C46" s="6" t="s">
        <v>22</v>
      </c>
      <c r="D46" s="6">
        <v>45</v>
      </c>
      <c r="E46" s="6" t="s">
        <v>8</v>
      </c>
      <c r="F46" s="6" t="s">
        <v>44</v>
      </c>
      <c r="G46" s="6" t="s">
        <v>61</v>
      </c>
      <c r="H46" s="6" t="s">
        <v>13</v>
      </c>
      <c r="I46" s="6" t="s">
        <v>9</v>
      </c>
      <c r="J46" s="6" t="s">
        <v>10</v>
      </c>
      <c r="K46" s="6" t="s">
        <v>59</v>
      </c>
      <c r="L46" s="6">
        <v>0</v>
      </c>
      <c r="M46" s="6">
        <v>1</v>
      </c>
      <c r="N46" s="6">
        <v>0</v>
      </c>
      <c r="O46" s="6">
        <v>0</v>
      </c>
      <c r="P46" s="6">
        <v>0</v>
      </c>
      <c r="S46"/>
    </row>
    <row r="47" spans="1:19" x14ac:dyDescent="0.25">
      <c r="A47" s="6">
        <v>1</v>
      </c>
      <c r="B47" s="6" t="s">
        <v>13</v>
      </c>
      <c r="C47" s="6" t="s">
        <v>22</v>
      </c>
      <c r="D47" s="6">
        <v>46</v>
      </c>
      <c r="E47" s="6" t="s">
        <v>8</v>
      </c>
      <c r="F47" s="6" t="s">
        <v>44</v>
      </c>
      <c r="G47" s="6" t="s">
        <v>61</v>
      </c>
      <c r="H47" s="6" t="s">
        <v>13</v>
      </c>
      <c r="I47" s="6" t="s">
        <v>9</v>
      </c>
      <c r="J47" s="6" t="s">
        <v>10</v>
      </c>
      <c r="K47" s="6" t="s">
        <v>59</v>
      </c>
      <c r="L47" s="6">
        <v>3</v>
      </c>
      <c r="M47" s="6">
        <v>8</v>
      </c>
      <c r="N47" s="6">
        <v>1</v>
      </c>
      <c r="O47" s="6">
        <v>0</v>
      </c>
      <c r="P47" s="6">
        <v>1</v>
      </c>
      <c r="S47"/>
    </row>
    <row r="48" spans="1:19" x14ac:dyDescent="0.25">
      <c r="A48" s="6">
        <v>2</v>
      </c>
      <c r="B48" s="6" t="s">
        <v>12</v>
      </c>
      <c r="C48" s="6" t="s">
        <v>23</v>
      </c>
      <c r="D48" s="6">
        <v>47</v>
      </c>
      <c r="E48" s="6" t="s">
        <v>14</v>
      </c>
      <c r="F48" s="6" t="s">
        <v>43</v>
      </c>
      <c r="G48" s="6" t="s">
        <v>18</v>
      </c>
      <c r="H48" s="6" t="s">
        <v>12</v>
      </c>
      <c r="I48" s="6" t="s">
        <v>16</v>
      </c>
      <c r="J48" s="6" t="s">
        <v>10</v>
      </c>
      <c r="K48" s="6" t="s">
        <v>60</v>
      </c>
      <c r="L48" s="6">
        <v>7</v>
      </c>
      <c r="M48" s="6">
        <v>1</v>
      </c>
      <c r="N48" s="6">
        <v>26</v>
      </c>
      <c r="O48" s="6">
        <v>1</v>
      </c>
      <c r="P48" s="6">
        <v>0</v>
      </c>
      <c r="S48"/>
    </row>
    <row r="49" spans="1:19" x14ac:dyDescent="0.25">
      <c r="A49" s="6">
        <v>2</v>
      </c>
      <c r="B49" s="6" t="s">
        <v>12</v>
      </c>
      <c r="C49" s="6" t="s">
        <v>23</v>
      </c>
      <c r="D49" s="6">
        <v>48</v>
      </c>
      <c r="E49" s="6" t="s">
        <v>14</v>
      </c>
      <c r="F49" s="6" t="s">
        <v>44</v>
      </c>
      <c r="G49" s="6" t="s">
        <v>19</v>
      </c>
      <c r="H49" s="6" t="s">
        <v>12</v>
      </c>
      <c r="I49" s="6" t="s">
        <v>16</v>
      </c>
      <c r="J49" s="6" t="s">
        <v>10</v>
      </c>
      <c r="K49" s="6" t="s">
        <v>60</v>
      </c>
      <c r="L49" s="6">
        <v>8</v>
      </c>
      <c r="M49" s="6">
        <v>9</v>
      </c>
      <c r="N49" s="6">
        <v>32</v>
      </c>
      <c r="O49" s="6">
        <v>0</v>
      </c>
      <c r="P49" s="6">
        <v>0</v>
      </c>
      <c r="S49"/>
    </row>
    <row r="50" spans="1:19" x14ac:dyDescent="0.25">
      <c r="A50" s="6">
        <v>2</v>
      </c>
      <c r="B50" s="6" t="s">
        <v>46</v>
      </c>
      <c r="C50" s="6" t="s">
        <v>23</v>
      </c>
      <c r="D50" s="6">
        <v>49</v>
      </c>
      <c r="E50" s="6" t="s">
        <v>14</v>
      </c>
      <c r="F50" s="6" t="s">
        <v>44</v>
      </c>
      <c r="G50" s="6" t="s">
        <v>47</v>
      </c>
      <c r="H50" s="6" t="s">
        <v>46</v>
      </c>
      <c r="I50" s="6" t="s">
        <v>16</v>
      </c>
      <c r="J50" s="6" t="s">
        <v>10</v>
      </c>
      <c r="K50" s="6" t="s">
        <v>59</v>
      </c>
      <c r="L50" s="6">
        <v>20</v>
      </c>
      <c r="M50" s="6">
        <v>10</v>
      </c>
      <c r="N50" s="6">
        <v>13</v>
      </c>
      <c r="O50" s="6">
        <v>0</v>
      </c>
      <c r="P50" s="6">
        <v>0</v>
      </c>
      <c r="S50"/>
    </row>
    <row r="51" spans="1:19" x14ac:dyDescent="0.25">
      <c r="A51" s="6">
        <v>2</v>
      </c>
      <c r="B51" s="6" t="s">
        <v>12</v>
      </c>
      <c r="C51" s="6" t="s">
        <v>23</v>
      </c>
      <c r="D51" s="6">
        <v>50</v>
      </c>
      <c r="E51" s="6" t="s">
        <v>14</v>
      </c>
      <c r="F51" s="6" t="s">
        <v>44</v>
      </c>
      <c r="G51" s="6" t="s">
        <v>19</v>
      </c>
      <c r="H51" s="6" t="s">
        <v>12</v>
      </c>
      <c r="I51" s="6" t="s">
        <v>16</v>
      </c>
      <c r="J51" s="6" t="s">
        <v>10</v>
      </c>
      <c r="K51" s="6" t="s">
        <v>60</v>
      </c>
      <c r="L51" s="6">
        <v>7</v>
      </c>
      <c r="M51" s="6">
        <v>14</v>
      </c>
      <c r="N51" s="6">
        <v>28</v>
      </c>
      <c r="O51" s="6">
        <v>0</v>
      </c>
      <c r="P51" s="6">
        <v>0</v>
      </c>
      <c r="S51"/>
    </row>
    <row r="52" spans="1:19" x14ac:dyDescent="0.25">
      <c r="A52" s="6">
        <v>2</v>
      </c>
      <c r="B52" s="6" t="s">
        <v>46</v>
      </c>
      <c r="C52" s="6" t="s">
        <v>23</v>
      </c>
      <c r="D52" s="6">
        <v>51</v>
      </c>
      <c r="E52" s="6" t="s">
        <v>14</v>
      </c>
      <c r="F52" s="6" t="s">
        <v>44</v>
      </c>
      <c r="G52" s="6" t="s">
        <v>47</v>
      </c>
      <c r="H52" s="6" t="s">
        <v>46</v>
      </c>
      <c r="I52" s="6" t="s">
        <v>16</v>
      </c>
      <c r="J52" s="6" t="s">
        <v>10</v>
      </c>
      <c r="K52" s="6" t="s">
        <v>59</v>
      </c>
      <c r="L52" s="6">
        <v>8</v>
      </c>
      <c r="M52" s="6">
        <v>0</v>
      </c>
      <c r="N52" s="6">
        <v>22</v>
      </c>
      <c r="O52" s="6">
        <v>0</v>
      </c>
      <c r="P52" s="6">
        <v>0</v>
      </c>
      <c r="S52"/>
    </row>
    <row r="53" spans="1:19" x14ac:dyDescent="0.25">
      <c r="A53" s="6">
        <v>2</v>
      </c>
      <c r="B53" s="6" t="s">
        <v>46</v>
      </c>
      <c r="C53" s="6" t="s">
        <v>23</v>
      </c>
      <c r="D53" s="6">
        <v>52</v>
      </c>
      <c r="E53" s="6" t="s">
        <v>14</v>
      </c>
      <c r="F53" s="6" t="s">
        <v>43</v>
      </c>
      <c r="G53" s="6" t="s">
        <v>45</v>
      </c>
      <c r="H53" s="6" t="s">
        <v>46</v>
      </c>
      <c r="I53" s="6" t="s">
        <v>16</v>
      </c>
      <c r="J53" s="6" t="s">
        <v>10</v>
      </c>
      <c r="K53" s="6" t="s">
        <v>59</v>
      </c>
      <c r="L53" s="6">
        <v>5</v>
      </c>
      <c r="M53" s="6">
        <v>4</v>
      </c>
      <c r="N53" s="6">
        <v>7</v>
      </c>
      <c r="O53" s="6">
        <v>1</v>
      </c>
      <c r="P53" s="6">
        <v>0</v>
      </c>
      <c r="S53"/>
    </row>
    <row r="54" spans="1:19" x14ac:dyDescent="0.25">
      <c r="A54" s="6">
        <v>2</v>
      </c>
      <c r="B54" s="6" t="s">
        <v>46</v>
      </c>
      <c r="C54" s="6" t="s">
        <v>23</v>
      </c>
      <c r="D54" s="6">
        <v>53</v>
      </c>
      <c r="E54" s="6" t="s">
        <v>14</v>
      </c>
      <c r="F54" s="6" t="s">
        <v>43</v>
      </c>
      <c r="G54" s="6" t="s">
        <v>45</v>
      </c>
      <c r="H54" s="6" t="s">
        <v>46</v>
      </c>
      <c r="I54" s="6" t="s">
        <v>16</v>
      </c>
      <c r="J54" s="6" t="s">
        <v>10</v>
      </c>
      <c r="K54" s="6" t="s">
        <v>59</v>
      </c>
      <c r="L54" s="6">
        <v>5</v>
      </c>
      <c r="M54" s="6">
        <v>6</v>
      </c>
      <c r="N54" s="6">
        <v>11</v>
      </c>
      <c r="O54" s="6">
        <v>1</v>
      </c>
      <c r="P54" s="6">
        <v>0</v>
      </c>
      <c r="S54"/>
    </row>
    <row r="55" spans="1:19" x14ac:dyDescent="0.25">
      <c r="A55" s="6">
        <v>2</v>
      </c>
      <c r="B55" s="6" t="s">
        <v>13</v>
      </c>
      <c r="C55" s="6" t="s">
        <v>23</v>
      </c>
      <c r="D55" s="6">
        <v>54</v>
      </c>
      <c r="E55" s="6" t="s">
        <v>14</v>
      </c>
      <c r="F55" s="6" t="s">
        <v>43</v>
      </c>
      <c r="G55" s="6" t="s">
        <v>61</v>
      </c>
      <c r="H55" s="6" t="s">
        <v>13</v>
      </c>
      <c r="I55" s="6" t="s">
        <v>16</v>
      </c>
      <c r="J55" s="6" t="s">
        <v>10</v>
      </c>
      <c r="K55" s="6" t="s">
        <v>60</v>
      </c>
      <c r="L55" s="6">
        <v>4</v>
      </c>
      <c r="M55" s="6">
        <v>6</v>
      </c>
      <c r="N55" s="6">
        <v>22</v>
      </c>
      <c r="O55" s="6">
        <v>0</v>
      </c>
      <c r="P55" s="6">
        <v>0</v>
      </c>
      <c r="S55"/>
    </row>
    <row r="56" spans="1:19" x14ac:dyDescent="0.25">
      <c r="A56" s="6">
        <v>2</v>
      </c>
      <c r="B56" s="6" t="s">
        <v>12</v>
      </c>
      <c r="C56" s="6" t="s">
        <v>23</v>
      </c>
      <c r="D56" s="6">
        <v>55</v>
      </c>
      <c r="E56" s="6" t="s">
        <v>14</v>
      </c>
      <c r="F56" s="6" t="s">
        <v>44</v>
      </c>
      <c r="G56" s="6" t="s">
        <v>19</v>
      </c>
      <c r="H56" s="6" t="s">
        <v>12</v>
      </c>
      <c r="I56" s="6" t="s">
        <v>16</v>
      </c>
      <c r="J56" s="6" t="s">
        <v>10</v>
      </c>
      <c r="K56" s="6" t="s">
        <v>60</v>
      </c>
      <c r="L56" s="6">
        <v>2</v>
      </c>
      <c r="M56" s="6">
        <v>0</v>
      </c>
      <c r="N56" s="6">
        <v>15</v>
      </c>
      <c r="O56" s="6">
        <v>0</v>
      </c>
      <c r="P56" s="6">
        <v>0</v>
      </c>
      <c r="S56"/>
    </row>
    <row r="57" spans="1:19" x14ac:dyDescent="0.25">
      <c r="A57" s="6">
        <v>2</v>
      </c>
      <c r="B57" s="6" t="s">
        <v>13</v>
      </c>
      <c r="C57" s="6" t="s">
        <v>23</v>
      </c>
      <c r="D57" s="6">
        <v>56</v>
      </c>
      <c r="E57" s="6" t="s">
        <v>14</v>
      </c>
      <c r="F57" s="6" t="s">
        <v>44</v>
      </c>
      <c r="G57" s="6" t="s">
        <v>61</v>
      </c>
      <c r="H57" s="6" t="s">
        <v>13</v>
      </c>
      <c r="I57" s="6" t="s">
        <v>16</v>
      </c>
      <c r="J57" s="6" t="s">
        <v>10</v>
      </c>
      <c r="K57" s="6" t="s">
        <v>60</v>
      </c>
      <c r="L57" s="6">
        <v>18</v>
      </c>
      <c r="M57" s="6">
        <v>5</v>
      </c>
      <c r="N57" s="6">
        <v>22</v>
      </c>
      <c r="O57" s="6">
        <v>1</v>
      </c>
      <c r="P57" s="6">
        <v>0</v>
      </c>
      <c r="S57"/>
    </row>
    <row r="58" spans="1:19" x14ac:dyDescent="0.25">
      <c r="A58" s="6">
        <v>2</v>
      </c>
      <c r="B58" s="6" t="s">
        <v>13</v>
      </c>
      <c r="C58" s="6" t="s">
        <v>23</v>
      </c>
      <c r="D58" s="6">
        <v>57</v>
      </c>
      <c r="E58" s="6" t="s">
        <v>14</v>
      </c>
      <c r="F58" s="6" t="s">
        <v>50</v>
      </c>
      <c r="G58" s="6" t="s">
        <v>61</v>
      </c>
      <c r="H58" s="6" t="s">
        <v>13</v>
      </c>
      <c r="I58" s="6" t="s">
        <v>16</v>
      </c>
      <c r="J58" s="6" t="s">
        <v>10</v>
      </c>
      <c r="K58" s="6" t="s">
        <v>59</v>
      </c>
      <c r="L58" s="6">
        <v>6</v>
      </c>
      <c r="M58" s="6">
        <v>2</v>
      </c>
      <c r="N58" s="6">
        <v>6</v>
      </c>
      <c r="O58" s="6">
        <v>0</v>
      </c>
      <c r="P58" s="6">
        <v>0</v>
      </c>
      <c r="S58"/>
    </row>
    <row r="59" spans="1:19" x14ac:dyDescent="0.25">
      <c r="A59" s="6">
        <v>2</v>
      </c>
      <c r="B59" s="6" t="s">
        <v>46</v>
      </c>
      <c r="C59" s="6" t="s">
        <v>23</v>
      </c>
      <c r="D59" s="6">
        <v>58</v>
      </c>
      <c r="E59" s="6" t="s">
        <v>14</v>
      </c>
      <c r="F59" s="6" t="s">
        <v>44</v>
      </c>
      <c r="G59" s="6" t="s">
        <v>47</v>
      </c>
      <c r="H59" s="6" t="s">
        <v>46</v>
      </c>
      <c r="I59" s="6" t="s">
        <v>16</v>
      </c>
      <c r="J59" s="6" t="s">
        <v>10</v>
      </c>
      <c r="K59" s="6" t="s">
        <v>59</v>
      </c>
      <c r="L59" s="6">
        <v>2</v>
      </c>
      <c r="M59" s="6">
        <v>0</v>
      </c>
      <c r="N59" s="6">
        <v>8</v>
      </c>
      <c r="O59" s="6">
        <v>0</v>
      </c>
      <c r="P59" s="6">
        <v>0</v>
      </c>
      <c r="S59"/>
    </row>
    <row r="60" spans="1:19" x14ac:dyDescent="0.25">
      <c r="A60" s="6">
        <v>2</v>
      </c>
      <c r="B60" s="6" t="s">
        <v>12</v>
      </c>
      <c r="C60" s="6" t="s">
        <v>23</v>
      </c>
      <c r="D60" s="6">
        <v>59</v>
      </c>
      <c r="E60" s="6" t="s">
        <v>14</v>
      </c>
      <c r="F60" s="6" t="s">
        <v>44</v>
      </c>
      <c r="G60" s="6" t="s">
        <v>19</v>
      </c>
      <c r="H60" s="6" t="s">
        <v>12</v>
      </c>
      <c r="I60" s="6" t="s">
        <v>16</v>
      </c>
      <c r="J60" s="6" t="s">
        <v>10</v>
      </c>
      <c r="K60" s="6" t="s">
        <v>62</v>
      </c>
      <c r="L60" s="6">
        <v>1</v>
      </c>
      <c r="M60" s="6">
        <v>1</v>
      </c>
      <c r="N60" s="6">
        <v>13</v>
      </c>
      <c r="O60" s="6">
        <v>0</v>
      </c>
      <c r="P60" s="6">
        <v>0</v>
      </c>
      <c r="S60"/>
    </row>
    <row r="61" spans="1:19" x14ac:dyDescent="0.25">
      <c r="A61" s="6">
        <v>2</v>
      </c>
      <c r="B61" s="6" t="s">
        <v>12</v>
      </c>
      <c r="C61" s="6" t="s">
        <v>23</v>
      </c>
      <c r="D61" s="6">
        <v>60</v>
      </c>
      <c r="E61" s="6" t="s">
        <v>14</v>
      </c>
      <c r="F61" s="6" t="s">
        <v>43</v>
      </c>
      <c r="G61" s="6" t="s">
        <v>18</v>
      </c>
      <c r="H61" s="6" t="s">
        <v>12</v>
      </c>
      <c r="I61" s="6" t="s">
        <v>16</v>
      </c>
      <c r="J61" s="6" t="s">
        <v>10</v>
      </c>
      <c r="K61" s="6" t="s">
        <v>60</v>
      </c>
      <c r="L61" s="6">
        <v>0</v>
      </c>
      <c r="M61" s="6">
        <v>0</v>
      </c>
      <c r="N61" s="6">
        <v>6</v>
      </c>
      <c r="O61" s="6">
        <v>0</v>
      </c>
      <c r="P61" s="6">
        <v>0</v>
      </c>
      <c r="S61"/>
    </row>
    <row r="62" spans="1:19" x14ac:dyDescent="0.25">
      <c r="A62" s="6">
        <v>2</v>
      </c>
      <c r="B62" s="6" t="s">
        <v>13</v>
      </c>
      <c r="C62" s="6" t="s">
        <v>23</v>
      </c>
      <c r="D62" s="6">
        <v>61</v>
      </c>
      <c r="E62" s="6" t="s">
        <v>14</v>
      </c>
      <c r="F62" s="6" t="s">
        <v>44</v>
      </c>
      <c r="G62" s="6" t="s">
        <v>61</v>
      </c>
      <c r="H62" s="6" t="s">
        <v>13</v>
      </c>
      <c r="I62" s="6" t="s">
        <v>16</v>
      </c>
      <c r="J62" s="6" t="s">
        <v>10</v>
      </c>
      <c r="K62" s="6" t="s">
        <v>59</v>
      </c>
      <c r="L62" s="6">
        <v>1</v>
      </c>
      <c r="M62" s="6">
        <v>0</v>
      </c>
      <c r="N62" s="6">
        <v>0</v>
      </c>
      <c r="O62" s="6">
        <v>0</v>
      </c>
      <c r="P62" s="6">
        <v>0</v>
      </c>
      <c r="S62"/>
    </row>
    <row r="63" spans="1:19" x14ac:dyDescent="0.25">
      <c r="A63" s="6">
        <v>2</v>
      </c>
      <c r="B63" s="6" t="s">
        <v>12</v>
      </c>
      <c r="C63" s="6" t="s">
        <v>23</v>
      </c>
      <c r="D63" s="6">
        <v>62</v>
      </c>
      <c r="E63" s="6" t="s">
        <v>14</v>
      </c>
      <c r="F63" s="6" t="s">
        <v>44</v>
      </c>
      <c r="G63" s="6" t="s">
        <v>19</v>
      </c>
      <c r="H63" s="6" t="s">
        <v>12</v>
      </c>
      <c r="I63" s="6" t="s">
        <v>16</v>
      </c>
      <c r="J63" s="6" t="s">
        <v>10</v>
      </c>
      <c r="K63" s="6" t="s">
        <v>60</v>
      </c>
      <c r="L63" s="6">
        <v>2</v>
      </c>
      <c r="M63" s="6">
        <v>9</v>
      </c>
      <c r="N63" s="6">
        <v>15</v>
      </c>
      <c r="O63" s="6">
        <v>0</v>
      </c>
      <c r="P63" s="6">
        <v>0</v>
      </c>
      <c r="S63"/>
    </row>
    <row r="64" spans="1:19" x14ac:dyDescent="0.25">
      <c r="A64" s="6">
        <v>2</v>
      </c>
      <c r="B64" s="6" t="s">
        <v>46</v>
      </c>
      <c r="C64" s="6" t="s">
        <v>23</v>
      </c>
      <c r="D64" s="6">
        <v>63</v>
      </c>
      <c r="E64" s="6" t="s">
        <v>14</v>
      </c>
      <c r="F64" s="6" t="s">
        <v>44</v>
      </c>
      <c r="G64" s="6" t="s">
        <v>47</v>
      </c>
      <c r="H64" s="6" t="s">
        <v>46</v>
      </c>
      <c r="I64" s="6" t="s">
        <v>16</v>
      </c>
      <c r="J64" s="6" t="s">
        <v>10</v>
      </c>
      <c r="K64" s="6" t="s">
        <v>59</v>
      </c>
      <c r="L64" s="6">
        <v>5</v>
      </c>
      <c r="M64" s="6">
        <v>15</v>
      </c>
      <c r="N64" s="6">
        <v>4</v>
      </c>
      <c r="O64" s="6">
        <v>0</v>
      </c>
      <c r="P64" s="6">
        <v>0</v>
      </c>
      <c r="S64"/>
    </row>
    <row r="65" spans="1:19" x14ac:dyDescent="0.25">
      <c r="A65" s="6">
        <v>2</v>
      </c>
      <c r="B65" s="6" t="s">
        <v>12</v>
      </c>
      <c r="C65" s="6" t="s">
        <v>23</v>
      </c>
      <c r="D65" s="6">
        <v>64</v>
      </c>
      <c r="E65" s="6" t="s">
        <v>14</v>
      </c>
      <c r="F65" s="6" t="s">
        <v>44</v>
      </c>
      <c r="G65" s="6" t="s">
        <v>19</v>
      </c>
      <c r="H65" s="6" t="s">
        <v>12</v>
      </c>
      <c r="I65" s="6" t="s">
        <v>16</v>
      </c>
      <c r="J65" s="6" t="s">
        <v>10</v>
      </c>
      <c r="K65" s="6" t="s">
        <v>60</v>
      </c>
      <c r="L65" s="6">
        <v>0</v>
      </c>
      <c r="M65" s="6">
        <v>0</v>
      </c>
      <c r="N65" s="6">
        <v>7</v>
      </c>
      <c r="O65" s="6">
        <v>0</v>
      </c>
      <c r="P65" s="6">
        <v>0</v>
      </c>
      <c r="S65"/>
    </row>
    <row r="66" spans="1:19" x14ac:dyDescent="0.25">
      <c r="A66" s="6">
        <v>2</v>
      </c>
      <c r="B66" s="6" t="s">
        <v>13</v>
      </c>
      <c r="C66" s="6" t="s">
        <v>23</v>
      </c>
      <c r="D66" s="6">
        <v>65</v>
      </c>
      <c r="E66" s="6" t="s">
        <v>14</v>
      </c>
      <c r="F66" s="6" t="s">
        <v>43</v>
      </c>
      <c r="G66" s="6" t="s">
        <v>61</v>
      </c>
      <c r="H66" s="6" t="s">
        <v>13</v>
      </c>
      <c r="I66" s="6" t="s">
        <v>16</v>
      </c>
      <c r="J66" s="6" t="s">
        <v>10</v>
      </c>
      <c r="K66" s="6" t="s">
        <v>60</v>
      </c>
      <c r="L66" s="6">
        <v>2</v>
      </c>
      <c r="M66" s="6">
        <v>0</v>
      </c>
      <c r="N66" s="6">
        <v>2</v>
      </c>
      <c r="O66" s="6">
        <v>0</v>
      </c>
      <c r="P66" s="6">
        <v>0</v>
      </c>
      <c r="S66"/>
    </row>
    <row r="67" spans="1:19" x14ac:dyDescent="0.25">
      <c r="A67" s="6">
        <v>2</v>
      </c>
      <c r="B67" s="6" t="s">
        <v>12</v>
      </c>
      <c r="C67" s="6" t="s">
        <v>23</v>
      </c>
      <c r="D67" s="6">
        <v>66</v>
      </c>
      <c r="E67" s="6" t="s">
        <v>14</v>
      </c>
      <c r="F67" s="6" t="s">
        <v>43</v>
      </c>
      <c r="G67" s="6" t="s">
        <v>18</v>
      </c>
      <c r="H67" s="6" t="s">
        <v>12</v>
      </c>
      <c r="I67" s="6" t="s">
        <v>16</v>
      </c>
      <c r="J67" s="6" t="s">
        <v>10</v>
      </c>
      <c r="K67" s="6" t="s">
        <v>60</v>
      </c>
      <c r="L67" s="6">
        <v>3</v>
      </c>
      <c r="M67" s="6">
        <v>5</v>
      </c>
      <c r="N67" s="6">
        <v>4</v>
      </c>
      <c r="O67" s="6">
        <v>0</v>
      </c>
      <c r="P67" s="6">
        <v>1</v>
      </c>
      <c r="S67"/>
    </row>
    <row r="68" spans="1:19" x14ac:dyDescent="0.25">
      <c r="A68" s="6">
        <v>2</v>
      </c>
      <c r="B68" s="6" t="s">
        <v>12</v>
      </c>
      <c r="C68" s="6" t="s">
        <v>23</v>
      </c>
      <c r="D68" s="6">
        <v>67</v>
      </c>
      <c r="E68" s="6" t="s">
        <v>14</v>
      </c>
      <c r="F68" s="6" t="s">
        <v>43</v>
      </c>
      <c r="G68" s="6" t="s">
        <v>18</v>
      </c>
      <c r="H68" s="6" t="s">
        <v>12</v>
      </c>
      <c r="I68" s="6" t="s">
        <v>16</v>
      </c>
      <c r="J68" s="6" t="s">
        <v>10</v>
      </c>
      <c r="K68" s="6" t="s">
        <v>59</v>
      </c>
      <c r="L68" s="6">
        <v>4</v>
      </c>
      <c r="M68" s="6">
        <v>1</v>
      </c>
      <c r="N68" s="6">
        <v>0</v>
      </c>
      <c r="O68" s="6">
        <v>0</v>
      </c>
      <c r="P68" s="6">
        <v>0</v>
      </c>
      <c r="S68"/>
    </row>
    <row r="69" spans="1:19" x14ac:dyDescent="0.25">
      <c r="A69" s="6">
        <v>2</v>
      </c>
      <c r="B69" s="6" t="s">
        <v>12</v>
      </c>
      <c r="C69" s="6" t="s">
        <v>23</v>
      </c>
      <c r="D69" s="6">
        <v>68</v>
      </c>
      <c r="E69" s="6" t="s">
        <v>14</v>
      </c>
      <c r="F69" s="6" t="s">
        <v>44</v>
      </c>
      <c r="G69" s="6" t="s">
        <v>19</v>
      </c>
      <c r="H69" s="6" t="s">
        <v>12</v>
      </c>
      <c r="I69" s="6" t="s">
        <v>16</v>
      </c>
      <c r="J69" s="6" t="s">
        <v>10</v>
      </c>
      <c r="K69" s="6" t="s">
        <v>60</v>
      </c>
      <c r="L69" s="6">
        <v>1</v>
      </c>
      <c r="M69" s="6">
        <v>0</v>
      </c>
      <c r="N69" s="6">
        <v>4</v>
      </c>
      <c r="O69" s="6">
        <v>0</v>
      </c>
      <c r="P69" s="6">
        <v>0</v>
      </c>
      <c r="S69"/>
    </row>
    <row r="70" spans="1:19" x14ac:dyDescent="0.25">
      <c r="A70" s="6">
        <v>2</v>
      </c>
      <c r="B70" s="6" t="s">
        <v>13</v>
      </c>
      <c r="C70" s="6" t="s">
        <v>23</v>
      </c>
      <c r="D70" s="6">
        <v>69</v>
      </c>
      <c r="E70" s="6" t="s">
        <v>14</v>
      </c>
      <c r="F70" s="6" t="s">
        <v>50</v>
      </c>
      <c r="G70" s="6" t="s">
        <v>61</v>
      </c>
      <c r="H70" s="6" t="s">
        <v>13</v>
      </c>
      <c r="I70" s="6" t="s">
        <v>16</v>
      </c>
      <c r="J70" s="6" t="s">
        <v>10</v>
      </c>
      <c r="K70" s="6" t="s">
        <v>59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S70"/>
    </row>
    <row r="71" spans="1:19" x14ac:dyDescent="0.25">
      <c r="A71" s="6">
        <v>2</v>
      </c>
      <c r="B71" s="6" t="s">
        <v>12</v>
      </c>
      <c r="C71" s="6" t="s">
        <v>23</v>
      </c>
      <c r="D71" s="6">
        <v>70</v>
      </c>
      <c r="E71" s="6" t="s">
        <v>8</v>
      </c>
      <c r="F71" s="6" t="s">
        <v>43</v>
      </c>
      <c r="G71" s="6" t="s">
        <v>18</v>
      </c>
      <c r="H71" s="6" t="s">
        <v>12</v>
      </c>
      <c r="I71" s="6" t="s">
        <v>16</v>
      </c>
      <c r="J71" s="6" t="s">
        <v>10</v>
      </c>
      <c r="K71" s="6" t="s">
        <v>59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S71"/>
    </row>
    <row r="72" spans="1:19" x14ac:dyDescent="0.25">
      <c r="A72" s="6">
        <v>2</v>
      </c>
      <c r="B72" s="6" t="s">
        <v>12</v>
      </c>
      <c r="C72" s="6" t="s">
        <v>23</v>
      </c>
      <c r="D72" s="6">
        <v>71</v>
      </c>
      <c r="E72" s="6" t="s">
        <v>8</v>
      </c>
      <c r="F72" s="6" t="s">
        <v>43</v>
      </c>
      <c r="G72" s="6" t="s">
        <v>18</v>
      </c>
      <c r="H72" s="6" t="s">
        <v>12</v>
      </c>
      <c r="I72" s="6" t="s">
        <v>16</v>
      </c>
      <c r="J72" s="6" t="s">
        <v>10</v>
      </c>
      <c r="K72" s="6" t="s">
        <v>59</v>
      </c>
      <c r="L72" s="6">
        <v>1</v>
      </c>
      <c r="M72" s="6">
        <v>1</v>
      </c>
      <c r="N72" s="6">
        <v>1</v>
      </c>
      <c r="O72" s="6">
        <v>0</v>
      </c>
      <c r="P72" s="6">
        <v>0</v>
      </c>
      <c r="S72"/>
    </row>
    <row r="73" spans="1:19" x14ac:dyDescent="0.25">
      <c r="A73" s="6">
        <v>2</v>
      </c>
      <c r="B73" s="6" t="s">
        <v>12</v>
      </c>
      <c r="C73" s="6" t="s">
        <v>23</v>
      </c>
      <c r="D73" s="6">
        <v>72</v>
      </c>
      <c r="E73" s="6" t="s">
        <v>8</v>
      </c>
      <c r="F73" s="6" t="s">
        <v>43</v>
      </c>
      <c r="G73" s="6" t="s">
        <v>18</v>
      </c>
      <c r="H73" s="6" t="s">
        <v>12</v>
      </c>
      <c r="I73" s="6" t="s">
        <v>16</v>
      </c>
      <c r="J73" s="6" t="s">
        <v>10</v>
      </c>
      <c r="K73" s="6" t="s">
        <v>60</v>
      </c>
      <c r="L73" s="6">
        <v>0</v>
      </c>
      <c r="M73" s="6">
        <v>0</v>
      </c>
      <c r="N73" s="6">
        <v>1</v>
      </c>
      <c r="O73" s="6">
        <v>0</v>
      </c>
      <c r="P73" s="6">
        <v>0</v>
      </c>
      <c r="S73"/>
    </row>
    <row r="74" spans="1:19" x14ac:dyDescent="0.25">
      <c r="A74" s="6">
        <v>2</v>
      </c>
      <c r="B74" s="6" t="s">
        <v>46</v>
      </c>
      <c r="C74" s="6" t="s">
        <v>23</v>
      </c>
      <c r="D74" s="6">
        <v>73</v>
      </c>
      <c r="E74" s="6" t="s">
        <v>8</v>
      </c>
      <c r="F74" s="6" t="s">
        <v>44</v>
      </c>
      <c r="G74" s="6" t="s">
        <v>47</v>
      </c>
      <c r="H74" s="6" t="s">
        <v>46</v>
      </c>
      <c r="I74" s="6" t="s">
        <v>16</v>
      </c>
      <c r="J74" s="6" t="s">
        <v>10</v>
      </c>
      <c r="K74" s="6" t="s">
        <v>60</v>
      </c>
      <c r="L74" s="6">
        <v>8</v>
      </c>
      <c r="M74" s="6">
        <v>0</v>
      </c>
      <c r="N74" s="6">
        <v>1</v>
      </c>
      <c r="O74" s="6">
        <v>0</v>
      </c>
      <c r="P74" s="6">
        <v>0</v>
      </c>
      <c r="S74"/>
    </row>
    <row r="75" spans="1:19" x14ac:dyDescent="0.25">
      <c r="A75" s="6">
        <v>2</v>
      </c>
      <c r="B75" s="6" t="s">
        <v>12</v>
      </c>
      <c r="C75" s="6" t="s">
        <v>23</v>
      </c>
      <c r="D75" s="6">
        <v>74</v>
      </c>
      <c r="E75" s="6" t="s">
        <v>8</v>
      </c>
      <c r="F75" s="6" t="s">
        <v>44</v>
      </c>
      <c r="G75" s="6" t="s">
        <v>19</v>
      </c>
      <c r="H75" s="6" t="s">
        <v>12</v>
      </c>
      <c r="I75" s="6" t="s">
        <v>16</v>
      </c>
      <c r="J75" s="6" t="s">
        <v>10</v>
      </c>
      <c r="K75" s="6" t="s">
        <v>60</v>
      </c>
      <c r="L75" s="6">
        <v>0</v>
      </c>
      <c r="M75" s="6">
        <v>0</v>
      </c>
      <c r="N75" s="6">
        <v>4</v>
      </c>
      <c r="O75" s="6">
        <v>0</v>
      </c>
      <c r="P75" s="6">
        <v>0</v>
      </c>
      <c r="S75"/>
    </row>
    <row r="76" spans="1:19" x14ac:dyDescent="0.25">
      <c r="A76" s="6">
        <v>2</v>
      </c>
      <c r="B76" s="6" t="s">
        <v>46</v>
      </c>
      <c r="C76" s="6" t="s">
        <v>23</v>
      </c>
      <c r="D76" s="6">
        <v>75</v>
      </c>
      <c r="E76" s="6" t="s">
        <v>8</v>
      </c>
      <c r="F76" s="6" t="s">
        <v>44</v>
      </c>
      <c r="G76" s="6" t="s">
        <v>47</v>
      </c>
      <c r="H76" s="6" t="s">
        <v>46</v>
      </c>
      <c r="I76" s="6" t="s">
        <v>16</v>
      </c>
      <c r="J76" s="6" t="s">
        <v>10</v>
      </c>
      <c r="K76" s="6" t="s">
        <v>59</v>
      </c>
      <c r="L76" s="6">
        <v>0</v>
      </c>
      <c r="M76" s="6">
        <v>0</v>
      </c>
      <c r="N76" s="6">
        <v>4</v>
      </c>
      <c r="O76" s="6">
        <v>0</v>
      </c>
      <c r="P76" s="6">
        <v>0</v>
      </c>
      <c r="S76"/>
    </row>
    <row r="77" spans="1:19" x14ac:dyDescent="0.25">
      <c r="A77" s="6">
        <v>2</v>
      </c>
      <c r="B77" s="6" t="s">
        <v>12</v>
      </c>
      <c r="C77" s="6" t="s">
        <v>23</v>
      </c>
      <c r="D77" s="6">
        <v>76</v>
      </c>
      <c r="E77" s="6" t="s">
        <v>8</v>
      </c>
      <c r="F77" s="6" t="s">
        <v>43</v>
      </c>
      <c r="G77" s="6" t="s">
        <v>18</v>
      </c>
      <c r="H77" s="6" t="s">
        <v>12</v>
      </c>
      <c r="I77" s="6" t="s">
        <v>16</v>
      </c>
      <c r="J77" s="6" t="s">
        <v>10</v>
      </c>
      <c r="K77" s="6" t="s">
        <v>60</v>
      </c>
      <c r="L77" s="6">
        <v>0</v>
      </c>
      <c r="M77" s="6">
        <v>5</v>
      </c>
      <c r="N77" s="6">
        <v>24</v>
      </c>
      <c r="O77" s="6">
        <v>0</v>
      </c>
      <c r="P77" s="6">
        <v>0</v>
      </c>
      <c r="S77"/>
    </row>
    <row r="78" spans="1:19" x14ac:dyDescent="0.25">
      <c r="A78" s="6">
        <v>2</v>
      </c>
      <c r="B78" s="6" t="s">
        <v>12</v>
      </c>
      <c r="C78" s="6" t="s">
        <v>23</v>
      </c>
      <c r="D78" s="6">
        <v>77</v>
      </c>
      <c r="E78" s="6" t="s">
        <v>8</v>
      </c>
      <c r="F78" s="6" t="s">
        <v>43</v>
      </c>
      <c r="G78" s="6" t="s">
        <v>18</v>
      </c>
      <c r="H78" s="6" t="s">
        <v>12</v>
      </c>
      <c r="I78" s="6" t="s">
        <v>16</v>
      </c>
      <c r="J78" s="6" t="s">
        <v>10</v>
      </c>
      <c r="K78" s="6" t="s">
        <v>60</v>
      </c>
      <c r="L78" s="6">
        <v>1</v>
      </c>
      <c r="M78" s="6">
        <v>1</v>
      </c>
      <c r="N78" s="6">
        <v>19</v>
      </c>
      <c r="O78" s="6">
        <v>0</v>
      </c>
      <c r="P78" s="6">
        <v>0</v>
      </c>
      <c r="S78"/>
    </row>
    <row r="79" spans="1:19" x14ac:dyDescent="0.25">
      <c r="A79" s="6">
        <v>2</v>
      </c>
      <c r="B79" s="6" t="s">
        <v>13</v>
      </c>
      <c r="C79" s="6" t="s">
        <v>23</v>
      </c>
      <c r="D79" s="6">
        <v>78</v>
      </c>
      <c r="E79" s="6" t="s">
        <v>8</v>
      </c>
      <c r="F79" s="6" t="s">
        <v>50</v>
      </c>
      <c r="G79" s="6" t="s">
        <v>61</v>
      </c>
      <c r="H79" s="6" t="s">
        <v>13</v>
      </c>
      <c r="I79" s="6" t="s">
        <v>16</v>
      </c>
      <c r="J79" s="6" t="s">
        <v>10</v>
      </c>
      <c r="K79" s="6" t="s">
        <v>59</v>
      </c>
      <c r="L79" s="6">
        <v>6</v>
      </c>
      <c r="M79" s="6">
        <v>6</v>
      </c>
      <c r="N79" s="6">
        <v>17</v>
      </c>
      <c r="O79" s="6">
        <v>0</v>
      </c>
      <c r="P79" s="6">
        <v>0</v>
      </c>
      <c r="S79"/>
    </row>
    <row r="80" spans="1:19" x14ac:dyDescent="0.25">
      <c r="A80" s="6">
        <v>2</v>
      </c>
      <c r="B80" s="6" t="s">
        <v>46</v>
      </c>
      <c r="C80" s="6" t="s">
        <v>23</v>
      </c>
      <c r="D80" s="6">
        <v>79</v>
      </c>
      <c r="E80" s="6" t="s">
        <v>8</v>
      </c>
      <c r="F80" s="6" t="s">
        <v>44</v>
      </c>
      <c r="G80" s="6" t="s">
        <v>47</v>
      </c>
      <c r="H80" s="6" t="s">
        <v>46</v>
      </c>
      <c r="I80" s="6" t="s">
        <v>16</v>
      </c>
      <c r="J80" s="6" t="s">
        <v>10</v>
      </c>
      <c r="K80" s="6" t="s">
        <v>59</v>
      </c>
      <c r="L80" s="6">
        <v>1</v>
      </c>
      <c r="M80" s="6">
        <v>2</v>
      </c>
      <c r="N80" s="6">
        <v>3</v>
      </c>
      <c r="O80" s="6">
        <v>0</v>
      </c>
      <c r="P80" s="6">
        <v>0</v>
      </c>
      <c r="S80"/>
    </row>
    <row r="81" spans="1:19" x14ac:dyDescent="0.25">
      <c r="A81" s="6">
        <v>2</v>
      </c>
      <c r="B81" s="6" t="s">
        <v>46</v>
      </c>
      <c r="C81" s="6" t="s">
        <v>23</v>
      </c>
      <c r="D81" s="6">
        <v>80</v>
      </c>
      <c r="E81" s="6" t="s">
        <v>8</v>
      </c>
      <c r="F81" s="6" t="s">
        <v>43</v>
      </c>
      <c r="G81" s="6" t="s">
        <v>45</v>
      </c>
      <c r="H81" s="6" t="s">
        <v>46</v>
      </c>
      <c r="I81" s="6" t="s">
        <v>16</v>
      </c>
      <c r="J81" s="6" t="s">
        <v>10</v>
      </c>
      <c r="K81" s="6" t="s">
        <v>59</v>
      </c>
      <c r="L81" s="6">
        <v>1</v>
      </c>
      <c r="M81" s="6">
        <v>1</v>
      </c>
      <c r="N81" s="6">
        <v>1</v>
      </c>
      <c r="O81" s="6">
        <v>0</v>
      </c>
      <c r="P81" s="6">
        <v>0</v>
      </c>
      <c r="S81"/>
    </row>
    <row r="82" spans="1:19" x14ac:dyDescent="0.25">
      <c r="A82" s="6">
        <v>2</v>
      </c>
      <c r="B82" s="6" t="s">
        <v>13</v>
      </c>
      <c r="C82" s="6" t="s">
        <v>23</v>
      </c>
      <c r="D82" s="6">
        <v>81</v>
      </c>
      <c r="E82" s="6" t="s">
        <v>8</v>
      </c>
      <c r="F82" s="6" t="s">
        <v>50</v>
      </c>
      <c r="G82" s="6" t="s">
        <v>61</v>
      </c>
      <c r="H82" s="6" t="s">
        <v>13</v>
      </c>
      <c r="I82" s="6" t="s">
        <v>16</v>
      </c>
      <c r="J82" s="6" t="s">
        <v>10</v>
      </c>
      <c r="K82" s="6" t="s">
        <v>60</v>
      </c>
      <c r="L82" s="6">
        <v>0</v>
      </c>
      <c r="M82" s="6">
        <v>1</v>
      </c>
      <c r="N82" s="6">
        <v>3</v>
      </c>
      <c r="O82" s="6">
        <v>0</v>
      </c>
      <c r="P82" s="6">
        <v>0</v>
      </c>
      <c r="S82"/>
    </row>
    <row r="83" spans="1:19" x14ac:dyDescent="0.25">
      <c r="A83" s="6">
        <v>2</v>
      </c>
      <c r="B83" s="6" t="s">
        <v>12</v>
      </c>
      <c r="C83" s="6" t="s">
        <v>23</v>
      </c>
      <c r="D83" s="6">
        <v>82</v>
      </c>
      <c r="E83" s="6" t="s">
        <v>8</v>
      </c>
      <c r="F83" s="6" t="s">
        <v>44</v>
      </c>
      <c r="G83" s="6" t="s">
        <v>19</v>
      </c>
      <c r="H83" s="6" t="s">
        <v>12</v>
      </c>
      <c r="I83" s="6" t="s">
        <v>16</v>
      </c>
      <c r="J83" s="6" t="s">
        <v>10</v>
      </c>
      <c r="K83" s="6" t="s">
        <v>59</v>
      </c>
      <c r="L83" s="6">
        <v>6</v>
      </c>
      <c r="M83" s="6">
        <v>4</v>
      </c>
      <c r="N83" s="6">
        <v>33</v>
      </c>
      <c r="O83" s="6">
        <v>6</v>
      </c>
      <c r="P83" s="6">
        <v>0</v>
      </c>
      <c r="S83"/>
    </row>
    <row r="84" spans="1:19" x14ac:dyDescent="0.25">
      <c r="A84" s="6">
        <v>2</v>
      </c>
      <c r="B84" s="6" t="s">
        <v>13</v>
      </c>
      <c r="C84" s="6" t="s">
        <v>23</v>
      </c>
      <c r="D84" s="6">
        <v>83</v>
      </c>
      <c r="E84" s="6" t="s">
        <v>8</v>
      </c>
      <c r="F84" s="6" t="s">
        <v>43</v>
      </c>
      <c r="G84" s="6" t="s">
        <v>61</v>
      </c>
      <c r="H84" s="6" t="s">
        <v>13</v>
      </c>
      <c r="I84" s="6" t="s">
        <v>16</v>
      </c>
      <c r="J84" s="6" t="s">
        <v>10</v>
      </c>
      <c r="K84" s="6" t="s">
        <v>59</v>
      </c>
      <c r="L84" s="6">
        <v>6</v>
      </c>
      <c r="M84" s="6">
        <v>7</v>
      </c>
      <c r="N84" s="6">
        <v>8</v>
      </c>
      <c r="O84" s="6">
        <v>1</v>
      </c>
      <c r="P84" s="6">
        <v>2</v>
      </c>
      <c r="S84"/>
    </row>
    <row r="85" spans="1:19" x14ac:dyDescent="0.25">
      <c r="A85" s="6">
        <v>2</v>
      </c>
      <c r="B85" s="6" t="s">
        <v>46</v>
      </c>
      <c r="C85" s="6" t="s">
        <v>23</v>
      </c>
      <c r="D85" s="6">
        <v>84</v>
      </c>
      <c r="E85" s="6" t="s">
        <v>8</v>
      </c>
      <c r="F85" s="6" t="s">
        <v>44</v>
      </c>
      <c r="G85" s="6" t="s">
        <v>47</v>
      </c>
      <c r="H85" s="6" t="s">
        <v>46</v>
      </c>
      <c r="I85" s="6" t="s">
        <v>16</v>
      </c>
      <c r="J85" s="6" t="s">
        <v>10</v>
      </c>
      <c r="K85" s="6" t="s">
        <v>59</v>
      </c>
      <c r="L85" s="6">
        <v>2</v>
      </c>
      <c r="M85" s="6">
        <v>2</v>
      </c>
      <c r="N85" s="6">
        <v>3</v>
      </c>
      <c r="O85" s="6">
        <v>0</v>
      </c>
      <c r="P85" s="6">
        <v>0</v>
      </c>
      <c r="S85"/>
    </row>
    <row r="86" spans="1:19" x14ac:dyDescent="0.25">
      <c r="A86" s="6">
        <v>2</v>
      </c>
      <c r="B86" s="6" t="s">
        <v>13</v>
      </c>
      <c r="C86" s="6" t="s">
        <v>23</v>
      </c>
      <c r="D86" s="6">
        <v>85</v>
      </c>
      <c r="E86" s="6" t="s">
        <v>8</v>
      </c>
      <c r="F86" s="6" t="s">
        <v>50</v>
      </c>
      <c r="G86" s="6" t="s">
        <v>61</v>
      </c>
      <c r="H86" s="6" t="s">
        <v>13</v>
      </c>
      <c r="I86" s="6" t="s">
        <v>16</v>
      </c>
      <c r="J86" s="6" t="s">
        <v>10</v>
      </c>
      <c r="K86" s="6" t="s">
        <v>60</v>
      </c>
      <c r="L86" s="6">
        <v>22</v>
      </c>
      <c r="M86" s="6">
        <v>3</v>
      </c>
      <c r="N86" s="6">
        <v>27</v>
      </c>
      <c r="O86" s="6">
        <v>2</v>
      </c>
      <c r="P86" s="6">
        <v>0</v>
      </c>
      <c r="S86"/>
    </row>
    <row r="87" spans="1:19" x14ac:dyDescent="0.25">
      <c r="A87" s="6">
        <v>2</v>
      </c>
      <c r="B87" s="6" t="s">
        <v>46</v>
      </c>
      <c r="C87" s="6" t="s">
        <v>23</v>
      </c>
      <c r="D87" s="6">
        <v>86</v>
      </c>
      <c r="E87" s="6" t="s">
        <v>8</v>
      </c>
      <c r="F87" s="6" t="s">
        <v>44</v>
      </c>
      <c r="G87" s="6" t="s">
        <v>47</v>
      </c>
      <c r="H87" s="6" t="s">
        <v>46</v>
      </c>
      <c r="I87" s="6" t="s">
        <v>16</v>
      </c>
      <c r="J87" s="6" t="s">
        <v>10</v>
      </c>
      <c r="K87" s="6" t="s">
        <v>62</v>
      </c>
      <c r="L87" s="6">
        <v>7</v>
      </c>
      <c r="M87" s="6">
        <v>2</v>
      </c>
      <c r="N87" s="6">
        <v>7</v>
      </c>
      <c r="O87" s="6">
        <v>0</v>
      </c>
      <c r="P87" s="6">
        <v>0</v>
      </c>
      <c r="S87"/>
    </row>
    <row r="88" spans="1:19" x14ac:dyDescent="0.25">
      <c r="A88" s="6">
        <v>2</v>
      </c>
      <c r="B88" s="6" t="s">
        <v>12</v>
      </c>
      <c r="C88" s="6" t="s">
        <v>23</v>
      </c>
      <c r="D88" s="6">
        <v>87</v>
      </c>
      <c r="E88" s="6" t="s">
        <v>8</v>
      </c>
      <c r="F88" s="6" t="s">
        <v>44</v>
      </c>
      <c r="G88" s="6" t="s">
        <v>19</v>
      </c>
      <c r="H88" s="6" t="s">
        <v>12</v>
      </c>
      <c r="I88" s="6" t="s">
        <v>16</v>
      </c>
      <c r="J88" s="6" t="s">
        <v>10</v>
      </c>
      <c r="K88" s="6" t="s">
        <v>60</v>
      </c>
      <c r="L88" s="6">
        <v>2</v>
      </c>
      <c r="M88" s="6">
        <v>2</v>
      </c>
      <c r="N88" s="6">
        <v>11</v>
      </c>
      <c r="O88" s="6">
        <v>0</v>
      </c>
      <c r="P88" s="6">
        <v>0</v>
      </c>
      <c r="S88"/>
    </row>
    <row r="89" spans="1:19" x14ac:dyDescent="0.25">
      <c r="A89" s="6">
        <v>2</v>
      </c>
      <c r="B89" s="6" t="s">
        <v>46</v>
      </c>
      <c r="C89" s="6" t="s">
        <v>23</v>
      </c>
      <c r="D89" s="6">
        <v>88</v>
      </c>
      <c r="E89" s="6" t="s">
        <v>8</v>
      </c>
      <c r="F89" s="6" t="s">
        <v>43</v>
      </c>
      <c r="G89" s="6" t="s">
        <v>45</v>
      </c>
      <c r="H89" s="6" t="s">
        <v>46</v>
      </c>
      <c r="I89" s="6" t="s">
        <v>16</v>
      </c>
      <c r="J89" s="6" t="s">
        <v>10</v>
      </c>
      <c r="K89" s="6" t="s">
        <v>59</v>
      </c>
      <c r="L89" s="6">
        <v>3</v>
      </c>
      <c r="M89" s="6">
        <v>5</v>
      </c>
      <c r="N89" s="6">
        <v>14</v>
      </c>
      <c r="O89" s="6">
        <v>0</v>
      </c>
      <c r="P89" s="6">
        <v>0</v>
      </c>
      <c r="S89"/>
    </row>
    <row r="90" spans="1:19" x14ac:dyDescent="0.25">
      <c r="A90" s="6">
        <v>2</v>
      </c>
      <c r="B90" s="6" t="s">
        <v>13</v>
      </c>
      <c r="C90" s="6" t="s">
        <v>23</v>
      </c>
      <c r="D90" s="6">
        <v>89</v>
      </c>
      <c r="E90" s="6" t="s">
        <v>14</v>
      </c>
      <c r="F90" s="6" t="s">
        <v>50</v>
      </c>
      <c r="G90" s="6" t="s">
        <v>61</v>
      </c>
      <c r="H90" s="6" t="s">
        <v>13</v>
      </c>
      <c r="I90" s="6" t="s">
        <v>16</v>
      </c>
      <c r="J90" s="6" t="s">
        <v>10</v>
      </c>
      <c r="K90" s="6" t="s">
        <v>60</v>
      </c>
      <c r="L90" s="6">
        <v>2</v>
      </c>
      <c r="M90" s="6">
        <v>1</v>
      </c>
      <c r="N90" s="6">
        <v>9</v>
      </c>
      <c r="O90" s="6">
        <v>0</v>
      </c>
      <c r="P90" s="6">
        <v>0</v>
      </c>
      <c r="S90"/>
    </row>
    <row r="91" spans="1:19" x14ac:dyDescent="0.25">
      <c r="A91" s="6">
        <v>2</v>
      </c>
      <c r="B91" s="6" t="s">
        <v>46</v>
      </c>
      <c r="C91" s="6" t="s">
        <v>23</v>
      </c>
      <c r="D91" s="6">
        <v>90</v>
      </c>
      <c r="E91" s="6" t="s">
        <v>8</v>
      </c>
      <c r="F91" s="6" t="s">
        <v>44</v>
      </c>
      <c r="G91" s="6" t="s">
        <v>47</v>
      </c>
      <c r="H91" s="6" t="s">
        <v>46</v>
      </c>
      <c r="I91" s="6" t="s">
        <v>16</v>
      </c>
      <c r="J91" s="6" t="s">
        <v>10</v>
      </c>
      <c r="K91" s="6" t="s">
        <v>59</v>
      </c>
      <c r="L91" s="6">
        <v>2</v>
      </c>
      <c r="M91" s="6">
        <v>7</v>
      </c>
      <c r="N91" s="6">
        <v>10</v>
      </c>
      <c r="O91" s="6">
        <v>0</v>
      </c>
      <c r="P91" s="6">
        <v>0</v>
      </c>
      <c r="S91"/>
    </row>
    <row r="92" spans="1:19" x14ac:dyDescent="0.25">
      <c r="A92" s="6">
        <v>2</v>
      </c>
      <c r="B92" s="6" t="s">
        <v>46</v>
      </c>
      <c r="C92" s="6" t="s">
        <v>23</v>
      </c>
      <c r="D92" s="6">
        <v>91</v>
      </c>
      <c r="E92" s="6" t="s">
        <v>8</v>
      </c>
      <c r="F92" s="6" t="s">
        <v>43</v>
      </c>
      <c r="G92" s="6" t="s">
        <v>45</v>
      </c>
      <c r="H92" s="6" t="s">
        <v>46</v>
      </c>
      <c r="I92" s="6" t="s">
        <v>16</v>
      </c>
      <c r="J92" s="6" t="s">
        <v>10</v>
      </c>
      <c r="K92" s="6" t="s">
        <v>59</v>
      </c>
      <c r="L92" s="6">
        <v>14</v>
      </c>
      <c r="M92" s="6">
        <v>12</v>
      </c>
      <c r="N92" s="6">
        <v>12</v>
      </c>
      <c r="O92" s="6">
        <v>1</v>
      </c>
      <c r="P92" s="6">
        <v>0</v>
      </c>
      <c r="S92"/>
    </row>
    <row r="93" spans="1:19" x14ac:dyDescent="0.25">
      <c r="A93" s="6">
        <v>2</v>
      </c>
      <c r="B93" s="6" t="s">
        <v>13</v>
      </c>
      <c r="C93" s="6" t="s">
        <v>23</v>
      </c>
      <c r="D93" s="6">
        <v>92</v>
      </c>
      <c r="E93" s="6" t="s">
        <v>8</v>
      </c>
      <c r="F93" s="6" t="s">
        <v>50</v>
      </c>
      <c r="G93" s="6" t="s">
        <v>61</v>
      </c>
      <c r="H93" s="6" t="s">
        <v>13</v>
      </c>
      <c r="I93" s="6" t="s">
        <v>16</v>
      </c>
      <c r="J93" s="6" t="s">
        <v>10</v>
      </c>
      <c r="K93" s="6" t="s">
        <v>59</v>
      </c>
      <c r="L93" s="6">
        <v>2</v>
      </c>
      <c r="M93" s="6">
        <v>3</v>
      </c>
      <c r="N93" s="6">
        <v>8</v>
      </c>
      <c r="O93" s="6">
        <v>2</v>
      </c>
      <c r="P93" s="6">
        <v>0</v>
      </c>
      <c r="S93"/>
    </row>
    <row r="94" spans="1:19" x14ac:dyDescent="0.25">
      <c r="A94" s="6">
        <v>3</v>
      </c>
      <c r="B94" s="6" t="s">
        <v>12</v>
      </c>
      <c r="C94" s="6" t="s">
        <v>24</v>
      </c>
      <c r="D94" s="6">
        <v>93</v>
      </c>
      <c r="E94" s="6" t="s">
        <v>8</v>
      </c>
      <c r="F94" s="6" t="s">
        <v>44</v>
      </c>
      <c r="G94" s="6" t="s">
        <v>19</v>
      </c>
      <c r="H94" s="6" t="s">
        <v>12</v>
      </c>
      <c r="I94" s="6" t="s">
        <v>9</v>
      </c>
      <c r="J94" s="6" t="s">
        <v>17</v>
      </c>
      <c r="K94" s="6" t="s">
        <v>59</v>
      </c>
      <c r="L94" s="6">
        <v>1</v>
      </c>
      <c r="M94" s="6">
        <v>1</v>
      </c>
      <c r="N94" s="6">
        <v>8</v>
      </c>
      <c r="O94" s="6">
        <v>0</v>
      </c>
      <c r="P94" s="6">
        <v>0</v>
      </c>
      <c r="S94"/>
    </row>
    <row r="95" spans="1:19" x14ac:dyDescent="0.25">
      <c r="A95" s="6">
        <v>3</v>
      </c>
      <c r="B95" s="6" t="s">
        <v>12</v>
      </c>
      <c r="C95" s="6" t="s">
        <v>24</v>
      </c>
      <c r="D95" s="6">
        <v>94</v>
      </c>
      <c r="E95" s="6" t="s">
        <v>8</v>
      </c>
      <c r="F95" s="6" t="s">
        <v>44</v>
      </c>
      <c r="G95" s="6" t="s">
        <v>19</v>
      </c>
      <c r="H95" s="6" t="s">
        <v>12</v>
      </c>
      <c r="I95" s="6" t="s">
        <v>9</v>
      </c>
      <c r="J95" s="6" t="s">
        <v>17</v>
      </c>
      <c r="K95" s="6" t="s">
        <v>59</v>
      </c>
      <c r="L95" s="6">
        <v>7</v>
      </c>
      <c r="M95" s="6">
        <v>2</v>
      </c>
      <c r="N95" s="6">
        <v>5</v>
      </c>
      <c r="O95" s="6">
        <v>0</v>
      </c>
      <c r="P95" s="6">
        <v>0</v>
      </c>
      <c r="S95"/>
    </row>
    <row r="96" spans="1:19" x14ac:dyDescent="0.25">
      <c r="A96" s="6">
        <v>3</v>
      </c>
      <c r="B96" s="6" t="s">
        <v>12</v>
      </c>
      <c r="C96" s="6" t="s">
        <v>24</v>
      </c>
      <c r="D96" s="6">
        <v>95</v>
      </c>
      <c r="E96" s="6" t="s">
        <v>8</v>
      </c>
      <c r="F96" s="6" t="s">
        <v>43</v>
      </c>
      <c r="G96" s="6" t="s">
        <v>18</v>
      </c>
      <c r="H96" s="6" t="s">
        <v>12</v>
      </c>
      <c r="I96" s="6" t="s">
        <v>9</v>
      </c>
      <c r="J96" s="6" t="s">
        <v>17</v>
      </c>
      <c r="K96" s="6" t="s">
        <v>59</v>
      </c>
      <c r="L96" s="6">
        <v>1</v>
      </c>
      <c r="M96" s="6">
        <v>1</v>
      </c>
      <c r="N96" s="6">
        <v>4</v>
      </c>
      <c r="O96" s="6">
        <v>0</v>
      </c>
      <c r="P96" s="6">
        <v>0</v>
      </c>
      <c r="S96"/>
    </row>
    <row r="97" spans="1:19" x14ac:dyDescent="0.25">
      <c r="A97" s="6">
        <v>3</v>
      </c>
      <c r="B97" s="6" t="s">
        <v>46</v>
      </c>
      <c r="C97" s="6" t="s">
        <v>24</v>
      </c>
      <c r="D97" s="6">
        <v>96</v>
      </c>
      <c r="E97" s="6" t="s">
        <v>8</v>
      </c>
      <c r="F97" s="6" t="s">
        <v>44</v>
      </c>
      <c r="G97" s="6" t="s">
        <v>47</v>
      </c>
      <c r="H97" s="6" t="s">
        <v>46</v>
      </c>
      <c r="I97" s="6" t="s">
        <v>9</v>
      </c>
      <c r="J97" s="6" t="s">
        <v>10</v>
      </c>
      <c r="K97" s="6" t="s">
        <v>59</v>
      </c>
      <c r="L97" s="6">
        <v>0</v>
      </c>
      <c r="M97" s="6">
        <v>0</v>
      </c>
      <c r="N97" s="6">
        <v>0</v>
      </c>
      <c r="O97" s="6">
        <v>0</v>
      </c>
      <c r="P97" s="6">
        <v>1</v>
      </c>
      <c r="S97"/>
    </row>
    <row r="98" spans="1:19" x14ac:dyDescent="0.25">
      <c r="A98" s="6">
        <v>3</v>
      </c>
      <c r="B98" s="6" t="s">
        <v>12</v>
      </c>
      <c r="C98" s="6" t="s">
        <v>24</v>
      </c>
      <c r="D98" s="6">
        <v>97</v>
      </c>
      <c r="E98" s="6" t="s">
        <v>8</v>
      </c>
      <c r="F98" s="6" t="s">
        <v>43</v>
      </c>
      <c r="G98" s="6" t="s">
        <v>18</v>
      </c>
      <c r="H98" s="6" t="s">
        <v>12</v>
      </c>
      <c r="I98" s="6" t="s">
        <v>9</v>
      </c>
      <c r="J98" s="6" t="s">
        <v>17</v>
      </c>
      <c r="K98" s="6" t="s">
        <v>59</v>
      </c>
      <c r="L98" s="6">
        <v>0</v>
      </c>
      <c r="M98" s="6">
        <v>0</v>
      </c>
      <c r="N98" s="6">
        <v>9</v>
      </c>
      <c r="O98" s="6">
        <v>0</v>
      </c>
      <c r="P98" s="6">
        <v>1</v>
      </c>
      <c r="S98"/>
    </row>
    <row r="99" spans="1:19" x14ac:dyDescent="0.25">
      <c r="A99" s="6">
        <v>3</v>
      </c>
      <c r="B99" s="6" t="s">
        <v>12</v>
      </c>
      <c r="C99" s="6" t="s">
        <v>24</v>
      </c>
      <c r="D99" s="6">
        <v>98</v>
      </c>
      <c r="E99" s="6" t="s">
        <v>8</v>
      </c>
      <c r="F99" s="6" t="s">
        <v>44</v>
      </c>
      <c r="G99" s="6" t="s">
        <v>19</v>
      </c>
      <c r="H99" s="6" t="s">
        <v>12</v>
      </c>
      <c r="I99" s="6" t="s">
        <v>9</v>
      </c>
      <c r="J99" s="6" t="s">
        <v>17</v>
      </c>
      <c r="K99" s="6" t="s">
        <v>59</v>
      </c>
      <c r="L99" s="6">
        <v>0</v>
      </c>
      <c r="M99" s="6">
        <v>7</v>
      </c>
      <c r="N99" s="6">
        <v>3</v>
      </c>
      <c r="O99" s="6">
        <v>0</v>
      </c>
      <c r="P99" s="6">
        <v>0</v>
      </c>
      <c r="S99"/>
    </row>
    <row r="100" spans="1:19" x14ac:dyDescent="0.25">
      <c r="A100" s="6">
        <v>3</v>
      </c>
      <c r="B100" s="6" t="s">
        <v>12</v>
      </c>
      <c r="C100" s="6" t="s">
        <v>24</v>
      </c>
      <c r="D100" s="6">
        <v>99</v>
      </c>
      <c r="E100" s="6" t="s">
        <v>8</v>
      </c>
      <c r="F100" s="6" t="s">
        <v>43</v>
      </c>
      <c r="G100" s="6" t="s">
        <v>18</v>
      </c>
      <c r="H100" s="6" t="s">
        <v>12</v>
      </c>
      <c r="I100" s="6" t="s">
        <v>9</v>
      </c>
      <c r="J100" s="6" t="s">
        <v>10</v>
      </c>
      <c r="K100" s="6" t="s">
        <v>59</v>
      </c>
      <c r="L100" s="6">
        <v>5</v>
      </c>
      <c r="M100" s="6">
        <v>4</v>
      </c>
      <c r="N100" s="6">
        <v>10</v>
      </c>
      <c r="O100" s="6">
        <v>0</v>
      </c>
      <c r="P100" s="6">
        <v>0</v>
      </c>
      <c r="S100"/>
    </row>
    <row r="101" spans="1:19" x14ac:dyDescent="0.25">
      <c r="A101" s="6">
        <v>3</v>
      </c>
      <c r="B101" s="6" t="s">
        <v>13</v>
      </c>
      <c r="C101" s="6" t="s">
        <v>24</v>
      </c>
      <c r="D101" s="6">
        <v>100</v>
      </c>
      <c r="E101" s="6" t="s">
        <v>8</v>
      </c>
      <c r="F101" s="6" t="s">
        <v>44</v>
      </c>
      <c r="G101" s="6" t="s">
        <v>61</v>
      </c>
      <c r="H101" s="6" t="s">
        <v>13</v>
      </c>
      <c r="I101" s="6" t="s">
        <v>9</v>
      </c>
      <c r="J101" s="6" t="s">
        <v>10</v>
      </c>
      <c r="K101" s="6" t="s">
        <v>59</v>
      </c>
      <c r="L101" s="6">
        <v>0</v>
      </c>
      <c r="M101" s="6">
        <v>0</v>
      </c>
      <c r="N101" s="6">
        <v>1</v>
      </c>
      <c r="O101" s="6">
        <v>0</v>
      </c>
      <c r="P101" s="6">
        <v>0</v>
      </c>
      <c r="S101"/>
    </row>
    <row r="102" spans="1:19" x14ac:dyDescent="0.25">
      <c r="A102" s="6">
        <v>3</v>
      </c>
      <c r="B102" s="6" t="s">
        <v>12</v>
      </c>
      <c r="C102" s="6" t="s">
        <v>24</v>
      </c>
      <c r="D102" s="6">
        <v>101</v>
      </c>
      <c r="E102" s="6" t="s">
        <v>8</v>
      </c>
      <c r="F102" s="6" t="s">
        <v>43</v>
      </c>
      <c r="G102" s="6" t="s">
        <v>18</v>
      </c>
      <c r="H102" s="6" t="s">
        <v>12</v>
      </c>
      <c r="I102" s="6" t="s">
        <v>9</v>
      </c>
      <c r="J102" s="6" t="s">
        <v>17</v>
      </c>
      <c r="K102" s="6" t="s">
        <v>59</v>
      </c>
      <c r="L102" s="6">
        <v>4</v>
      </c>
      <c r="M102" s="6">
        <v>1</v>
      </c>
      <c r="N102" s="6">
        <v>0</v>
      </c>
      <c r="O102" s="6">
        <v>0</v>
      </c>
      <c r="P102" s="6">
        <v>0</v>
      </c>
      <c r="S102"/>
    </row>
    <row r="103" spans="1:19" x14ac:dyDescent="0.25">
      <c r="A103" s="6">
        <v>3</v>
      </c>
      <c r="B103" s="6" t="s">
        <v>13</v>
      </c>
      <c r="C103" s="6" t="s">
        <v>24</v>
      </c>
      <c r="D103" s="6">
        <v>102</v>
      </c>
      <c r="E103" s="6" t="s">
        <v>8</v>
      </c>
      <c r="F103" s="6" t="s">
        <v>43</v>
      </c>
      <c r="G103" s="6" t="s">
        <v>61</v>
      </c>
      <c r="H103" s="6" t="s">
        <v>13</v>
      </c>
      <c r="I103" s="6" t="s">
        <v>9</v>
      </c>
      <c r="J103" s="6" t="s">
        <v>10</v>
      </c>
      <c r="K103" s="6" t="s">
        <v>59</v>
      </c>
      <c r="L103" s="6">
        <v>1</v>
      </c>
      <c r="M103" s="6">
        <v>2</v>
      </c>
      <c r="N103" s="6">
        <v>3</v>
      </c>
      <c r="O103" s="6">
        <v>0</v>
      </c>
      <c r="P103" s="6">
        <v>0</v>
      </c>
      <c r="S103"/>
    </row>
    <row r="104" spans="1:19" x14ac:dyDescent="0.25">
      <c r="A104" s="6">
        <v>3</v>
      </c>
      <c r="B104" s="6" t="s">
        <v>12</v>
      </c>
      <c r="C104" s="6" t="s">
        <v>24</v>
      </c>
      <c r="D104" s="6">
        <v>103</v>
      </c>
      <c r="E104" s="6" t="s">
        <v>8</v>
      </c>
      <c r="F104" s="6" t="s">
        <v>43</v>
      </c>
      <c r="G104" s="6" t="s">
        <v>18</v>
      </c>
      <c r="H104" s="6" t="s">
        <v>12</v>
      </c>
      <c r="I104" s="6" t="s">
        <v>9</v>
      </c>
      <c r="J104" s="6" t="s">
        <v>10</v>
      </c>
      <c r="K104" s="6" t="s">
        <v>59</v>
      </c>
      <c r="L104" s="6">
        <v>3</v>
      </c>
      <c r="M104" s="6">
        <v>4</v>
      </c>
      <c r="N104" s="6">
        <v>4</v>
      </c>
      <c r="O104" s="6">
        <v>0</v>
      </c>
      <c r="P104" s="6">
        <v>0</v>
      </c>
      <c r="S104"/>
    </row>
    <row r="105" spans="1:19" x14ac:dyDescent="0.25">
      <c r="A105" s="6">
        <v>3</v>
      </c>
      <c r="B105" s="6" t="s">
        <v>46</v>
      </c>
      <c r="C105" s="6" t="s">
        <v>24</v>
      </c>
      <c r="D105" s="6">
        <v>104</v>
      </c>
      <c r="E105" s="6" t="s">
        <v>8</v>
      </c>
      <c r="F105" s="6" t="s">
        <v>44</v>
      </c>
      <c r="G105" s="6" t="s">
        <v>47</v>
      </c>
      <c r="H105" s="6" t="s">
        <v>46</v>
      </c>
      <c r="I105" s="6" t="s">
        <v>9</v>
      </c>
      <c r="J105" s="6" t="s">
        <v>10</v>
      </c>
      <c r="K105" s="6" t="s">
        <v>59</v>
      </c>
      <c r="L105" s="6">
        <v>1</v>
      </c>
      <c r="M105" s="6">
        <v>7</v>
      </c>
      <c r="N105" s="6">
        <v>4</v>
      </c>
      <c r="O105" s="6">
        <v>0</v>
      </c>
      <c r="P105" s="6">
        <v>0</v>
      </c>
      <c r="S105"/>
    </row>
    <row r="106" spans="1:19" x14ac:dyDescent="0.25">
      <c r="A106" s="6">
        <v>3</v>
      </c>
      <c r="B106" s="6" t="s">
        <v>12</v>
      </c>
      <c r="C106" s="6" t="s">
        <v>24</v>
      </c>
      <c r="D106" s="6">
        <v>105</v>
      </c>
      <c r="E106" s="6" t="s">
        <v>8</v>
      </c>
      <c r="F106" s="6" t="s">
        <v>44</v>
      </c>
      <c r="G106" s="6" t="s">
        <v>19</v>
      </c>
      <c r="H106" s="6" t="s">
        <v>12</v>
      </c>
      <c r="I106" s="6" t="s">
        <v>9</v>
      </c>
      <c r="J106" s="6" t="s">
        <v>17</v>
      </c>
      <c r="K106" s="6" t="s">
        <v>60</v>
      </c>
      <c r="L106" s="6">
        <v>9</v>
      </c>
      <c r="M106" s="6">
        <v>3</v>
      </c>
      <c r="N106" s="6">
        <v>3</v>
      </c>
      <c r="O106" s="6">
        <v>0</v>
      </c>
      <c r="P106" s="6">
        <v>0</v>
      </c>
      <c r="S106"/>
    </row>
    <row r="107" spans="1:19" x14ac:dyDescent="0.25">
      <c r="A107" s="6">
        <v>3</v>
      </c>
      <c r="B107" s="6" t="s">
        <v>12</v>
      </c>
      <c r="C107" s="6" t="s">
        <v>24</v>
      </c>
      <c r="D107" s="6">
        <v>106</v>
      </c>
      <c r="E107" s="6" t="s">
        <v>8</v>
      </c>
      <c r="F107" s="6" t="s">
        <v>43</v>
      </c>
      <c r="G107" s="6" t="s">
        <v>18</v>
      </c>
      <c r="H107" s="6" t="s">
        <v>12</v>
      </c>
      <c r="I107" s="6" t="s">
        <v>9</v>
      </c>
      <c r="J107" s="6" t="s">
        <v>17</v>
      </c>
      <c r="K107" s="6" t="s">
        <v>59</v>
      </c>
      <c r="L107" s="6">
        <v>1</v>
      </c>
      <c r="M107" s="6">
        <v>0</v>
      </c>
      <c r="N107" s="6">
        <v>6</v>
      </c>
      <c r="O107" s="6">
        <v>0</v>
      </c>
      <c r="P107" s="6">
        <v>0</v>
      </c>
      <c r="S107"/>
    </row>
    <row r="108" spans="1:19" x14ac:dyDescent="0.25">
      <c r="A108" s="6">
        <v>3</v>
      </c>
      <c r="B108" s="6" t="s">
        <v>12</v>
      </c>
      <c r="C108" s="6" t="s">
        <v>24</v>
      </c>
      <c r="D108" s="6">
        <v>107</v>
      </c>
      <c r="E108" s="6" t="s">
        <v>8</v>
      </c>
      <c r="F108" s="6" t="s">
        <v>44</v>
      </c>
      <c r="G108" s="6" t="s">
        <v>19</v>
      </c>
      <c r="H108" s="6" t="s">
        <v>12</v>
      </c>
      <c r="I108" s="6" t="s">
        <v>9</v>
      </c>
      <c r="J108" s="6" t="s">
        <v>17</v>
      </c>
      <c r="K108" s="6" t="s">
        <v>60</v>
      </c>
      <c r="L108" s="6">
        <v>1</v>
      </c>
      <c r="M108" s="6">
        <v>2</v>
      </c>
      <c r="N108" s="6">
        <v>2</v>
      </c>
      <c r="O108" s="6">
        <v>0</v>
      </c>
      <c r="P108" s="6">
        <v>0</v>
      </c>
      <c r="S108"/>
    </row>
    <row r="109" spans="1:19" x14ac:dyDescent="0.25">
      <c r="A109" s="6">
        <v>3</v>
      </c>
      <c r="B109" s="6" t="s">
        <v>12</v>
      </c>
      <c r="C109" s="6" t="s">
        <v>24</v>
      </c>
      <c r="D109" s="6">
        <v>108</v>
      </c>
      <c r="E109" s="6" t="s">
        <v>8</v>
      </c>
      <c r="F109" s="6" t="s">
        <v>44</v>
      </c>
      <c r="G109" s="6" t="s">
        <v>19</v>
      </c>
      <c r="H109" s="6" t="s">
        <v>12</v>
      </c>
      <c r="I109" s="6" t="s">
        <v>9</v>
      </c>
      <c r="J109" s="6" t="s">
        <v>17</v>
      </c>
      <c r="K109" s="6" t="s">
        <v>59</v>
      </c>
      <c r="L109" s="6">
        <v>1</v>
      </c>
      <c r="M109" s="6">
        <v>1</v>
      </c>
      <c r="N109" s="6">
        <v>4</v>
      </c>
      <c r="O109" s="6">
        <v>0</v>
      </c>
      <c r="P109" s="6">
        <v>0</v>
      </c>
      <c r="S109"/>
    </row>
    <row r="110" spans="1:19" x14ac:dyDescent="0.25">
      <c r="A110" s="6">
        <v>3</v>
      </c>
      <c r="B110" s="6" t="s">
        <v>13</v>
      </c>
      <c r="C110" s="6" t="s">
        <v>24</v>
      </c>
      <c r="D110" s="6">
        <v>109</v>
      </c>
      <c r="E110" s="6" t="s">
        <v>8</v>
      </c>
      <c r="F110" s="6" t="s">
        <v>44</v>
      </c>
      <c r="G110" s="6" t="s">
        <v>61</v>
      </c>
      <c r="H110" s="6" t="s">
        <v>13</v>
      </c>
      <c r="I110" s="6" t="s">
        <v>9</v>
      </c>
      <c r="J110" s="6" t="s">
        <v>10</v>
      </c>
      <c r="K110" s="6" t="s">
        <v>59</v>
      </c>
      <c r="L110" s="6">
        <v>1</v>
      </c>
      <c r="M110" s="6">
        <v>6</v>
      </c>
      <c r="N110" s="6">
        <v>3</v>
      </c>
      <c r="O110" s="6">
        <v>0</v>
      </c>
      <c r="P110" s="6">
        <v>0</v>
      </c>
      <c r="S110"/>
    </row>
    <row r="111" spans="1:19" x14ac:dyDescent="0.25">
      <c r="A111" s="6">
        <v>3</v>
      </c>
      <c r="B111" s="6" t="s">
        <v>46</v>
      </c>
      <c r="C111" s="6" t="s">
        <v>24</v>
      </c>
      <c r="D111" s="6">
        <v>110</v>
      </c>
      <c r="E111" s="6" t="s">
        <v>8</v>
      </c>
      <c r="F111" s="6" t="s">
        <v>44</v>
      </c>
      <c r="G111" s="6" t="s">
        <v>47</v>
      </c>
      <c r="H111" s="6" t="s">
        <v>46</v>
      </c>
      <c r="I111" s="6" t="s">
        <v>9</v>
      </c>
      <c r="J111" s="6" t="s">
        <v>10</v>
      </c>
      <c r="K111" s="6" t="s">
        <v>59</v>
      </c>
      <c r="L111" s="6">
        <v>2</v>
      </c>
      <c r="M111" s="6">
        <v>8</v>
      </c>
      <c r="N111" s="6">
        <v>2</v>
      </c>
      <c r="O111" s="6">
        <v>0</v>
      </c>
      <c r="P111" s="6">
        <v>2</v>
      </c>
      <c r="S111"/>
    </row>
    <row r="112" spans="1:19" x14ac:dyDescent="0.25">
      <c r="A112" s="6">
        <v>3</v>
      </c>
      <c r="B112" s="6" t="s">
        <v>12</v>
      </c>
      <c r="C112" s="6" t="s">
        <v>24</v>
      </c>
      <c r="D112" s="6">
        <v>111</v>
      </c>
      <c r="E112" s="6" t="s">
        <v>8</v>
      </c>
      <c r="F112" s="6" t="s">
        <v>43</v>
      </c>
      <c r="G112" s="6" t="s">
        <v>18</v>
      </c>
      <c r="H112" s="6" t="s">
        <v>12</v>
      </c>
      <c r="I112" s="6" t="s">
        <v>9</v>
      </c>
      <c r="J112" s="6" t="s">
        <v>17</v>
      </c>
      <c r="K112" s="6" t="s">
        <v>59</v>
      </c>
      <c r="L112" s="6">
        <v>3</v>
      </c>
      <c r="M112" s="6">
        <v>0</v>
      </c>
      <c r="N112" s="6">
        <v>27</v>
      </c>
      <c r="O112" s="6">
        <v>0</v>
      </c>
      <c r="P112" s="6">
        <v>0</v>
      </c>
      <c r="S112"/>
    </row>
    <row r="113" spans="1:19" x14ac:dyDescent="0.25">
      <c r="A113" s="6">
        <v>3</v>
      </c>
      <c r="B113" s="6" t="s">
        <v>12</v>
      </c>
      <c r="C113" s="6" t="s">
        <v>24</v>
      </c>
      <c r="D113" s="6">
        <v>112</v>
      </c>
      <c r="E113" s="6" t="s">
        <v>8</v>
      </c>
      <c r="F113" s="6" t="s">
        <v>44</v>
      </c>
      <c r="G113" s="6" t="s">
        <v>19</v>
      </c>
      <c r="H113" s="6" t="s">
        <v>12</v>
      </c>
      <c r="I113" s="6" t="s">
        <v>9</v>
      </c>
      <c r="J113" s="6" t="s">
        <v>17</v>
      </c>
      <c r="K113" s="6" t="s">
        <v>59</v>
      </c>
      <c r="L113" s="6">
        <v>5</v>
      </c>
      <c r="M113" s="6">
        <v>0</v>
      </c>
      <c r="N113" s="6">
        <v>42</v>
      </c>
      <c r="O113" s="6">
        <v>0</v>
      </c>
      <c r="P113" s="6">
        <v>0</v>
      </c>
      <c r="S113"/>
    </row>
    <row r="114" spans="1:19" x14ac:dyDescent="0.25">
      <c r="A114" s="6">
        <v>3</v>
      </c>
      <c r="B114" s="6" t="s">
        <v>46</v>
      </c>
      <c r="C114" s="6" t="s">
        <v>24</v>
      </c>
      <c r="D114" s="6">
        <v>113</v>
      </c>
      <c r="E114" s="6" t="s">
        <v>8</v>
      </c>
      <c r="F114" s="6" t="s">
        <v>44</v>
      </c>
      <c r="G114" s="6" t="s">
        <v>47</v>
      </c>
      <c r="H114" s="6" t="s">
        <v>46</v>
      </c>
      <c r="I114" s="6" t="s">
        <v>9</v>
      </c>
      <c r="J114" s="6" t="s">
        <v>10</v>
      </c>
      <c r="K114" s="6" t="s">
        <v>59</v>
      </c>
      <c r="L114" s="6">
        <v>6</v>
      </c>
      <c r="M114" s="6">
        <v>8</v>
      </c>
      <c r="N114" s="6">
        <v>5</v>
      </c>
      <c r="O114" s="6">
        <v>0</v>
      </c>
      <c r="P114" s="6">
        <v>1</v>
      </c>
      <c r="S114"/>
    </row>
    <row r="115" spans="1:19" x14ac:dyDescent="0.25">
      <c r="A115" s="6">
        <v>3</v>
      </c>
      <c r="B115" s="6" t="s">
        <v>13</v>
      </c>
      <c r="C115" s="6" t="s">
        <v>24</v>
      </c>
      <c r="D115" s="6">
        <v>114</v>
      </c>
      <c r="E115" s="6" t="s">
        <v>8</v>
      </c>
      <c r="F115" s="6" t="s">
        <v>43</v>
      </c>
      <c r="G115" s="6" t="s">
        <v>61</v>
      </c>
      <c r="H115" s="6" t="s">
        <v>13</v>
      </c>
      <c r="I115" s="6" t="s">
        <v>9</v>
      </c>
      <c r="J115" s="6" t="s">
        <v>10</v>
      </c>
      <c r="K115" s="6" t="s">
        <v>59</v>
      </c>
      <c r="L115" s="6">
        <v>2</v>
      </c>
      <c r="M115" s="6">
        <v>1</v>
      </c>
      <c r="N115" s="6">
        <v>0</v>
      </c>
      <c r="O115" s="6">
        <v>0</v>
      </c>
      <c r="P115" s="6">
        <v>1</v>
      </c>
      <c r="S115"/>
    </row>
    <row r="116" spans="1:19" x14ac:dyDescent="0.25">
      <c r="A116" s="6">
        <v>3</v>
      </c>
      <c r="B116" s="6" t="s">
        <v>12</v>
      </c>
      <c r="C116" s="6" t="s">
        <v>24</v>
      </c>
      <c r="D116" s="6">
        <v>115</v>
      </c>
      <c r="E116" s="6" t="s">
        <v>8</v>
      </c>
      <c r="F116" s="6" t="s">
        <v>44</v>
      </c>
      <c r="G116" s="6" t="s">
        <v>19</v>
      </c>
      <c r="H116" s="6" t="s">
        <v>12</v>
      </c>
      <c r="I116" s="6" t="s">
        <v>9</v>
      </c>
      <c r="J116" s="6" t="s">
        <v>17</v>
      </c>
      <c r="K116" s="6" t="s">
        <v>59</v>
      </c>
      <c r="L116" s="6">
        <v>0</v>
      </c>
      <c r="M116" s="6">
        <v>1</v>
      </c>
      <c r="N116" s="6">
        <v>0</v>
      </c>
      <c r="O116" s="6">
        <v>0</v>
      </c>
      <c r="P116" s="6">
        <v>0</v>
      </c>
      <c r="S116"/>
    </row>
    <row r="117" spans="1:19" x14ac:dyDescent="0.25">
      <c r="A117" s="6">
        <v>3</v>
      </c>
      <c r="B117" s="6" t="s">
        <v>12</v>
      </c>
      <c r="C117" s="6" t="s">
        <v>24</v>
      </c>
      <c r="D117" s="6">
        <v>116</v>
      </c>
      <c r="E117" s="6" t="s">
        <v>14</v>
      </c>
      <c r="F117" s="6" t="s">
        <v>44</v>
      </c>
      <c r="G117" s="6" t="s">
        <v>19</v>
      </c>
      <c r="H117" s="6" t="s">
        <v>12</v>
      </c>
      <c r="I117" s="6" t="s">
        <v>9</v>
      </c>
      <c r="J117" s="6" t="s">
        <v>17</v>
      </c>
      <c r="K117" s="6" t="s">
        <v>59</v>
      </c>
      <c r="L117" s="6">
        <v>0</v>
      </c>
      <c r="M117" s="6">
        <v>0</v>
      </c>
      <c r="N117" s="6">
        <v>10</v>
      </c>
      <c r="O117" s="6">
        <v>0</v>
      </c>
      <c r="P117" s="6">
        <v>0</v>
      </c>
      <c r="S117"/>
    </row>
    <row r="118" spans="1:19" x14ac:dyDescent="0.25">
      <c r="A118" s="6">
        <v>3</v>
      </c>
      <c r="B118" s="6" t="s">
        <v>12</v>
      </c>
      <c r="C118" s="6" t="s">
        <v>24</v>
      </c>
      <c r="D118" s="6">
        <v>117</v>
      </c>
      <c r="E118" s="6" t="s">
        <v>14</v>
      </c>
      <c r="F118" s="6" t="s">
        <v>44</v>
      </c>
      <c r="G118" s="6" t="s">
        <v>19</v>
      </c>
      <c r="H118" s="6" t="s">
        <v>12</v>
      </c>
      <c r="I118" s="6" t="s">
        <v>9</v>
      </c>
      <c r="J118" s="6" t="s">
        <v>17</v>
      </c>
      <c r="K118" s="6" t="s">
        <v>59</v>
      </c>
      <c r="L118" s="6">
        <v>0</v>
      </c>
      <c r="M118" s="6">
        <v>3</v>
      </c>
      <c r="N118" s="6">
        <v>6</v>
      </c>
      <c r="O118" s="6">
        <v>0</v>
      </c>
      <c r="P118" s="6">
        <v>0</v>
      </c>
      <c r="S118"/>
    </row>
    <row r="119" spans="1:19" x14ac:dyDescent="0.25">
      <c r="A119" s="6">
        <v>3</v>
      </c>
      <c r="B119" s="6" t="s">
        <v>12</v>
      </c>
      <c r="C119" s="6" t="s">
        <v>24</v>
      </c>
      <c r="D119" s="6">
        <v>118</v>
      </c>
      <c r="E119" s="6" t="s">
        <v>14</v>
      </c>
      <c r="F119" s="6" t="s">
        <v>44</v>
      </c>
      <c r="G119" s="6" t="s">
        <v>19</v>
      </c>
      <c r="H119" s="6" t="s">
        <v>12</v>
      </c>
      <c r="I119" s="6" t="s">
        <v>9</v>
      </c>
      <c r="J119" s="6" t="s">
        <v>17</v>
      </c>
      <c r="K119" s="6" t="s">
        <v>59</v>
      </c>
      <c r="L119" s="6">
        <v>2</v>
      </c>
      <c r="M119" s="6">
        <v>3</v>
      </c>
      <c r="N119" s="6">
        <v>6</v>
      </c>
      <c r="O119" s="6">
        <v>0</v>
      </c>
      <c r="P119" s="6">
        <v>0</v>
      </c>
      <c r="S119"/>
    </row>
    <row r="120" spans="1:19" x14ac:dyDescent="0.25">
      <c r="A120" s="6">
        <v>3</v>
      </c>
      <c r="B120" s="6" t="s">
        <v>12</v>
      </c>
      <c r="C120" s="6" t="s">
        <v>24</v>
      </c>
      <c r="D120" s="6">
        <v>119</v>
      </c>
      <c r="E120" s="6" t="s">
        <v>14</v>
      </c>
      <c r="F120" s="6" t="s">
        <v>44</v>
      </c>
      <c r="G120" s="6" t="s">
        <v>19</v>
      </c>
      <c r="H120" s="6" t="s">
        <v>12</v>
      </c>
      <c r="I120" s="6" t="s">
        <v>9</v>
      </c>
      <c r="J120" s="6" t="s">
        <v>17</v>
      </c>
      <c r="K120" s="6" t="s">
        <v>59</v>
      </c>
      <c r="L120" s="6">
        <v>0</v>
      </c>
      <c r="M120" s="6">
        <v>0</v>
      </c>
      <c r="N120" s="6">
        <v>18</v>
      </c>
      <c r="O120" s="6">
        <v>0</v>
      </c>
      <c r="P120" s="6">
        <v>0</v>
      </c>
      <c r="S120"/>
    </row>
    <row r="121" spans="1:19" x14ac:dyDescent="0.25">
      <c r="A121" s="6">
        <v>3</v>
      </c>
      <c r="B121" s="6" t="s">
        <v>12</v>
      </c>
      <c r="C121" s="6" t="s">
        <v>24</v>
      </c>
      <c r="D121" s="6">
        <v>120</v>
      </c>
      <c r="E121" s="6" t="s">
        <v>14</v>
      </c>
      <c r="F121" s="6" t="s">
        <v>44</v>
      </c>
      <c r="G121" s="6" t="s">
        <v>19</v>
      </c>
      <c r="H121" s="6" t="s">
        <v>12</v>
      </c>
      <c r="I121" s="6" t="s">
        <v>9</v>
      </c>
      <c r="J121" s="6" t="s">
        <v>17</v>
      </c>
      <c r="K121" s="6" t="s">
        <v>59</v>
      </c>
      <c r="L121" s="6">
        <v>1</v>
      </c>
      <c r="M121" s="6">
        <v>1</v>
      </c>
      <c r="N121" s="6">
        <v>28</v>
      </c>
      <c r="O121" s="6">
        <v>0</v>
      </c>
      <c r="P121" s="6">
        <v>0</v>
      </c>
      <c r="S121"/>
    </row>
    <row r="122" spans="1:19" x14ac:dyDescent="0.25">
      <c r="A122" s="6">
        <v>3</v>
      </c>
      <c r="B122" s="6" t="s">
        <v>12</v>
      </c>
      <c r="C122" s="6" t="s">
        <v>24</v>
      </c>
      <c r="D122" s="6">
        <v>121</v>
      </c>
      <c r="E122" s="6" t="s">
        <v>14</v>
      </c>
      <c r="F122" s="6" t="s">
        <v>44</v>
      </c>
      <c r="G122" s="6" t="s">
        <v>19</v>
      </c>
      <c r="H122" s="6" t="s">
        <v>12</v>
      </c>
      <c r="I122" s="6" t="s">
        <v>9</v>
      </c>
      <c r="J122" s="6" t="s">
        <v>17</v>
      </c>
      <c r="K122" s="6" t="s">
        <v>59</v>
      </c>
      <c r="L122" s="6">
        <v>8</v>
      </c>
      <c r="M122" s="6">
        <v>0</v>
      </c>
      <c r="N122" s="6">
        <v>5</v>
      </c>
      <c r="O122" s="6">
        <v>0</v>
      </c>
      <c r="P122" s="6">
        <v>0</v>
      </c>
      <c r="S122"/>
    </row>
    <row r="123" spans="1:19" x14ac:dyDescent="0.25">
      <c r="A123" s="6">
        <v>3</v>
      </c>
      <c r="B123" s="6" t="s">
        <v>12</v>
      </c>
      <c r="C123" s="6" t="s">
        <v>24</v>
      </c>
      <c r="D123" s="6">
        <v>122</v>
      </c>
      <c r="E123" s="6" t="s">
        <v>14</v>
      </c>
      <c r="F123" s="6" t="s">
        <v>43</v>
      </c>
      <c r="G123" s="6" t="s">
        <v>18</v>
      </c>
      <c r="H123" s="6" t="s">
        <v>12</v>
      </c>
      <c r="I123" s="6" t="s">
        <v>9</v>
      </c>
      <c r="J123" s="6" t="s">
        <v>10</v>
      </c>
      <c r="K123" s="6" t="s">
        <v>59</v>
      </c>
      <c r="L123" s="6">
        <v>0</v>
      </c>
      <c r="M123" s="6">
        <v>1</v>
      </c>
      <c r="N123" s="6">
        <v>3</v>
      </c>
      <c r="O123" s="6">
        <v>0</v>
      </c>
      <c r="P123" s="6">
        <v>0</v>
      </c>
      <c r="S123"/>
    </row>
    <row r="124" spans="1:19" x14ac:dyDescent="0.25">
      <c r="A124" s="6">
        <v>3</v>
      </c>
      <c r="B124" s="6" t="s">
        <v>12</v>
      </c>
      <c r="C124" s="6" t="s">
        <v>24</v>
      </c>
      <c r="D124" s="6">
        <v>123</v>
      </c>
      <c r="E124" s="6" t="s">
        <v>14</v>
      </c>
      <c r="F124" s="6" t="s">
        <v>43</v>
      </c>
      <c r="G124" s="6" t="s">
        <v>18</v>
      </c>
      <c r="H124" s="6" t="s">
        <v>12</v>
      </c>
      <c r="I124" s="6" t="s">
        <v>9</v>
      </c>
      <c r="J124" s="6" t="s">
        <v>10</v>
      </c>
      <c r="K124" s="6" t="s">
        <v>59</v>
      </c>
      <c r="L124" s="6">
        <v>2</v>
      </c>
      <c r="M124" s="6">
        <v>0</v>
      </c>
      <c r="N124" s="6">
        <v>0</v>
      </c>
      <c r="O124" s="6">
        <v>0</v>
      </c>
      <c r="P124" s="6">
        <v>0</v>
      </c>
      <c r="S124"/>
    </row>
    <row r="125" spans="1:19" x14ac:dyDescent="0.25">
      <c r="A125" s="6">
        <v>3</v>
      </c>
      <c r="B125" s="6" t="s">
        <v>12</v>
      </c>
      <c r="C125" s="6" t="s">
        <v>24</v>
      </c>
      <c r="D125" s="6">
        <v>124</v>
      </c>
      <c r="E125" s="6" t="s">
        <v>14</v>
      </c>
      <c r="F125" s="6" t="s">
        <v>43</v>
      </c>
      <c r="G125" s="6" t="s">
        <v>18</v>
      </c>
      <c r="H125" s="6" t="s">
        <v>12</v>
      </c>
      <c r="I125" s="6" t="s">
        <v>9</v>
      </c>
      <c r="J125" s="6" t="s">
        <v>17</v>
      </c>
      <c r="K125" s="6" t="s">
        <v>59</v>
      </c>
      <c r="L125" s="6">
        <v>0</v>
      </c>
      <c r="M125" s="6">
        <v>0</v>
      </c>
      <c r="N125" s="6">
        <v>16</v>
      </c>
      <c r="O125" s="6">
        <v>0</v>
      </c>
      <c r="P125" s="6">
        <v>0</v>
      </c>
      <c r="S125"/>
    </row>
    <row r="126" spans="1:19" x14ac:dyDescent="0.25">
      <c r="A126" s="6">
        <v>3</v>
      </c>
      <c r="B126" s="6" t="s">
        <v>12</v>
      </c>
      <c r="C126" s="6" t="s">
        <v>24</v>
      </c>
      <c r="D126" s="6">
        <v>125</v>
      </c>
      <c r="E126" s="6" t="s">
        <v>14</v>
      </c>
      <c r="F126" s="6" t="s">
        <v>43</v>
      </c>
      <c r="G126" s="6" t="s">
        <v>18</v>
      </c>
      <c r="H126" s="6" t="s">
        <v>12</v>
      </c>
      <c r="I126" s="6" t="s">
        <v>9</v>
      </c>
      <c r="J126" s="6" t="s">
        <v>17</v>
      </c>
      <c r="K126" s="6" t="s">
        <v>59</v>
      </c>
      <c r="L126" s="6">
        <v>0</v>
      </c>
      <c r="M126" s="6">
        <v>0</v>
      </c>
      <c r="N126" s="6">
        <v>1</v>
      </c>
      <c r="O126" s="6">
        <v>0</v>
      </c>
      <c r="P126" s="6">
        <v>0</v>
      </c>
      <c r="S126"/>
    </row>
    <row r="127" spans="1:19" x14ac:dyDescent="0.25">
      <c r="A127" s="6">
        <v>3</v>
      </c>
      <c r="B127" s="6" t="s">
        <v>12</v>
      </c>
      <c r="C127" s="6" t="s">
        <v>24</v>
      </c>
      <c r="D127" s="6">
        <v>126</v>
      </c>
      <c r="E127" s="6" t="s">
        <v>14</v>
      </c>
      <c r="F127" s="6" t="s">
        <v>43</v>
      </c>
      <c r="G127" s="6" t="s">
        <v>18</v>
      </c>
      <c r="H127" s="6" t="s">
        <v>12</v>
      </c>
      <c r="I127" s="6" t="s">
        <v>9</v>
      </c>
      <c r="J127" s="6" t="s">
        <v>17</v>
      </c>
      <c r="K127" s="6" t="s">
        <v>60</v>
      </c>
      <c r="L127" s="6">
        <v>4</v>
      </c>
      <c r="M127" s="6">
        <v>3</v>
      </c>
      <c r="N127" s="6">
        <v>11</v>
      </c>
      <c r="O127" s="6">
        <v>0</v>
      </c>
      <c r="P127" s="6">
        <v>0</v>
      </c>
      <c r="S127"/>
    </row>
    <row r="128" spans="1:19" x14ac:dyDescent="0.25">
      <c r="A128" s="6">
        <v>3</v>
      </c>
      <c r="B128" s="6" t="s">
        <v>12</v>
      </c>
      <c r="C128" s="6" t="s">
        <v>24</v>
      </c>
      <c r="D128" s="6">
        <v>127</v>
      </c>
      <c r="E128" s="6" t="s">
        <v>14</v>
      </c>
      <c r="F128" s="6" t="s">
        <v>43</v>
      </c>
      <c r="G128" s="6" t="s">
        <v>18</v>
      </c>
      <c r="H128" s="6" t="s">
        <v>12</v>
      </c>
      <c r="I128" s="6" t="s">
        <v>9</v>
      </c>
      <c r="J128" s="6" t="s">
        <v>10</v>
      </c>
      <c r="K128" s="6" t="s">
        <v>59</v>
      </c>
      <c r="L128" s="6">
        <v>1</v>
      </c>
      <c r="M128" s="6">
        <v>0</v>
      </c>
      <c r="N128" s="6">
        <v>7</v>
      </c>
      <c r="O128" s="6">
        <v>0</v>
      </c>
      <c r="P128" s="6">
        <v>0</v>
      </c>
      <c r="S128"/>
    </row>
    <row r="129" spans="1:19" x14ac:dyDescent="0.25">
      <c r="A129" s="6">
        <v>3</v>
      </c>
      <c r="B129" s="6" t="s">
        <v>12</v>
      </c>
      <c r="C129" s="6" t="s">
        <v>24</v>
      </c>
      <c r="D129" s="6">
        <v>128</v>
      </c>
      <c r="E129" s="6" t="s">
        <v>14</v>
      </c>
      <c r="F129" s="6" t="s">
        <v>43</v>
      </c>
      <c r="G129" s="6" t="s">
        <v>18</v>
      </c>
      <c r="H129" s="6" t="s">
        <v>12</v>
      </c>
      <c r="I129" s="6" t="s">
        <v>9</v>
      </c>
      <c r="J129" s="6" t="s">
        <v>10</v>
      </c>
      <c r="K129" s="6" t="s">
        <v>59</v>
      </c>
      <c r="L129" s="6">
        <v>6</v>
      </c>
      <c r="M129" s="6">
        <v>6</v>
      </c>
      <c r="N129" s="6">
        <v>24</v>
      </c>
      <c r="O129" s="6">
        <v>0</v>
      </c>
      <c r="P129" s="6">
        <v>0</v>
      </c>
      <c r="S129"/>
    </row>
    <row r="130" spans="1:19" x14ac:dyDescent="0.25">
      <c r="A130" s="6">
        <v>3</v>
      </c>
      <c r="B130" s="6" t="s">
        <v>12</v>
      </c>
      <c r="C130" s="6" t="s">
        <v>24</v>
      </c>
      <c r="D130" s="6">
        <v>129</v>
      </c>
      <c r="E130" s="6" t="s">
        <v>14</v>
      </c>
      <c r="F130" s="6" t="s">
        <v>43</v>
      </c>
      <c r="G130" s="6" t="s">
        <v>18</v>
      </c>
      <c r="H130" s="6" t="s">
        <v>12</v>
      </c>
      <c r="I130" s="6" t="s">
        <v>9</v>
      </c>
      <c r="J130" s="6" t="s">
        <v>17</v>
      </c>
      <c r="K130" s="6" t="s">
        <v>59</v>
      </c>
      <c r="L130" s="6">
        <v>6</v>
      </c>
      <c r="M130" s="6">
        <v>10</v>
      </c>
      <c r="N130" s="6">
        <v>9</v>
      </c>
      <c r="O130" s="6">
        <v>0</v>
      </c>
      <c r="P130" s="6">
        <v>0</v>
      </c>
      <c r="S130"/>
    </row>
    <row r="131" spans="1:19" x14ac:dyDescent="0.25">
      <c r="A131" s="6">
        <v>3</v>
      </c>
      <c r="B131" s="6" t="s">
        <v>46</v>
      </c>
      <c r="C131" s="6" t="s">
        <v>24</v>
      </c>
      <c r="D131" s="6">
        <v>130</v>
      </c>
      <c r="E131" s="6" t="s">
        <v>14</v>
      </c>
      <c r="F131" s="6" t="s">
        <v>44</v>
      </c>
      <c r="G131" s="6" t="s">
        <v>47</v>
      </c>
      <c r="H131" s="6" t="s">
        <v>46</v>
      </c>
      <c r="I131" s="6" t="s">
        <v>9</v>
      </c>
      <c r="J131" s="6" t="s">
        <v>10</v>
      </c>
      <c r="K131" s="6" t="s">
        <v>59</v>
      </c>
      <c r="L131" s="6">
        <v>1</v>
      </c>
      <c r="M131" s="6">
        <v>0</v>
      </c>
      <c r="N131" s="6">
        <v>0</v>
      </c>
      <c r="O131" s="6">
        <v>0</v>
      </c>
      <c r="P131" s="6">
        <v>1</v>
      </c>
      <c r="S131"/>
    </row>
    <row r="132" spans="1:19" x14ac:dyDescent="0.25">
      <c r="A132" s="6">
        <v>3</v>
      </c>
      <c r="B132" s="6" t="s">
        <v>46</v>
      </c>
      <c r="C132" s="6" t="s">
        <v>24</v>
      </c>
      <c r="D132" s="6">
        <v>131</v>
      </c>
      <c r="E132" s="6" t="s">
        <v>14</v>
      </c>
      <c r="F132" s="6" t="s">
        <v>44</v>
      </c>
      <c r="G132" s="6" t="s">
        <v>47</v>
      </c>
      <c r="H132" s="6" t="s">
        <v>46</v>
      </c>
      <c r="I132" s="6" t="s">
        <v>9</v>
      </c>
      <c r="J132" s="6" t="s">
        <v>10</v>
      </c>
      <c r="K132" s="6" t="s">
        <v>59</v>
      </c>
      <c r="L132" s="6">
        <v>0</v>
      </c>
      <c r="M132" s="6">
        <v>0</v>
      </c>
      <c r="N132" s="6">
        <v>1</v>
      </c>
      <c r="O132" s="6">
        <v>0</v>
      </c>
      <c r="P132" s="6">
        <v>0</v>
      </c>
      <c r="S132"/>
    </row>
    <row r="133" spans="1:19" x14ac:dyDescent="0.25">
      <c r="A133" s="6">
        <v>3</v>
      </c>
      <c r="B133" s="6" t="s">
        <v>46</v>
      </c>
      <c r="C133" s="6" t="s">
        <v>24</v>
      </c>
      <c r="D133" s="6">
        <v>132</v>
      </c>
      <c r="E133" s="6" t="s">
        <v>14</v>
      </c>
      <c r="F133" s="6" t="s">
        <v>44</v>
      </c>
      <c r="G133" s="6" t="s">
        <v>47</v>
      </c>
      <c r="H133" s="6" t="s">
        <v>46</v>
      </c>
      <c r="I133" s="6" t="s">
        <v>9</v>
      </c>
      <c r="J133" s="6" t="s">
        <v>10</v>
      </c>
      <c r="K133" s="6" t="s">
        <v>59</v>
      </c>
      <c r="L133" s="6">
        <v>2</v>
      </c>
      <c r="M133" s="6">
        <v>4</v>
      </c>
      <c r="N133" s="6">
        <v>2</v>
      </c>
      <c r="O133" s="6">
        <v>0</v>
      </c>
      <c r="P133" s="6">
        <v>0</v>
      </c>
      <c r="S133"/>
    </row>
    <row r="134" spans="1:19" x14ac:dyDescent="0.25">
      <c r="A134" s="6">
        <v>3</v>
      </c>
      <c r="B134" s="6" t="s">
        <v>46</v>
      </c>
      <c r="C134" s="6" t="s">
        <v>24</v>
      </c>
      <c r="D134" s="6">
        <v>133</v>
      </c>
      <c r="E134" s="6" t="s">
        <v>14</v>
      </c>
      <c r="F134" s="6" t="s">
        <v>44</v>
      </c>
      <c r="G134" s="6" t="s">
        <v>47</v>
      </c>
      <c r="H134" s="6" t="s">
        <v>46</v>
      </c>
      <c r="I134" s="6" t="s">
        <v>9</v>
      </c>
      <c r="J134" s="6" t="s">
        <v>10</v>
      </c>
      <c r="K134" s="6" t="s">
        <v>59</v>
      </c>
      <c r="L134" s="6">
        <v>1</v>
      </c>
      <c r="M134" s="6">
        <v>4</v>
      </c>
      <c r="N134" s="6">
        <v>3</v>
      </c>
      <c r="O134" s="6">
        <v>0</v>
      </c>
      <c r="P134" s="6">
        <v>0</v>
      </c>
      <c r="S134"/>
    </row>
    <row r="135" spans="1:19" x14ac:dyDescent="0.25">
      <c r="A135" s="6">
        <v>3</v>
      </c>
      <c r="B135" s="6" t="s">
        <v>13</v>
      </c>
      <c r="C135" s="6" t="s">
        <v>24</v>
      </c>
      <c r="D135" s="6">
        <v>134</v>
      </c>
      <c r="E135" s="6" t="s">
        <v>14</v>
      </c>
      <c r="F135" s="6" t="s">
        <v>44</v>
      </c>
      <c r="G135" s="6" t="s">
        <v>61</v>
      </c>
      <c r="H135" s="6" t="s">
        <v>13</v>
      </c>
      <c r="I135" s="6" t="s">
        <v>9</v>
      </c>
      <c r="J135" s="6" t="s">
        <v>10</v>
      </c>
      <c r="K135" s="6" t="s">
        <v>59</v>
      </c>
      <c r="L135" s="6">
        <v>1</v>
      </c>
      <c r="M135" s="6">
        <v>1</v>
      </c>
      <c r="N135" s="6">
        <v>6</v>
      </c>
      <c r="O135" s="6">
        <v>0</v>
      </c>
      <c r="P135" s="6">
        <v>1</v>
      </c>
      <c r="S135"/>
    </row>
    <row r="136" spans="1:19" x14ac:dyDescent="0.25">
      <c r="A136" s="6">
        <v>3</v>
      </c>
      <c r="B136" s="6" t="s">
        <v>13</v>
      </c>
      <c r="C136" s="6" t="s">
        <v>24</v>
      </c>
      <c r="D136" s="6">
        <v>135</v>
      </c>
      <c r="E136" s="6" t="s">
        <v>14</v>
      </c>
      <c r="F136" s="6" t="s">
        <v>44</v>
      </c>
      <c r="G136" s="6" t="s">
        <v>61</v>
      </c>
      <c r="H136" s="6" t="s">
        <v>13</v>
      </c>
      <c r="I136" s="6" t="s">
        <v>9</v>
      </c>
      <c r="J136" s="6" t="s">
        <v>10</v>
      </c>
      <c r="K136" s="6" t="s">
        <v>59</v>
      </c>
      <c r="L136" s="6">
        <v>2</v>
      </c>
      <c r="M136" s="6">
        <v>0</v>
      </c>
      <c r="N136" s="6">
        <v>6</v>
      </c>
      <c r="O136" s="6">
        <v>0</v>
      </c>
      <c r="P136" s="6">
        <v>0</v>
      </c>
      <c r="S136"/>
    </row>
    <row r="137" spans="1:19" x14ac:dyDescent="0.25">
      <c r="A137" s="6">
        <v>3</v>
      </c>
      <c r="B137" s="6" t="s">
        <v>13</v>
      </c>
      <c r="C137" s="6" t="s">
        <v>24</v>
      </c>
      <c r="D137" s="6">
        <v>136</v>
      </c>
      <c r="E137" s="6" t="s">
        <v>14</v>
      </c>
      <c r="F137" s="6" t="s">
        <v>44</v>
      </c>
      <c r="G137" s="6" t="s">
        <v>61</v>
      </c>
      <c r="H137" s="6" t="s">
        <v>13</v>
      </c>
      <c r="I137" s="6" t="s">
        <v>9</v>
      </c>
      <c r="J137" s="6" t="s">
        <v>10</v>
      </c>
      <c r="K137" s="6" t="s">
        <v>59</v>
      </c>
      <c r="L137" s="6">
        <v>0</v>
      </c>
      <c r="M137" s="6">
        <v>0</v>
      </c>
      <c r="N137" s="6">
        <v>1</v>
      </c>
      <c r="O137" s="6">
        <v>0</v>
      </c>
      <c r="P137" s="6">
        <v>0</v>
      </c>
      <c r="S137"/>
    </row>
    <row r="138" spans="1:19" x14ac:dyDescent="0.25">
      <c r="A138" s="6">
        <v>3</v>
      </c>
      <c r="B138" s="6" t="s">
        <v>13</v>
      </c>
      <c r="C138" s="6" t="s">
        <v>24</v>
      </c>
      <c r="D138" s="6">
        <v>137</v>
      </c>
      <c r="E138" s="6" t="s">
        <v>14</v>
      </c>
      <c r="F138" s="6" t="s">
        <v>43</v>
      </c>
      <c r="G138" s="6" t="s">
        <v>61</v>
      </c>
      <c r="H138" s="6" t="s">
        <v>13</v>
      </c>
      <c r="I138" s="6" t="s">
        <v>9</v>
      </c>
      <c r="J138" s="6" t="s">
        <v>10</v>
      </c>
      <c r="K138" s="6" t="s">
        <v>59</v>
      </c>
      <c r="L138" s="6">
        <v>0</v>
      </c>
      <c r="M138" s="6">
        <v>0</v>
      </c>
      <c r="N138" s="6">
        <v>1</v>
      </c>
      <c r="O138" s="6">
        <v>0</v>
      </c>
      <c r="P138" s="6">
        <v>0</v>
      </c>
      <c r="S138"/>
    </row>
    <row r="139" spans="1:19" x14ac:dyDescent="0.25">
      <c r="A139" s="6">
        <v>3</v>
      </c>
      <c r="B139" s="6" t="s">
        <v>13</v>
      </c>
      <c r="C139" s="6" t="s">
        <v>24</v>
      </c>
      <c r="D139" s="6">
        <v>138</v>
      </c>
      <c r="E139" s="6" t="s">
        <v>14</v>
      </c>
      <c r="F139" s="6" t="s">
        <v>43</v>
      </c>
      <c r="G139" s="6" t="s">
        <v>61</v>
      </c>
      <c r="H139" s="6" t="s">
        <v>13</v>
      </c>
      <c r="I139" s="6" t="s">
        <v>9</v>
      </c>
      <c r="J139" s="6" t="s">
        <v>10</v>
      </c>
      <c r="K139" s="6" t="s">
        <v>59</v>
      </c>
      <c r="L139" s="6">
        <v>27</v>
      </c>
      <c r="M139" s="6">
        <v>16</v>
      </c>
      <c r="N139" s="6">
        <v>28</v>
      </c>
      <c r="O139" s="6">
        <v>2</v>
      </c>
      <c r="P139" s="6">
        <v>1</v>
      </c>
      <c r="S139"/>
    </row>
    <row r="140" spans="1:19" x14ac:dyDescent="0.25">
      <c r="A140" s="6">
        <v>4</v>
      </c>
      <c r="B140" s="6" t="s">
        <v>46</v>
      </c>
      <c r="C140" s="6" t="s">
        <v>22</v>
      </c>
      <c r="D140" s="6">
        <v>139</v>
      </c>
      <c r="E140" s="6" t="s">
        <v>8</v>
      </c>
      <c r="F140" s="6" t="s">
        <v>43</v>
      </c>
      <c r="G140" s="6" t="s">
        <v>45</v>
      </c>
      <c r="H140" s="6" t="s">
        <v>46</v>
      </c>
      <c r="I140" s="6" t="s">
        <v>16</v>
      </c>
      <c r="J140" s="6" t="s">
        <v>10</v>
      </c>
      <c r="K140" s="6" t="s">
        <v>62</v>
      </c>
      <c r="L140" s="6">
        <v>1</v>
      </c>
      <c r="M140" s="6">
        <v>1</v>
      </c>
      <c r="N140" s="6">
        <v>1</v>
      </c>
      <c r="O140" s="6">
        <v>0</v>
      </c>
      <c r="P140" s="6">
        <v>0</v>
      </c>
      <c r="S140"/>
    </row>
    <row r="141" spans="1:19" x14ac:dyDescent="0.25">
      <c r="A141" s="6">
        <v>4</v>
      </c>
      <c r="B141" s="6" t="s">
        <v>13</v>
      </c>
      <c r="C141" s="6" t="s">
        <v>22</v>
      </c>
      <c r="D141" s="6">
        <v>140</v>
      </c>
      <c r="E141" s="6" t="s">
        <v>8</v>
      </c>
      <c r="F141" s="6" t="s">
        <v>44</v>
      </c>
      <c r="G141" s="6" t="s">
        <v>61</v>
      </c>
      <c r="H141" s="6" t="s">
        <v>13</v>
      </c>
      <c r="I141" s="6" t="s">
        <v>16</v>
      </c>
      <c r="J141" s="6" t="s">
        <v>10</v>
      </c>
      <c r="K141" s="6" t="s">
        <v>59</v>
      </c>
      <c r="L141" s="6">
        <v>2</v>
      </c>
      <c r="M141" s="6">
        <v>2</v>
      </c>
      <c r="N141" s="6">
        <v>1</v>
      </c>
      <c r="O141" s="6">
        <v>0</v>
      </c>
      <c r="P141" s="6">
        <v>0</v>
      </c>
      <c r="S141"/>
    </row>
    <row r="142" spans="1:19" x14ac:dyDescent="0.25">
      <c r="A142" s="6">
        <v>4</v>
      </c>
      <c r="B142" s="6" t="s">
        <v>46</v>
      </c>
      <c r="C142" s="6" t="s">
        <v>22</v>
      </c>
      <c r="D142" s="6">
        <v>141</v>
      </c>
      <c r="E142" s="6" t="s">
        <v>8</v>
      </c>
      <c r="F142" s="6" t="s">
        <v>44</v>
      </c>
      <c r="G142" s="6" t="s">
        <v>47</v>
      </c>
      <c r="H142" s="6" t="s">
        <v>46</v>
      </c>
      <c r="I142" s="6" t="s">
        <v>16</v>
      </c>
      <c r="J142" s="6" t="s">
        <v>10</v>
      </c>
      <c r="K142" s="6" t="s">
        <v>60</v>
      </c>
      <c r="L142" s="6">
        <v>8</v>
      </c>
      <c r="M142" s="6">
        <v>3</v>
      </c>
      <c r="N142" s="6">
        <v>16</v>
      </c>
      <c r="O142" s="6">
        <v>0</v>
      </c>
      <c r="P142" s="6">
        <v>1</v>
      </c>
      <c r="S142"/>
    </row>
    <row r="143" spans="1:19" x14ac:dyDescent="0.25">
      <c r="A143" s="6">
        <v>4</v>
      </c>
      <c r="B143" s="6" t="s">
        <v>46</v>
      </c>
      <c r="C143" s="6" t="s">
        <v>22</v>
      </c>
      <c r="D143" s="6">
        <v>142</v>
      </c>
      <c r="E143" s="6" t="s">
        <v>8</v>
      </c>
      <c r="F143" s="6" t="s">
        <v>44</v>
      </c>
      <c r="G143" s="6" t="s">
        <v>47</v>
      </c>
      <c r="H143" s="6" t="s">
        <v>46</v>
      </c>
      <c r="I143" s="6" t="s">
        <v>16</v>
      </c>
      <c r="J143" s="6" t="s">
        <v>10</v>
      </c>
      <c r="K143" s="6" t="s">
        <v>62</v>
      </c>
      <c r="L143" s="6">
        <v>5</v>
      </c>
      <c r="M143" s="6">
        <v>0</v>
      </c>
      <c r="N143" s="6">
        <v>14</v>
      </c>
      <c r="O143" s="6">
        <v>1</v>
      </c>
      <c r="P143" s="6">
        <v>2</v>
      </c>
      <c r="S143"/>
    </row>
    <row r="144" spans="1:19" x14ac:dyDescent="0.25">
      <c r="A144" s="6">
        <v>4</v>
      </c>
      <c r="B144" s="6" t="s">
        <v>12</v>
      </c>
      <c r="C144" s="6" t="s">
        <v>22</v>
      </c>
      <c r="D144" s="6">
        <v>143</v>
      </c>
      <c r="E144" s="6" t="s">
        <v>8</v>
      </c>
      <c r="F144" s="6" t="s">
        <v>43</v>
      </c>
      <c r="G144" s="6" t="s">
        <v>18</v>
      </c>
      <c r="H144" s="6" t="s">
        <v>12</v>
      </c>
      <c r="I144" s="6" t="s">
        <v>16</v>
      </c>
      <c r="J144" s="6" t="s">
        <v>10</v>
      </c>
      <c r="K144" s="6" t="s">
        <v>59</v>
      </c>
      <c r="L144" s="6">
        <v>0</v>
      </c>
      <c r="M144" s="6">
        <v>0</v>
      </c>
      <c r="N144" s="6">
        <v>1</v>
      </c>
      <c r="O144" s="6">
        <v>0</v>
      </c>
      <c r="P144" s="6">
        <v>0</v>
      </c>
      <c r="S144"/>
    </row>
    <row r="145" spans="1:19" x14ac:dyDescent="0.25">
      <c r="A145" s="6">
        <v>4</v>
      </c>
      <c r="B145" s="6" t="s">
        <v>12</v>
      </c>
      <c r="C145" s="6" t="s">
        <v>22</v>
      </c>
      <c r="D145" s="6">
        <v>144</v>
      </c>
      <c r="E145" s="6" t="s">
        <v>8</v>
      </c>
      <c r="F145" s="6" t="s">
        <v>43</v>
      </c>
      <c r="G145" s="6" t="s">
        <v>18</v>
      </c>
      <c r="H145" s="6" t="s">
        <v>12</v>
      </c>
      <c r="I145" s="6" t="s">
        <v>16</v>
      </c>
      <c r="J145" s="6" t="s">
        <v>10</v>
      </c>
      <c r="K145" s="6" t="s">
        <v>59</v>
      </c>
      <c r="L145" s="6">
        <v>1</v>
      </c>
      <c r="M145" s="6">
        <v>0</v>
      </c>
      <c r="N145" s="6">
        <v>2</v>
      </c>
      <c r="O145" s="6">
        <v>0</v>
      </c>
      <c r="P145" s="6">
        <v>0</v>
      </c>
      <c r="S145"/>
    </row>
    <row r="146" spans="1:19" x14ac:dyDescent="0.25">
      <c r="A146" s="6">
        <v>4</v>
      </c>
      <c r="B146" s="6" t="s">
        <v>12</v>
      </c>
      <c r="C146" s="6" t="s">
        <v>22</v>
      </c>
      <c r="D146" s="6">
        <v>145</v>
      </c>
      <c r="E146" s="6" t="s">
        <v>8</v>
      </c>
      <c r="F146" s="6" t="s">
        <v>43</v>
      </c>
      <c r="G146" s="6" t="s">
        <v>18</v>
      </c>
      <c r="H146" s="6" t="s">
        <v>12</v>
      </c>
      <c r="I146" s="6" t="s">
        <v>16</v>
      </c>
      <c r="J146" s="6" t="s">
        <v>10</v>
      </c>
      <c r="K146" s="6" t="s">
        <v>59</v>
      </c>
      <c r="L146" s="6">
        <v>1</v>
      </c>
      <c r="M146" s="6">
        <v>1</v>
      </c>
      <c r="N146" s="6">
        <v>2</v>
      </c>
      <c r="O146" s="6">
        <v>0</v>
      </c>
      <c r="P146" s="6">
        <v>0</v>
      </c>
      <c r="S146"/>
    </row>
    <row r="147" spans="1:19" x14ac:dyDescent="0.25">
      <c r="A147" s="6">
        <v>4</v>
      </c>
      <c r="B147" s="6" t="s">
        <v>46</v>
      </c>
      <c r="C147" s="6" t="s">
        <v>22</v>
      </c>
      <c r="D147" s="6">
        <v>146</v>
      </c>
      <c r="E147" s="6" t="s">
        <v>8</v>
      </c>
      <c r="F147" s="6" t="s">
        <v>44</v>
      </c>
      <c r="G147" s="6" t="s">
        <v>47</v>
      </c>
      <c r="H147" s="6" t="s">
        <v>46</v>
      </c>
      <c r="I147" s="6" t="s">
        <v>16</v>
      </c>
      <c r="J147" s="6" t="s">
        <v>10</v>
      </c>
      <c r="K147" s="6" t="s">
        <v>59</v>
      </c>
      <c r="L147" s="6">
        <v>0</v>
      </c>
      <c r="M147" s="6">
        <v>0</v>
      </c>
      <c r="N147" s="6">
        <v>3</v>
      </c>
      <c r="O147" s="6">
        <v>0</v>
      </c>
      <c r="P147" s="6">
        <v>0</v>
      </c>
      <c r="S147"/>
    </row>
    <row r="148" spans="1:19" x14ac:dyDescent="0.25">
      <c r="A148" s="6">
        <v>4</v>
      </c>
      <c r="B148" s="6" t="s">
        <v>46</v>
      </c>
      <c r="C148" s="6" t="s">
        <v>22</v>
      </c>
      <c r="D148" s="6">
        <v>147</v>
      </c>
      <c r="E148" s="6" t="s">
        <v>8</v>
      </c>
      <c r="F148" s="6" t="s">
        <v>44</v>
      </c>
      <c r="G148" s="6" t="s">
        <v>47</v>
      </c>
      <c r="H148" s="6" t="s">
        <v>46</v>
      </c>
      <c r="I148" s="6" t="s">
        <v>16</v>
      </c>
      <c r="J148" s="6" t="s">
        <v>10</v>
      </c>
      <c r="K148" s="6" t="s">
        <v>62</v>
      </c>
      <c r="L148" s="6">
        <v>3</v>
      </c>
      <c r="M148" s="6">
        <v>1</v>
      </c>
      <c r="N148" s="6">
        <v>4</v>
      </c>
      <c r="O148" s="6">
        <v>0</v>
      </c>
      <c r="P148" s="6">
        <v>0</v>
      </c>
      <c r="S148"/>
    </row>
    <row r="149" spans="1:19" x14ac:dyDescent="0.25">
      <c r="A149" s="6">
        <v>4</v>
      </c>
      <c r="B149" s="6" t="s">
        <v>46</v>
      </c>
      <c r="C149" s="6" t="s">
        <v>22</v>
      </c>
      <c r="D149" s="6">
        <v>148</v>
      </c>
      <c r="E149" s="6" t="s">
        <v>8</v>
      </c>
      <c r="F149" s="6" t="s">
        <v>44</v>
      </c>
      <c r="G149" s="6" t="s">
        <v>47</v>
      </c>
      <c r="H149" s="6" t="s">
        <v>46</v>
      </c>
      <c r="I149" s="6" t="s">
        <v>16</v>
      </c>
      <c r="J149" s="6" t="s">
        <v>10</v>
      </c>
      <c r="K149" s="6" t="s">
        <v>60</v>
      </c>
      <c r="L149" s="6">
        <v>11</v>
      </c>
      <c r="M149" s="6">
        <v>3</v>
      </c>
      <c r="N149" s="6">
        <v>18</v>
      </c>
      <c r="O149" s="6">
        <v>0</v>
      </c>
      <c r="P149" s="6">
        <v>0</v>
      </c>
      <c r="S149"/>
    </row>
    <row r="150" spans="1:19" x14ac:dyDescent="0.25">
      <c r="A150" s="6">
        <v>4</v>
      </c>
      <c r="B150" s="6" t="s">
        <v>46</v>
      </c>
      <c r="C150" s="6" t="s">
        <v>22</v>
      </c>
      <c r="D150" s="6">
        <v>149</v>
      </c>
      <c r="E150" s="6" t="s">
        <v>8</v>
      </c>
      <c r="F150" s="6" t="s">
        <v>43</v>
      </c>
      <c r="G150" s="6" t="s">
        <v>45</v>
      </c>
      <c r="H150" s="6" t="s">
        <v>46</v>
      </c>
      <c r="I150" s="6" t="s">
        <v>16</v>
      </c>
      <c r="J150" s="6" t="s">
        <v>10</v>
      </c>
      <c r="K150" s="6" t="s">
        <v>59</v>
      </c>
      <c r="L150" s="6">
        <v>0</v>
      </c>
      <c r="M150" s="6">
        <v>0</v>
      </c>
      <c r="N150" s="6">
        <v>1</v>
      </c>
      <c r="O150" s="6">
        <v>0</v>
      </c>
      <c r="P150" s="6">
        <v>0</v>
      </c>
      <c r="S150"/>
    </row>
    <row r="151" spans="1:19" x14ac:dyDescent="0.25">
      <c r="A151" s="6">
        <v>4</v>
      </c>
      <c r="B151" s="6" t="s">
        <v>12</v>
      </c>
      <c r="C151" s="6" t="s">
        <v>22</v>
      </c>
      <c r="D151" s="6">
        <v>150</v>
      </c>
      <c r="E151" s="6" t="s">
        <v>8</v>
      </c>
      <c r="F151" s="6" t="s">
        <v>43</v>
      </c>
      <c r="G151" s="6" t="s">
        <v>18</v>
      </c>
      <c r="H151" s="6" t="s">
        <v>12</v>
      </c>
      <c r="I151" s="6" t="s">
        <v>16</v>
      </c>
      <c r="J151" s="6" t="s">
        <v>10</v>
      </c>
      <c r="K151" s="6" t="s">
        <v>60</v>
      </c>
      <c r="L151" s="6">
        <v>1</v>
      </c>
      <c r="M151" s="6">
        <v>4</v>
      </c>
      <c r="N151" s="6">
        <v>9</v>
      </c>
      <c r="O151" s="6">
        <v>0</v>
      </c>
      <c r="P151" s="6">
        <v>0</v>
      </c>
      <c r="S151"/>
    </row>
    <row r="152" spans="1:19" x14ac:dyDescent="0.25">
      <c r="A152" s="6">
        <v>4</v>
      </c>
      <c r="B152" s="6" t="s">
        <v>13</v>
      </c>
      <c r="C152" s="6" t="s">
        <v>22</v>
      </c>
      <c r="D152" s="6">
        <v>151</v>
      </c>
      <c r="E152" s="6" t="s">
        <v>8</v>
      </c>
      <c r="F152" s="6" t="s">
        <v>44</v>
      </c>
      <c r="G152" s="6" t="s">
        <v>61</v>
      </c>
      <c r="H152" s="6" t="s">
        <v>13</v>
      </c>
      <c r="I152" s="6" t="s">
        <v>16</v>
      </c>
      <c r="J152" s="6" t="s">
        <v>10</v>
      </c>
      <c r="K152" s="6" t="s">
        <v>59</v>
      </c>
      <c r="L152" s="6">
        <v>4</v>
      </c>
      <c r="M152" s="6">
        <v>1</v>
      </c>
      <c r="N152" s="6">
        <v>1</v>
      </c>
      <c r="O152" s="6">
        <v>0</v>
      </c>
      <c r="P152" s="6">
        <v>0</v>
      </c>
      <c r="S152"/>
    </row>
    <row r="153" spans="1:19" x14ac:dyDescent="0.25">
      <c r="A153" s="6">
        <v>4</v>
      </c>
      <c r="B153" s="6" t="s">
        <v>13</v>
      </c>
      <c r="C153" s="6" t="s">
        <v>22</v>
      </c>
      <c r="D153" s="6">
        <v>152</v>
      </c>
      <c r="E153" s="6" t="s">
        <v>8</v>
      </c>
      <c r="F153" s="6" t="s">
        <v>44</v>
      </c>
      <c r="G153" s="6" t="s">
        <v>61</v>
      </c>
      <c r="H153" s="6" t="s">
        <v>13</v>
      </c>
      <c r="I153" s="6" t="s">
        <v>16</v>
      </c>
      <c r="J153" s="6" t="s">
        <v>10</v>
      </c>
      <c r="K153" s="6" t="s">
        <v>59</v>
      </c>
      <c r="L153" s="6">
        <v>11</v>
      </c>
      <c r="M153" s="6">
        <v>5</v>
      </c>
      <c r="N153" s="6">
        <v>2</v>
      </c>
      <c r="O153" s="6">
        <v>0</v>
      </c>
      <c r="P153" s="6">
        <v>0</v>
      </c>
      <c r="S153"/>
    </row>
    <row r="154" spans="1:19" x14ac:dyDescent="0.25">
      <c r="A154" s="6">
        <v>4</v>
      </c>
      <c r="B154" s="6" t="s">
        <v>46</v>
      </c>
      <c r="C154" s="6" t="s">
        <v>22</v>
      </c>
      <c r="D154" s="6">
        <v>153</v>
      </c>
      <c r="E154" s="6" t="s">
        <v>8</v>
      </c>
      <c r="F154" s="6" t="s">
        <v>44</v>
      </c>
      <c r="G154" s="6" t="s">
        <v>47</v>
      </c>
      <c r="H154" s="6" t="s">
        <v>46</v>
      </c>
      <c r="I154" s="6" t="s">
        <v>16</v>
      </c>
      <c r="J154" s="6" t="s">
        <v>10</v>
      </c>
      <c r="K154" s="6" t="s">
        <v>59</v>
      </c>
      <c r="L154" s="6">
        <v>2</v>
      </c>
      <c r="M154" s="6">
        <v>0</v>
      </c>
      <c r="N154" s="6">
        <v>8</v>
      </c>
      <c r="O154" s="6">
        <v>0</v>
      </c>
      <c r="P154" s="6">
        <v>0</v>
      </c>
      <c r="S154"/>
    </row>
    <row r="155" spans="1:19" x14ac:dyDescent="0.25">
      <c r="A155" s="6">
        <v>4</v>
      </c>
      <c r="B155" s="6" t="s">
        <v>46</v>
      </c>
      <c r="C155" s="6" t="s">
        <v>22</v>
      </c>
      <c r="D155" s="6">
        <v>154</v>
      </c>
      <c r="E155" s="6" t="s">
        <v>8</v>
      </c>
      <c r="F155" s="6" t="s">
        <v>43</v>
      </c>
      <c r="G155" s="6" t="s">
        <v>45</v>
      </c>
      <c r="H155" s="6" t="s">
        <v>46</v>
      </c>
      <c r="I155" s="6" t="s">
        <v>16</v>
      </c>
      <c r="J155" s="6" t="s">
        <v>10</v>
      </c>
      <c r="K155" s="6" t="s">
        <v>59</v>
      </c>
      <c r="L155" s="6">
        <v>1</v>
      </c>
      <c r="M155" s="6">
        <v>3</v>
      </c>
      <c r="N155" s="6">
        <v>13</v>
      </c>
      <c r="O155" s="6">
        <v>0</v>
      </c>
      <c r="P155" s="6">
        <v>0</v>
      </c>
      <c r="S155"/>
    </row>
    <row r="156" spans="1:19" x14ac:dyDescent="0.25">
      <c r="A156" s="6">
        <v>4</v>
      </c>
      <c r="B156" s="6" t="s">
        <v>46</v>
      </c>
      <c r="C156" s="6" t="s">
        <v>22</v>
      </c>
      <c r="D156" s="6">
        <v>155</v>
      </c>
      <c r="E156" s="6" t="s">
        <v>8</v>
      </c>
      <c r="F156" s="6" t="s">
        <v>43</v>
      </c>
      <c r="G156" s="6" t="s">
        <v>45</v>
      </c>
      <c r="H156" s="6" t="s">
        <v>46</v>
      </c>
      <c r="I156" s="6" t="s">
        <v>16</v>
      </c>
      <c r="J156" s="6" t="s">
        <v>10</v>
      </c>
      <c r="K156" s="6" t="s">
        <v>60</v>
      </c>
      <c r="L156" s="6">
        <v>3</v>
      </c>
      <c r="M156" s="6">
        <v>12</v>
      </c>
      <c r="N156" s="6">
        <v>11</v>
      </c>
      <c r="O156" s="6">
        <v>3</v>
      </c>
      <c r="P156" s="6">
        <v>0</v>
      </c>
      <c r="S156"/>
    </row>
    <row r="157" spans="1:19" x14ac:dyDescent="0.25">
      <c r="A157" s="6">
        <v>4</v>
      </c>
      <c r="B157" s="6" t="s">
        <v>13</v>
      </c>
      <c r="C157" s="6" t="s">
        <v>22</v>
      </c>
      <c r="D157" s="6">
        <v>156</v>
      </c>
      <c r="E157" s="6" t="s">
        <v>8</v>
      </c>
      <c r="F157" s="6" t="s">
        <v>50</v>
      </c>
      <c r="G157" s="6" t="s">
        <v>61</v>
      </c>
      <c r="H157" s="6" t="s">
        <v>13</v>
      </c>
      <c r="I157" s="6" t="s">
        <v>16</v>
      </c>
      <c r="J157" s="6" t="s">
        <v>10</v>
      </c>
      <c r="K157" s="6" t="s">
        <v>62</v>
      </c>
      <c r="L157" s="6">
        <v>3</v>
      </c>
      <c r="M157" s="6">
        <v>0</v>
      </c>
      <c r="N157" s="6">
        <v>2</v>
      </c>
      <c r="O157" s="6">
        <v>5</v>
      </c>
      <c r="P157" s="6">
        <v>0</v>
      </c>
      <c r="S157"/>
    </row>
    <row r="158" spans="1:19" x14ac:dyDescent="0.25">
      <c r="A158" s="6">
        <v>4</v>
      </c>
      <c r="B158" s="6" t="s">
        <v>12</v>
      </c>
      <c r="C158" s="6" t="s">
        <v>22</v>
      </c>
      <c r="D158" s="6">
        <v>157</v>
      </c>
      <c r="E158" s="6" t="s">
        <v>8</v>
      </c>
      <c r="F158" s="6" t="s">
        <v>44</v>
      </c>
      <c r="G158" s="6" t="s">
        <v>19</v>
      </c>
      <c r="H158" s="6" t="s">
        <v>12</v>
      </c>
      <c r="I158" s="6" t="s">
        <v>16</v>
      </c>
      <c r="J158" s="6" t="s">
        <v>10</v>
      </c>
      <c r="K158" s="6" t="s">
        <v>59</v>
      </c>
      <c r="L158" s="6">
        <v>1</v>
      </c>
      <c r="M158" s="6">
        <v>1</v>
      </c>
      <c r="N158" s="6">
        <v>14</v>
      </c>
      <c r="O158" s="6">
        <v>0</v>
      </c>
      <c r="P158" s="6">
        <v>0</v>
      </c>
      <c r="S158"/>
    </row>
    <row r="159" spans="1:19" x14ac:dyDescent="0.25">
      <c r="A159" s="6">
        <v>4</v>
      </c>
      <c r="B159" s="6" t="s">
        <v>12</v>
      </c>
      <c r="C159" s="6" t="s">
        <v>22</v>
      </c>
      <c r="D159" s="6">
        <v>158</v>
      </c>
      <c r="E159" s="6" t="s">
        <v>8</v>
      </c>
      <c r="F159" s="6" t="s">
        <v>44</v>
      </c>
      <c r="G159" s="6" t="s">
        <v>19</v>
      </c>
      <c r="H159" s="6" t="s">
        <v>12</v>
      </c>
      <c r="I159" s="6" t="s">
        <v>16</v>
      </c>
      <c r="J159" s="6" t="s">
        <v>10</v>
      </c>
      <c r="K159" s="6" t="s">
        <v>60</v>
      </c>
      <c r="L159" s="6">
        <v>2</v>
      </c>
      <c r="M159" s="6">
        <v>0</v>
      </c>
      <c r="N159" s="6">
        <v>2</v>
      </c>
      <c r="O159" s="6">
        <v>0</v>
      </c>
      <c r="P159" s="6">
        <v>0</v>
      </c>
      <c r="S159"/>
    </row>
    <row r="160" spans="1:19" x14ac:dyDescent="0.25">
      <c r="A160" s="6">
        <v>4</v>
      </c>
      <c r="B160" s="6" t="s">
        <v>46</v>
      </c>
      <c r="C160" s="6" t="s">
        <v>22</v>
      </c>
      <c r="D160" s="6">
        <v>159</v>
      </c>
      <c r="E160" s="6" t="s">
        <v>8</v>
      </c>
      <c r="F160" s="6" t="s">
        <v>44</v>
      </c>
      <c r="G160" s="6" t="s">
        <v>47</v>
      </c>
      <c r="H160" s="6" t="s">
        <v>46</v>
      </c>
      <c r="I160" s="6" t="s">
        <v>16</v>
      </c>
      <c r="J160" s="6" t="s">
        <v>10</v>
      </c>
      <c r="K160" s="6" t="s">
        <v>59</v>
      </c>
      <c r="L160" s="6">
        <v>0</v>
      </c>
      <c r="M160" s="6">
        <v>1</v>
      </c>
      <c r="N160" s="6">
        <v>2</v>
      </c>
      <c r="O160" s="6">
        <v>0</v>
      </c>
      <c r="P160" s="6">
        <v>0</v>
      </c>
      <c r="S160"/>
    </row>
    <row r="161" spans="1:19" x14ac:dyDescent="0.25">
      <c r="A161" s="6">
        <v>4</v>
      </c>
      <c r="B161" s="6" t="s">
        <v>46</v>
      </c>
      <c r="C161" s="6" t="s">
        <v>22</v>
      </c>
      <c r="D161" s="6">
        <v>160</v>
      </c>
      <c r="E161" s="6" t="s">
        <v>8</v>
      </c>
      <c r="F161" s="6" t="s">
        <v>44</v>
      </c>
      <c r="G161" s="6" t="s">
        <v>47</v>
      </c>
      <c r="H161" s="6" t="s">
        <v>46</v>
      </c>
      <c r="I161" s="6" t="s">
        <v>16</v>
      </c>
      <c r="J161" s="6" t="s">
        <v>10</v>
      </c>
      <c r="K161" s="6" t="s">
        <v>59</v>
      </c>
      <c r="L161" s="6">
        <v>1</v>
      </c>
      <c r="M161" s="6">
        <v>1</v>
      </c>
      <c r="N161" s="6">
        <v>7</v>
      </c>
      <c r="O161" s="6">
        <v>0</v>
      </c>
      <c r="P161" s="6">
        <v>0</v>
      </c>
      <c r="S161"/>
    </row>
    <row r="162" spans="1:19" x14ac:dyDescent="0.25">
      <c r="A162" s="6">
        <v>4</v>
      </c>
      <c r="B162" s="6" t="s">
        <v>46</v>
      </c>
      <c r="C162" s="6" t="s">
        <v>22</v>
      </c>
      <c r="D162" s="6">
        <v>161</v>
      </c>
      <c r="E162" s="6" t="s">
        <v>8</v>
      </c>
      <c r="F162" s="6" t="s">
        <v>44</v>
      </c>
      <c r="G162" s="6" t="s">
        <v>47</v>
      </c>
      <c r="H162" s="6" t="s">
        <v>46</v>
      </c>
      <c r="I162" s="6" t="s">
        <v>16</v>
      </c>
      <c r="J162" s="6" t="s">
        <v>10</v>
      </c>
      <c r="K162" s="6" t="s">
        <v>60</v>
      </c>
      <c r="L162" s="6">
        <v>5</v>
      </c>
      <c r="M162" s="6">
        <v>5</v>
      </c>
      <c r="N162" s="6">
        <v>15</v>
      </c>
      <c r="O162" s="6">
        <v>1</v>
      </c>
      <c r="P162" s="6">
        <v>0</v>
      </c>
      <c r="S162"/>
    </row>
    <row r="163" spans="1:19" x14ac:dyDescent="0.25">
      <c r="A163" s="6">
        <v>4</v>
      </c>
      <c r="B163" s="6" t="s">
        <v>12</v>
      </c>
      <c r="C163" s="6" t="s">
        <v>22</v>
      </c>
      <c r="D163" s="6">
        <v>162</v>
      </c>
      <c r="E163" s="6" t="s">
        <v>14</v>
      </c>
      <c r="F163" s="6" t="s">
        <v>43</v>
      </c>
      <c r="G163" s="6" t="s">
        <v>18</v>
      </c>
      <c r="H163" s="6" t="s">
        <v>12</v>
      </c>
      <c r="I163" s="6" t="s">
        <v>16</v>
      </c>
      <c r="J163" s="6" t="s">
        <v>10</v>
      </c>
      <c r="K163" s="6" t="s">
        <v>59</v>
      </c>
      <c r="L163" s="6">
        <v>0</v>
      </c>
      <c r="M163" s="6">
        <v>1</v>
      </c>
      <c r="N163" s="6">
        <v>2</v>
      </c>
      <c r="O163" s="6">
        <v>2</v>
      </c>
      <c r="P163" s="6">
        <v>0</v>
      </c>
      <c r="S163"/>
    </row>
    <row r="164" spans="1:19" x14ac:dyDescent="0.25">
      <c r="A164" s="6">
        <v>4</v>
      </c>
      <c r="B164" s="6" t="s">
        <v>12</v>
      </c>
      <c r="C164" s="6" t="s">
        <v>22</v>
      </c>
      <c r="D164" s="6">
        <v>163</v>
      </c>
      <c r="E164" s="6" t="s">
        <v>14</v>
      </c>
      <c r="F164" s="6" t="s">
        <v>43</v>
      </c>
      <c r="G164" s="6" t="s">
        <v>18</v>
      </c>
      <c r="H164" s="6" t="s">
        <v>12</v>
      </c>
      <c r="I164" s="6" t="s">
        <v>16</v>
      </c>
      <c r="J164" s="6" t="s">
        <v>10</v>
      </c>
      <c r="K164" s="6" t="s">
        <v>59</v>
      </c>
      <c r="L164" s="6">
        <v>0</v>
      </c>
      <c r="M164" s="6">
        <v>3</v>
      </c>
      <c r="N164" s="6">
        <v>1</v>
      </c>
      <c r="O164" s="6">
        <v>0</v>
      </c>
      <c r="P164" s="6">
        <v>0</v>
      </c>
      <c r="S164"/>
    </row>
    <row r="165" spans="1:19" x14ac:dyDescent="0.25">
      <c r="A165" s="6">
        <v>4</v>
      </c>
      <c r="B165" s="6" t="s">
        <v>46</v>
      </c>
      <c r="C165" s="6" t="s">
        <v>22</v>
      </c>
      <c r="D165" s="6">
        <v>164</v>
      </c>
      <c r="E165" s="6" t="s">
        <v>14</v>
      </c>
      <c r="F165" s="6" t="s">
        <v>43</v>
      </c>
      <c r="G165" s="6" t="s">
        <v>45</v>
      </c>
      <c r="H165" s="6" t="s">
        <v>46</v>
      </c>
      <c r="I165" s="6" t="s">
        <v>16</v>
      </c>
      <c r="J165" s="6" t="s">
        <v>10</v>
      </c>
      <c r="K165" s="6" t="s">
        <v>59</v>
      </c>
      <c r="L165" s="6">
        <v>8</v>
      </c>
      <c r="M165" s="6">
        <v>2</v>
      </c>
      <c r="N165" s="6">
        <v>10</v>
      </c>
      <c r="O165" s="6">
        <v>0</v>
      </c>
      <c r="P165" s="6">
        <v>0</v>
      </c>
      <c r="S165"/>
    </row>
    <row r="166" spans="1:19" x14ac:dyDescent="0.25">
      <c r="A166" s="6">
        <v>4</v>
      </c>
      <c r="B166" s="6" t="s">
        <v>12</v>
      </c>
      <c r="C166" s="6" t="s">
        <v>22</v>
      </c>
      <c r="D166" s="6">
        <v>165</v>
      </c>
      <c r="E166" s="6" t="s">
        <v>14</v>
      </c>
      <c r="F166" s="6" t="s">
        <v>43</v>
      </c>
      <c r="G166" s="6" t="s">
        <v>18</v>
      </c>
      <c r="H166" s="6" t="s">
        <v>12</v>
      </c>
      <c r="I166" s="6" t="s">
        <v>16</v>
      </c>
      <c r="J166" s="6" t="s">
        <v>10</v>
      </c>
      <c r="K166" s="6" t="s">
        <v>59</v>
      </c>
      <c r="L166" s="6">
        <v>2</v>
      </c>
      <c r="M166" s="6">
        <v>0</v>
      </c>
      <c r="N166" s="6">
        <v>5</v>
      </c>
      <c r="O166" s="6">
        <v>0</v>
      </c>
      <c r="P166" s="6">
        <v>0</v>
      </c>
      <c r="S166"/>
    </row>
    <row r="167" spans="1:19" x14ac:dyDescent="0.25">
      <c r="A167" s="6">
        <v>4</v>
      </c>
      <c r="B167" s="6" t="s">
        <v>12</v>
      </c>
      <c r="C167" s="6" t="s">
        <v>22</v>
      </c>
      <c r="D167" s="6">
        <v>166</v>
      </c>
      <c r="E167" s="6" t="s">
        <v>14</v>
      </c>
      <c r="F167" s="6" t="s">
        <v>43</v>
      </c>
      <c r="G167" s="6" t="s">
        <v>18</v>
      </c>
      <c r="H167" s="6" t="s">
        <v>12</v>
      </c>
      <c r="I167" s="6" t="s">
        <v>16</v>
      </c>
      <c r="J167" s="6" t="s">
        <v>10</v>
      </c>
      <c r="K167" s="6" t="s">
        <v>59</v>
      </c>
      <c r="L167" s="6">
        <v>1</v>
      </c>
      <c r="M167" s="6">
        <v>0</v>
      </c>
      <c r="N167" s="6">
        <v>0</v>
      </c>
      <c r="O167" s="6">
        <v>0</v>
      </c>
      <c r="P167" s="6">
        <v>0</v>
      </c>
      <c r="S167"/>
    </row>
    <row r="168" spans="1:19" x14ac:dyDescent="0.25">
      <c r="A168" s="6">
        <v>4</v>
      </c>
      <c r="B168" s="6" t="s">
        <v>12</v>
      </c>
      <c r="C168" s="6" t="s">
        <v>22</v>
      </c>
      <c r="D168" s="6">
        <v>167</v>
      </c>
      <c r="E168" s="6" t="s">
        <v>14</v>
      </c>
      <c r="F168" s="6" t="s">
        <v>44</v>
      </c>
      <c r="G168" s="6" t="s">
        <v>19</v>
      </c>
      <c r="H168" s="6" t="s">
        <v>12</v>
      </c>
      <c r="I168" s="6" t="s">
        <v>16</v>
      </c>
      <c r="J168" s="6" t="s">
        <v>10</v>
      </c>
      <c r="K168" s="6" t="s">
        <v>60</v>
      </c>
      <c r="L168" s="6">
        <v>21</v>
      </c>
      <c r="M168" s="6">
        <v>0</v>
      </c>
      <c r="N168" s="6">
        <v>2</v>
      </c>
      <c r="O168" s="6">
        <v>0</v>
      </c>
      <c r="P168" s="6">
        <v>0</v>
      </c>
      <c r="S168"/>
    </row>
    <row r="169" spans="1:19" x14ac:dyDescent="0.25">
      <c r="A169" s="6">
        <v>4</v>
      </c>
      <c r="B169" s="6" t="s">
        <v>12</v>
      </c>
      <c r="C169" s="6" t="s">
        <v>22</v>
      </c>
      <c r="D169" s="6">
        <v>168</v>
      </c>
      <c r="E169" s="6" t="s">
        <v>14</v>
      </c>
      <c r="F169" s="6" t="s">
        <v>44</v>
      </c>
      <c r="G169" s="6" t="s">
        <v>19</v>
      </c>
      <c r="H169" s="6" t="s">
        <v>12</v>
      </c>
      <c r="I169" s="6" t="s">
        <v>16</v>
      </c>
      <c r="J169" s="6" t="s">
        <v>10</v>
      </c>
      <c r="K169" s="6" t="s">
        <v>60</v>
      </c>
      <c r="L169" s="6">
        <v>15</v>
      </c>
      <c r="M169" s="6">
        <v>4</v>
      </c>
      <c r="N169" s="6">
        <v>2</v>
      </c>
      <c r="O169" s="6">
        <v>0</v>
      </c>
      <c r="P169" s="6">
        <v>0</v>
      </c>
      <c r="S169"/>
    </row>
    <row r="170" spans="1:19" x14ac:dyDescent="0.25">
      <c r="A170" s="6">
        <v>4</v>
      </c>
      <c r="B170" s="6" t="s">
        <v>12</v>
      </c>
      <c r="C170" s="6" t="s">
        <v>22</v>
      </c>
      <c r="D170" s="6">
        <v>169</v>
      </c>
      <c r="E170" s="6" t="s">
        <v>14</v>
      </c>
      <c r="F170" s="6" t="s">
        <v>44</v>
      </c>
      <c r="G170" s="6" t="s">
        <v>19</v>
      </c>
      <c r="H170" s="6" t="s">
        <v>12</v>
      </c>
      <c r="I170" s="6" t="s">
        <v>16</v>
      </c>
      <c r="J170" s="6" t="s">
        <v>10</v>
      </c>
      <c r="K170" s="6" t="s">
        <v>60</v>
      </c>
      <c r="L170" s="6">
        <v>7</v>
      </c>
      <c r="M170" s="6">
        <v>6</v>
      </c>
      <c r="N170" s="6">
        <v>21</v>
      </c>
      <c r="O170" s="6">
        <v>0</v>
      </c>
      <c r="P170" s="6">
        <v>1</v>
      </c>
      <c r="S170"/>
    </row>
    <row r="171" spans="1:19" x14ac:dyDescent="0.25">
      <c r="A171" s="6">
        <v>4</v>
      </c>
      <c r="B171" s="6" t="s">
        <v>12</v>
      </c>
      <c r="C171" s="6" t="s">
        <v>22</v>
      </c>
      <c r="D171" s="6">
        <v>170</v>
      </c>
      <c r="E171" s="6" t="s">
        <v>14</v>
      </c>
      <c r="F171" s="6" t="s">
        <v>44</v>
      </c>
      <c r="G171" s="6" t="s">
        <v>19</v>
      </c>
      <c r="H171" s="6" t="s">
        <v>12</v>
      </c>
      <c r="I171" s="6" t="s">
        <v>16</v>
      </c>
      <c r="J171" s="6" t="s">
        <v>10</v>
      </c>
      <c r="K171" s="6" t="s">
        <v>60</v>
      </c>
      <c r="L171" s="6">
        <v>11</v>
      </c>
      <c r="M171" s="6">
        <v>0</v>
      </c>
      <c r="N171" s="6">
        <v>15</v>
      </c>
      <c r="O171" s="6">
        <v>1</v>
      </c>
      <c r="P171" s="6">
        <v>0</v>
      </c>
      <c r="S171"/>
    </row>
    <row r="172" spans="1:19" x14ac:dyDescent="0.25">
      <c r="A172" s="6">
        <v>4</v>
      </c>
      <c r="B172" s="6" t="s">
        <v>46</v>
      </c>
      <c r="C172" s="6" t="s">
        <v>22</v>
      </c>
      <c r="D172" s="6">
        <v>171</v>
      </c>
      <c r="E172" s="6" t="s">
        <v>14</v>
      </c>
      <c r="F172" s="6" t="s">
        <v>44</v>
      </c>
      <c r="G172" s="6" t="s">
        <v>47</v>
      </c>
      <c r="H172" s="6" t="s">
        <v>46</v>
      </c>
      <c r="I172" s="6" t="s">
        <v>16</v>
      </c>
      <c r="J172" s="6" t="s">
        <v>10</v>
      </c>
      <c r="K172" s="6" t="s">
        <v>62</v>
      </c>
      <c r="L172" s="6">
        <v>1</v>
      </c>
      <c r="M172" s="6">
        <v>0</v>
      </c>
      <c r="N172" s="6">
        <v>1</v>
      </c>
      <c r="O172" s="6">
        <v>2</v>
      </c>
      <c r="P172" s="6">
        <v>0</v>
      </c>
      <c r="S172"/>
    </row>
    <row r="173" spans="1:19" x14ac:dyDescent="0.25">
      <c r="A173" s="6">
        <v>4</v>
      </c>
      <c r="B173" s="6" t="s">
        <v>46</v>
      </c>
      <c r="C173" s="6" t="s">
        <v>22</v>
      </c>
      <c r="D173" s="6">
        <v>172</v>
      </c>
      <c r="E173" s="6" t="s">
        <v>14</v>
      </c>
      <c r="F173" s="6" t="s">
        <v>44</v>
      </c>
      <c r="G173" s="6" t="s">
        <v>47</v>
      </c>
      <c r="H173" s="6" t="s">
        <v>46</v>
      </c>
      <c r="I173" s="6" t="s">
        <v>16</v>
      </c>
      <c r="J173" s="6" t="s">
        <v>10</v>
      </c>
      <c r="K173" s="6" t="s">
        <v>60</v>
      </c>
      <c r="L173" s="6">
        <v>0</v>
      </c>
      <c r="M173" s="6">
        <v>3</v>
      </c>
      <c r="N173" s="6">
        <v>2</v>
      </c>
      <c r="O173" s="6">
        <v>0</v>
      </c>
      <c r="P173" s="6">
        <v>0</v>
      </c>
      <c r="S173"/>
    </row>
    <row r="174" spans="1:19" x14ac:dyDescent="0.25">
      <c r="A174" s="6">
        <v>4</v>
      </c>
      <c r="B174" s="6" t="s">
        <v>46</v>
      </c>
      <c r="C174" s="6" t="s">
        <v>22</v>
      </c>
      <c r="D174" s="6">
        <v>173</v>
      </c>
      <c r="E174" s="6" t="s">
        <v>14</v>
      </c>
      <c r="F174" s="6" t="s">
        <v>43</v>
      </c>
      <c r="G174" s="6" t="s">
        <v>45</v>
      </c>
      <c r="H174" s="6" t="s">
        <v>46</v>
      </c>
      <c r="I174" s="6" t="s">
        <v>16</v>
      </c>
      <c r="J174" s="6" t="s">
        <v>10</v>
      </c>
      <c r="K174" s="6" t="s">
        <v>62</v>
      </c>
      <c r="L174" s="6">
        <v>4</v>
      </c>
      <c r="M174" s="6">
        <v>2</v>
      </c>
      <c r="N174" s="6">
        <v>2</v>
      </c>
      <c r="O174" s="6">
        <v>0</v>
      </c>
      <c r="P174" s="6">
        <v>0</v>
      </c>
      <c r="S174"/>
    </row>
    <row r="175" spans="1:19" x14ac:dyDescent="0.25">
      <c r="A175" s="6">
        <v>4</v>
      </c>
      <c r="B175" s="6" t="s">
        <v>46</v>
      </c>
      <c r="C175" s="6" t="s">
        <v>22</v>
      </c>
      <c r="D175" s="6">
        <v>174</v>
      </c>
      <c r="E175" s="6" t="s">
        <v>14</v>
      </c>
      <c r="F175" s="6" t="s">
        <v>44</v>
      </c>
      <c r="G175" s="6" t="s">
        <v>47</v>
      </c>
      <c r="H175" s="6" t="s">
        <v>46</v>
      </c>
      <c r="I175" s="6" t="s">
        <v>16</v>
      </c>
      <c r="J175" s="6" t="s">
        <v>10</v>
      </c>
      <c r="K175" s="6" t="s">
        <v>60</v>
      </c>
      <c r="L175" s="6">
        <v>0</v>
      </c>
      <c r="M175" s="6">
        <v>1</v>
      </c>
      <c r="N175" s="6">
        <v>2</v>
      </c>
      <c r="O175" s="6">
        <v>0</v>
      </c>
      <c r="P175" s="6">
        <v>0</v>
      </c>
      <c r="S175"/>
    </row>
    <row r="176" spans="1:19" x14ac:dyDescent="0.25">
      <c r="A176" s="6">
        <v>4</v>
      </c>
      <c r="B176" s="6" t="s">
        <v>46</v>
      </c>
      <c r="C176" s="6" t="s">
        <v>22</v>
      </c>
      <c r="D176" s="6">
        <v>175</v>
      </c>
      <c r="E176" s="6" t="s">
        <v>14</v>
      </c>
      <c r="F176" s="6" t="s">
        <v>44</v>
      </c>
      <c r="G176" s="6" t="s">
        <v>47</v>
      </c>
      <c r="H176" s="6" t="s">
        <v>46</v>
      </c>
      <c r="I176" s="6" t="s">
        <v>16</v>
      </c>
      <c r="J176" s="6" t="s">
        <v>10</v>
      </c>
      <c r="K176" s="6" t="s">
        <v>60</v>
      </c>
      <c r="L176" s="6">
        <v>1</v>
      </c>
      <c r="M176" s="6">
        <v>3</v>
      </c>
      <c r="N176" s="6">
        <v>0</v>
      </c>
      <c r="O176" s="6">
        <v>0</v>
      </c>
      <c r="P176" s="6">
        <v>0</v>
      </c>
      <c r="S176"/>
    </row>
    <row r="177" spans="1:19" x14ac:dyDescent="0.25">
      <c r="A177" s="6">
        <v>4</v>
      </c>
      <c r="B177" s="6" t="s">
        <v>46</v>
      </c>
      <c r="C177" s="6" t="s">
        <v>22</v>
      </c>
      <c r="D177" s="6">
        <v>176</v>
      </c>
      <c r="E177" s="6" t="s">
        <v>14</v>
      </c>
      <c r="F177" s="6" t="s">
        <v>44</v>
      </c>
      <c r="G177" s="6" t="s">
        <v>47</v>
      </c>
      <c r="H177" s="6" t="s">
        <v>46</v>
      </c>
      <c r="I177" s="6" t="s">
        <v>16</v>
      </c>
      <c r="J177" s="6" t="s">
        <v>10</v>
      </c>
      <c r="K177" s="6" t="s">
        <v>59</v>
      </c>
      <c r="L177" s="6">
        <v>8</v>
      </c>
      <c r="M177" s="6">
        <v>11</v>
      </c>
      <c r="N177" s="6">
        <v>17</v>
      </c>
      <c r="O177" s="6">
        <v>0</v>
      </c>
      <c r="P177" s="6">
        <v>0</v>
      </c>
      <c r="S177"/>
    </row>
    <row r="178" spans="1:19" x14ac:dyDescent="0.25">
      <c r="A178" s="6">
        <v>4</v>
      </c>
      <c r="B178" s="6" t="s">
        <v>13</v>
      </c>
      <c r="C178" s="6" t="s">
        <v>22</v>
      </c>
      <c r="D178" s="6">
        <v>177</v>
      </c>
      <c r="E178" s="6" t="s">
        <v>14</v>
      </c>
      <c r="F178" s="6" t="s">
        <v>44</v>
      </c>
      <c r="G178" s="6" t="s">
        <v>61</v>
      </c>
      <c r="H178" s="6" t="s">
        <v>13</v>
      </c>
      <c r="I178" s="6" t="s">
        <v>16</v>
      </c>
      <c r="J178" s="6" t="s">
        <v>10</v>
      </c>
      <c r="K178" s="6" t="s">
        <v>59</v>
      </c>
      <c r="L178" s="6">
        <v>1</v>
      </c>
      <c r="M178" s="6">
        <v>2</v>
      </c>
      <c r="N178" s="6">
        <v>3</v>
      </c>
      <c r="O178" s="6">
        <v>0</v>
      </c>
      <c r="P178" s="6">
        <v>0</v>
      </c>
      <c r="S178"/>
    </row>
    <row r="179" spans="1:19" x14ac:dyDescent="0.25">
      <c r="A179" s="6">
        <v>4</v>
      </c>
      <c r="B179" s="6" t="s">
        <v>13</v>
      </c>
      <c r="C179" s="6" t="s">
        <v>22</v>
      </c>
      <c r="D179" s="6">
        <v>178</v>
      </c>
      <c r="E179" s="6" t="s">
        <v>14</v>
      </c>
      <c r="F179" s="6" t="s">
        <v>44</v>
      </c>
      <c r="G179" s="6" t="s">
        <v>61</v>
      </c>
      <c r="H179" s="6" t="s">
        <v>13</v>
      </c>
      <c r="I179" s="6" t="s">
        <v>16</v>
      </c>
      <c r="J179" s="6" t="s">
        <v>10</v>
      </c>
      <c r="K179" s="6" t="s">
        <v>59</v>
      </c>
      <c r="L179" s="6">
        <v>8</v>
      </c>
      <c r="M179" s="6">
        <v>11</v>
      </c>
      <c r="N179" s="6">
        <v>5</v>
      </c>
      <c r="O179" s="6">
        <v>2</v>
      </c>
      <c r="P179" s="6">
        <v>0</v>
      </c>
      <c r="S179"/>
    </row>
    <row r="180" spans="1:19" x14ac:dyDescent="0.25">
      <c r="A180" s="6">
        <v>4</v>
      </c>
      <c r="B180" s="6" t="s">
        <v>46</v>
      </c>
      <c r="C180" s="6" t="s">
        <v>22</v>
      </c>
      <c r="D180" s="6">
        <v>179</v>
      </c>
      <c r="E180" s="6" t="s">
        <v>14</v>
      </c>
      <c r="F180" s="6" t="s">
        <v>43</v>
      </c>
      <c r="G180" s="6" t="s">
        <v>45</v>
      </c>
      <c r="H180" s="6" t="s">
        <v>46</v>
      </c>
      <c r="I180" s="6" t="s">
        <v>16</v>
      </c>
      <c r="J180" s="6" t="s">
        <v>10</v>
      </c>
      <c r="K180" s="6" t="s">
        <v>59</v>
      </c>
      <c r="L180" s="6">
        <v>2</v>
      </c>
      <c r="M180" s="6">
        <v>2</v>
      </c>
      <c r="N180" s="6">
        <v>3</v>
      </c>
      <c r="O180" s="6">
        <v>0</v>
      </c>
      <c r="P180" s="6">
        <v>0</v>
      </c>
      <c r="S180"/>
    </row>
    <row r="181" spans="1:19" x14ac:dyDescent="0.25">
      <c r="A181" s="6">
        <v>4</v>
      </c>
      <c r="B181" s="6" t="s">
        <v>13</v>
      </c>
      <c r="C181" s="6" t="s">
        <v>22</v>
      </c>
      <c r="D181" s="6">
        <v>180</v>
      </c>
      <c r="E181" s="6" t="s">
        <v>14</v>
      </c>
      <c r="F181" s="6" t="s">
        <v>44</v>
      </c>
      <c r="G181" s="6" t="s">
        <v>61</v>
      </c>
      <c r="H181" s="6" t="s">
        <v>13</v>
      </c>
      <c r="I181" s="6" t="s">
        <v>16</v>
      </c>
      <c r="J181" s="6" t="s">
        <v>10</v>
      </c>
      <c r="K181" s="6" t="s">
        <v>62</v>
      </c>
      <c r="L181" s="6">
        <v>3</v>
      </c>
      <c r="M181" s="6">
        <v>9</v>
      </c>
      <c r="N181" s="6">
        <v>9</v>
      </c>
      <c r="O181" s="6">
        <v>0</v>
      </c>
      <c r="P181" s="6">
        <v>0</v>
      </c>
      <c r="S181"/>
    </row>
    <row r="182" spans="1:19" x14ac:dyDescent="0.25">
      <c r="A182" s="6">
        <v>4</v>
      </c>
      <c r="B182" s="6" t="s">
        <v>13</v>
      </c>
      <c r="C182" s="6" t="s">
        <v>22</v>
      </c>
      <c r="D182" s="6">
        <v>181</v>
      </c>
      <c r="E182" s="6" t="s">
        <v>14</v>
      </c>
      <c r="F182" s="6" t="s">
        <v>44</v>
      </c>
      <c r="G182" s="6" t="s">
        <v>61</v>
      </c>
      <c r="H182" s="6" t="s">
        <v>13</v>
      </c>
      <c r="I182" s="6" t="s">
        <v>16</v>
      </c>
      <c r="J182" s="6" t="s">
        <v>10</v>
      </c>
      <c r="K182" s="6" t="s">
        <v>62</v>
      </c>
      <c r="L182" s="6">
        <v>6</v>
      </c>
      <c r="M182" s="6">
        <v>3</v>
      </c>
      <c r="N182" s="6">
        <v>16</v>
      </c>
      <c r="O182" s="6">
        <v>1</v>
      </c>
      <c r="P182" s="6">
        <v>2</v>
      </c>
      <c r="S182"/>
    </row>
    <row r="183" spans="1:19" x14ac:dyDescent="0.25">
      <c r="A183" s="6">
        <v>4</v>
      </c>
      <c r="B183" s="6" t="s">
        <v>13</v>
      </c>
      <c r="C183" s="6" t="s">
        <v>22</v>
      </c>
      <c r="D183" s="6">
        <v>182</v>
      </c>
      <c r="E183" s="6" t="s">
        <v>14</v>
      </c>
      <c r="F183" s="6" t="s">
        <v>44</v>
      </c>
      <c r="G183" s="6" t="s">
        <v>61</v>
      </c>
      <c r="H183" s="6" t="s">
        <v>13</v>
      </c>
      <c r="I183" s="6" t="s">
        <v>16</v>
      </c>
      <c r="J183" s="6" t="s">
        <v>10</v>
      </c>
      <c r="K183" s="6" t="s">
        <v>62</v>
      </c>
      <c r="L183" s="6">
        <v>0</v>
      </c>
      <c r="M183" s="6">
        <v>5</v>
      </c>
      <c r="N183" s="6">
        <v>1</v>
      </c>
      <c r="O183" s="6">
        <v>0</v>
      </c>
      <c r="P183" s="6">
        <v>0</v>
      </c>
      <c r="S183"/>
    </row>
    <row r="184" spans="1:19" x14ac:dyDescent="0.25">
      <c r="A184" s="6">
        <v>4</v>
      </c>
      <c r="B184" s="6" t="s">
        <v>13</v>
      </c>
      <c r="C184" s="6" t="s">
        <v>22</v>
      </c>
      <c r="D184" s="6">
        <v>183</v>
      </c>
      <c r="E184" s="6" t="s">
        <v>14</v>
      </c>
      <c r="F184" s="6" t="s">
        <v>44</v>
      </c>
      <c r="G184" s="6" t="s">
        <v>61</v>
      </c>
      <c r="H184" s="6" t="s">
        <v>13</v>
      </c>
      <c r="I184" s="6" t="s">
        <v>16</v>
      </c>
      <c r="J184" s="6" t="s">
        <v>10</v>
      </c>
      <c r="K184" s="6" t="s">
        <v>62</v>
      </c>
      <c r="L184" s="6">
        <v>8</v>
      </c>
      <c r="M184" s="6">
        <v>6</v>
      </c>
      <c r="N184" s="6">
        <v>12</v>
      </c>
      <c r="O184" s="6">
        <v>2</v>
      </c>
      <c r="P184" s="6">
        <v>0</v>
      </c>
      <c r="S184"/>
    </row>
    <row r="185" spans="1:19" x14ac:dyDescent="0.25">
      <c r="A185" s="6">
        <v>4</v>
      </c>
      <c r="B185" s="6" t="s">
        <v>46</v>
      </c>
      <c r="C185" s="6" t="s">
        <v>22</v>
      </c>
      <c r="D185" s="6">
        <v>184</v>
      </c>
      <c r="E185" s="6" t="s">
        <v>14</v>
      </c>
      <c r="F185" s="6" t="s">
        <v>43</v>
      </c>
      <c r="G185" s="6" t="s">
        <v>45</v>
      </c>
      <c r="H185" s="6" t="s">
        <v>46</v>
      </c>
      <c r="I185" s="6" t="s">
        <v>16</v>
      </c>
      <c r="J185" s="6" t="s">
        <v>10</v>
      </c>
      <c r="K185" s="6" t="s">
        <v>60</v>
      </c>
      <c r="L185" s="6">
        <v>1</v>
      </c>
      <c r="M185" s="6">
        <v>2</v>
      </c>
      <c r="N185" s="6">
        <v>11</v>
      </c>
      <c r="O185" s="6">
        <v>0</v>
      </c>
      <c r="P185" s="6">
        <v>0</v>
      </c>
      <c r="S185"/>
    </row>
    <row r="186" spans="1:19" x14ac:dyDescent="0.25">
      <c r="A186" s="6">
        <v>5</v>
      </c>
      <c r="B186" s="6" t="s">
        <v>12</v>
      </c>
      <c r="C186" s="6" t="s">
        <v>24</v>
      </c>
      <c r="D186" s="6">
        <v>185</v>
      </c>
      <c r="E186" s="6" t="s">
        <v>14</v>
      </c>
      <c r="F186" s="6" t="s">
        <v>43</v>
      </c>
      <c r="G186" s="6" t="s">
        <v>18</v>
      </c>
      <c r="H186" s="6" t="s">
        <v>12</v>
      </c>
      <c r="I186" s="6" t="s">
        <v>9</v>
      </c>
      <c r="J186" s="6" t="s">
        <v>17</v>
      </c>
      <c r="K186" s="6" t="s">
        <v>60</v>
      </c>
      <c r="L186" s="6">
        <v>0</v>
      </c>
      <c r="M186" s="6">
        <v>0</v>
      </c>
      <c r="N186" s="6">
        <v>12</v>
      </c>
      <c r="O186" s="6">
        <v>0</v>
      </c>
      <c r="P186" s="6">
        <v>0</v>
      </c>
      <c r="S186"/>
    </row>
    <row r="187" spans="1:19" x14ac:dyDescent="0.25">
      <c r="A187" s="6">
        <v>5</v>
      </c>
      <c r="B187" s="6" t="s">
        <v>12</v>
      </c>
      <c r="C187" s="6" t="s">
        <v>24</v>
      </c>
      <c r="D187" s="6">
        <v>186</v>
      </c>
      <c r="E187" s="6" t="s">
        <v>14</v>
      </c>
      <c r="F187" s="6" t="s">
        <v>43</v>
      </c>
      <c r="G187" s="6" t="s">
        <v>18</v>
      </c>
      <c r="H187" s="6" t="s">
        <v>12</v>
      </c>
      <c r="I187" s="6" t="s">
        <v>9</v>
      </c>
      <c r="J187" s="6" t="s">
        <v>17</v>
      </c>
      <c r="K187" s="6" t="s">
        <v>59</v>
      </c>
      <c r="L187" s="6">
        <v>2</v>
      </c>
      <c r="M187" s="6">
        <v>1</v>
      </c>
      <c r="N187" s="6">
        <v>1</v>
      </c>
      <c r="O187" s="6">
        <v>0</v>
      </c>
      <c r="P187" s="6">
        <v>0</v>
      </c>
      <c r="S187"/>
    </row>
    <row r="188" spans="1:19" x14ac:dyDescent="0.25">
      <c r="A188" s="6">
        <v>5</v>
      </c>
      <c r="B188" s="6" t="s">
        <v>12</v>
      </c>
      <c r="C188" s="6" t="s">
        <v>24</v>
      </c>
      <c r="D188" s="6">
        <v>187</v>
      </c>
      <c r="E188" s="6" t="s">
        <v>14</v>
      </c>
      <c r="F188" s="6" t="s">
        <v>43</v>
      </c>
      <c r="G188" s="6" t="s">
        <v>18</v>
      </c>
      <c r="H188" s="6" t="s">
        <v>12</v>
      </c>
      <c r="I188" s="6" t="s">
        <v>9</v>
      </c>
      <c r="J188" s="6" t="s">
        <v>17</v>
      </c>
      <c r="K188" s="6" t="s">
        <v>59</v>
      </c>
      <c r="L188" s="6">
        <v>0</v>
      </c>
      <c r="M188" s="6">
        <v>2</v>
      </c>
      <c r="N188" s="6">
        <v>1</v>
      </c>
      <c r="O188" s="6">
        <v>0</v>
      </c>
      <c r="P188" s="6">
        <v>0</v>
      </c>
      <c r="S188"/>
    </row>
    <row r="189" spans="1:19" x14ac:dyDescent="0.25">
      <c r="A189" s="6">
        <v>5</v>
      </c>
      <c r="B189" s="6" t="s">
        <v>46</v>
      </c>
      <c r="C189" s="6" t="s">
        <v>24</v>
      </c>
      <c r="D189" s="6">
        <v>188</v>
      </c>
      <c r="E189" s="6" t="s">
        <v>14</v>
      </c>
      <c r="F189" s="6" t="s">
        <v>43</v>
      </c>
      <c r="G189" s="6" t="s">
        <v>45</v>
      </c>
      <c r="H189" s="6" t="s">
        <v>46</v>
      </c>
      <c r="I189" s="6" t="s">
        <v>9</v>
      </c>
      <c r="J189" s="6" t="s">
        <v>17</v>
      </c>
      <c r="K189" s="6" t="s">
        <v>60</v>
      </c>
      <c r="L189" s="6">
        <v>3</v>
      </c>
      <c r="M189" s="6">
        <v>8</v>
      </c>
      <c r="N189" s="6">
        <v>24</v>
      </c>
      <c r="O189" s="6">
        <v>1</v>
      </c>
      <c r="P189" s="6">
        <v>0</v>
      </c>
      <c r="S189"/>
    </row>
    <row r="190" spans="1:19" x14ac:dyDescent="0.25">
      <c r="A190" s="6">
        <v>5</v>
      </c>
      <c r="B190" s="6" t="s">
        <v>46</v>
      </c>
      <c r="C190" s="6" t="s">
        <v>24</v>
      </c>
      <c r="D190" s="6">
        <v>189</v>
      </c>
      <c r="E190" s="6" t="s">
        <v>14</v>
      </c>
      <c r="F190" s="6" t="s">
        <v>43</v>
      </c>
      <c r="G190" s="6" t="s">
        <v>45</v>
      </c>
      <c r="H190" s="6" t="s">
        <v>46</v>
      </c>
      <c r="I190" s="6" t="s">
        <v>9</v>
      </c>
      <c r="J190" s="6" t="s">
        <v>17</v>
      </c>
      <c r="K190" s="6" t="s">
        <v>59</v>
      </c>
      <c r="L190" s="6">
        <v>0</v>
      </c>
      <c r="M190" s="6">
        <v>0</v>
      </c>
      <c r="N190" s="6">
        <v>0</v>
      </c>
      <c r="O190" s="6">
        <v>0</v>
      </c>
      <c r="P190" s="6">
        <v>0</v>
      </c>
      <c r="S190"/>
    </row>
    <row r="191" spans="1:19" x14ac:dyDescent="0.25">
      <c r="A191" s="6">
        <v>5</v>
      </c>
      <c r="B191" s="6" t="s">
        <v>12</v>
      </c>
      <c r="C191" s="6" t="s">
        <v>24</v>
      </c>
      <c r="D191" s="6">
        <v>190</v>
      </c>
      <c r="E191" s="6" t="s">
        <v>14</v>
      </c>
      <c r="F191" s="6" t="s">
        <v>43</v>
      </c>
      <c r="G191" s="6" t="s">
        <v>18</v>
      </c>
      <c r="H191" s="6" t="s">
        <v>12</v>
      </c>
      <c r="I191" s="6" t="s">
        <v>9</v>
      </c>
      <c r="J191" s="6" t="s">
        <v>17</v>
      </c>
      <c r="K191" s="6" t="s">
        <v>59</v>
      </c>
      <c r="L191" s="6">
        <v>3</v>
      </c>
      <c r="M191" s="6">
        <v>1</v>
      </c>
      <c r="N191" s="6">
        <v>2</v>
      </c>
      <c r="O191" s="6">
        <v>0</v>
      </c>
      <c r="P191" s="6">
        <v>1</v>
      </c>
      <c r="S191"/>
    </row>
    <row r="192" spans="1:19" x14ac:dyDescent="0.25">
      <c r="A192" s="6">
        <v>5</v>
      </c>
      <c r="B192" s="6" t="s">
        <v>46</v>
      </c>
      <c r="C192" s="6" t="s">
        <v>24</v>
      </c>
      <c r="D192" s="6">
        <v>191</v>
      </c>
      <c r="E192" s="6" t="s">
        <v>14</v>
      </c>
      <c r="F192" s="6" t="s">
        <v>44</v>
      </c>
      <c r="G192" s="6" t="s">
        <v>47</v>
      </c>
      <c r="H192" s="6" t="s">
        <v>46</v>
      </c>
      <c r="I192" s="6" t="s">
        <v>9</v>
      </c>
      <c r="J192" s="6" t="s">
        <v>17</v>
      </c>
      <c r="K192" s="6" t="s">
        <v>59</v>
      </c>
      <c r="L192" s="6">
        <v>1</v>
      </c>
      <c r="M192" s="6">
        <v>2</v>
      </c>
      <c r="N192" s="6">
        <v>0</v>
      </c>
      <c r="O192" s="6">
        <v>1</v>
      </c>
      <c r="P192" s="6">
        <v>1</v>
      </c>
      <c r="S192"/>
    </row>
    <row r="193" spans="1:19" x14ac:dyDescent="0.25">
      <c r="A193" s="6">
        <v>5</v>
      </c>
      <c r="B193" s="6" t="s">
        <v>46</v>
      </c>
      <c r="C193" s="6" t="s">
        <v>24</v>
      </c>
      <c r="D193" s="6">
        <v>192</v>
      </c>
      <c r="E193" s="6" t="s">
        <v>14</v>
      </c>
      <c r="F193" s="6" t="s">
        <v>44</v>
      </c>
      <c r="G193" s="6" t="s">
        <v>47</v>
      </c>
      <c r="H193" s="6" t="s">
        <v>46</v>
      </c>
      <c r="I193" s="6" t="s">
        <v>9</v>
      </c>
      <c r="J193" s="6" t="s">
        <v>17</v>
      </c>
      <c r="K193" s="6" t="s">
        <v>59</v>
      </c>
      <c r="L193" s="6">
        <v>6</v>
      </c>
      <c r="M193" s="6">
        <v>2</v>
      </c>
      <c r="N193" s="6">
        <v>17</v>
      </c>
      <c r="O193" s="6">
        <v>1</v>
      </c>
      <c r="P193" s="6">
        <v>0</v>
      </c>
      <c r="S193"/>
    </row>
    <row r="194" spans="1:19" x14ac:dyDescent="0.25">
      <c r="A194" s="6">
        <v>5</v>
      </c>
      <c r="B194" s="6" t="s">
        <v>46</v>
      </c>
      <c r="C194" s="6" t="s">
        <v>24</v>
      </c>
      <c r="D194" s="6">
        <v>193</v>
      </c>
      <c r="E194" s="6" t="s">
        <v>14</v>
      </c>
      <c r="F194" s="6" t="s">
        <v>44</v>
      </c>
      <c r="G194" s="6" t="s">
        <v>47</v>
      </c>
      <c r="H194" s="6" t="s">
        <v>46</v>
      </c>
      <c r="I194" s="6" t="s">
        <v>9</v>
      </c>
      <c r="J194" s="6" t="s">
        <v>17</v>
      </c>
      <c r="K194" s="6" t="s">
        <v>59</v>
      </c>
      <c r="L194" s="6">
        <v>5</v>
      </c>
      <c r="M194" s="6">
        <v>2</v>
      </c>
      <c r="N194" s="6">
        <v>0</v>
      </c>
      <c r="O194" s="6">
        <v>0</v>
      </c>
      <c r="P194" s="6">
        <v>0</v>
      </c>
      <c r="S194"/>
    </row>
    <row r="195" spans="1:19" x14ac:dyDescent="0.25">
      <c r="A195" s="6">
        <v>5</v>
      </c>
      <c r="B195" s="6" t="s">
        <v>46</v>
      </c>
      <c r="C195" s="6" t="s">
        <v>24</v>
      </c>
      <c r="D195" s="6">
        <v>194</v>
      </c>
      <c r="E195" s="6" t="s">
        <v>14</v>
      </c>
      <c r="F195" s="6" t="s">
        <v>43</v>
      </c>
      <c r="G195" s="6" t="s">
        <v>45</v>
      </c>
      <c r="H195" s="6" t="s">
        <v>46</v>
      </c>
      <c r="I195" s="6" t="s">
        <v>9</v>
      </c>
      <c r="J195" s="6" t="s">
        <v>17</v>
      </c>
      <c r="K195" s="6" t="s">
        <v>60</v>
      </c>
      <c r="L195" s="6">
        <v>10</v>
      </c>
      <c r="M195" s="6">
        <v>6</v>
      </c>
      <c r="N195" s="6">
        <v>23</v>
      </c>
      <c r="O195" s="6">
        <v>0</v>
      </c>
      <c r="P195" s="6">
        <v>1</v>
      </c>
      <c r="S195"/>
    </row>
    <row r="196" spans="1:19" x14ac:dyDescent="0.25">
      <c r="A196" s="6">
        <v>5</v>
      </c>
      <c r="B196" s="6" t="s">
        <v>46</v>
      </c>
      <c r="C196" s="6" t="s">
        <v>24</v>
      </c>
      <c r="D196" s="6">
        <v>195</v>
      </c>
      <c r="E196" s="6" t="s">
        <v>14</v>
      </c>
      <c r="F196" s="6" t="s">
        <v>43</v>
      </c>
      <c r="G196" s="6" t="s">
        <v>45</v>
      </c>
      <c r="H196" s="6" t="s">
        <v>46</v>
      </c>
      <c r="I196" s="6" t="s">
        <v>9</v>
      </c>
      <c r="J196" s="6" t="s">
        <v>17</v>
      </c>
      <c r="K196" s="6" t="s">
        <v>60</v>
      </c>
      <c r="L196" s="6">
        <v>1</v>
      </c>
      <c r="M196" s="6">
        <v>1</v>
      </c>
      <c r="N196" s="6">
        <v>1</v>
      </c>
      <c r="O196" s="6">
        <v>0</v>
      </c>
      <c r="P196" s="6">
        <v>0</v>
      </c>
      <c r="S196"/>
    </row>
    <row r="197" spans="1:19" x14ac:dyDescent="0.25">
      <c r="A197" s="6">
        <v>5</v>
      </c>
      <c r="B197" s="6" t="s">
        <v>13</v>
      </c>
      <c r="C197" s="6" t="s">
        <v>24</v>
      </c>
      <c r="D197" s="6">
        <v>196</v>
      </c>
      <c r="E197" s="6" t="s">
        <v>14</v>
      </c>
      <c r="F197" s="6" t="s">
        <v>44</v>
      </c>
      <c r="G197" s="6" t="s">
        <v>61</v>
      </c>
      <c r="H197" s="6" t="s">
        <v>13</v>
      </c>
      <c r="I197" s="6" t="s">
        <v>9</v>
      </c>
      <c r="J197" s="6" t="s">
        <v>17</v>
      </c>
      <c r="K197" s="6" t="s">
        <v>59</v>
      </c>
      <c r="L197" s="6">
        <v>3</v>
      </c>
      <c r="M197" s="6">
        <v>3</v>
      </c>
      <c r="N197" s="6">
        <v>7</v>
      </c>
      <c r="O197" s="6">
        <v>0</v>
      </c>
      <c r="P197" s="6">
        <v>0</v>
      </c>
      <c r="S197"/>
    </row>
    <row r="198" spans="1:19" x14ac:dyDescent="0.25">
      <c r="A198" s="6">
        <v>5</v>
      </c>
      <c r="B198" s="6" t="s">
        <v>13</v>
      </c>
      <c r="C198" s="6" t="s">
        <v>24</v>
      </c>
      <c r="D198" s="6">
        <v>197</v>
      </c>
      <c r="E198" s="6" t="s">
        <v>14</v>
      </c>
      <c r="F198" s="6" t="s">
        <v>44</v>
      </c>
      <c r="G198" s="6" t="s">
        <v>61</v>
      </c>
      <c r="H198" s="6" t="s">
        <v>13</v>
      </c>
      <c r="I198" s="6" t="s">
        <v>9</v>
      </c>
      <c r="J198" s="6" t="s">
        <v>17</v>
      </c>
      <c r="K198" s="6" t="s">
        <v>59</v>
      </c>
      <c r="L198" s="6">
        <v>2</v>
      </c>
      <c r="M198" s="6">
        <v>6</v>
      </c>
      <c r="N198" s="6">
        <v>3</v>
      </c>
      <c r="O198" s="6">
        <v>0</v>
      </c>
      <c r="P198" s="6">
        <v>0</v>
      </c>
      <c r="S198"/>
    </row>
    <row r="199" spans="1:19" x14ac:dyDescent="0.25">
      <c r="A199" s="6">
        <v>5</v>
      </c>
      <c r="B199" s="6" t="s">
        <v>46</v>
      </c>
      <c r="C199" s="6" t="s">
        <v>24</v>
      </c>
      <c r="D199" s="6">
        <v>198</v>
      </c>
      <c r="E199" s="6" t="s">
        <v>14</v>
      </c>
      <c r="F199" s="6" t="s">
        <v>43</v>
      </c>
      <c r="G199" s="6" t="s">
        <v>45</v>
      </c>
      <c r="H199" s="6" t="s">
        <v>46</v>
      </c>
      <c r="I199" s="6" t="s">
        <v>9</v>
      </c>
      <c r="J199" s="6" t="s">
        <v>17</v>
      </c>
      <c r="K199" s="6" t="s">
        <v>60</v>
      </c>
      <c r="L199" s="6">
        <v>4</v>
      </c>
      <c r="M199" s="6">
        <v>0</v>
      </c>
      <c r="N199" s="6">
        <v>11</v>
      </c>
      <c r="O199" s="6">
        <v>0</v>
      </c>
      <c r="P199" s="6">
        <v>0</v>
      </c>
      <c r="S199"/>
    </row>
    <row r="200" spans="1:19" x14ac:dyDescent="0.25">
      <c r="A200" s="6">
        <v>5</v>
      </c>
      <c r="B200" s="6" t="s">
        <v>12</v>
      </c>
      <c r="C200" s="6" t="s">
        <v>24</v>
      </c>
      <c r="D200" s="6">
        <v>199</v>
      </c>
      <c r="E200" s="6" t="s">
        <v>14</v>
      </c>
      <c r="F200" s="6" t="s">
        <v>44</v>
      </c>
      <c r="G200" s="6" t="s">
        <v>19</v>
      </c>
      <c r="H200" s="6" t="s">
        <v>12</v>
      </c>
      <c r="I200" s="6" t="s">
        <v>9</v>
      </c>
      <c r="J200" s="6" t="s">
        <v>17</v>
      </c>
      <c r="K200" s="6" t="s">
        <v>59</v>
      </c>
      <c r="L200" s="6">
        <v>0</v>
      </c>
      <c r="M200" s="6">
        <v>1</v>
      </c>
      <c r="N200" s="6">
        <v>10</v>
      </c>
      <c r="O200" s="6">
        <v>0</v>
      </c>
      <c r="P200" s="6">
        <v>0</v>
      </c>
      <c r="S200"/>
    </row>
    <row r="201" spans="1:19" x14ac:dyDescent="0.25">
      <c r="A201" s="6">
        <v>5</v>
      </c>
      <c r="B201" s="6" t="s">
        <v>12</v>
      </c>
      <c r="C201" s="6" t="s">
        <v>24</v>
      </c>
      <c r="D201" s="6">
        <v>200</v>
      </c>
      <c r="E201" s="6" t="s">
        <v>14</v>
      </c>
      <c r="F201" s="6" t="s">
        <v>44</v>
      </c>
      <c r="G201" s="6" t="s">
        <v>19</v>
      </c>
      <c r="H201" s="6" t="s">
        <v>12</v>
      </c>
      <c r="I201" s="6" t="s">
        <v>9</v>
      </c>
      <c r="J201" s="6" t="s">
        <v>17</v>
      </c>
      <c r="K201" s="6" t="s">
        <v>60</v>
      </c>
      <c r="L201" s="6">
        <v>0</v>
      </c>
      <c r="M201" s="6">
        <v>3</v>
      </c>
      <c r="N201" s="6">
        <v>17</v>
      </c>
      <c r="O201" s="6">
        <v>0</v>
      </c>
      <c r="P201" s="6">
        <v>0</v>
      </c>
      <c r="S201"/>
    </row>
    <row r="202" spans="1:19" x14ac:dyDescent="0.25">
      <c r="A202" s="6">
        <v>5</v>
      </c>
      <c r="B202" s="6" t="s">
        <v>13</v>
      </c>
      <c r="C202" s="6" t="s">
        <v>24</v>
      </c>
      <c r="D202" s="6">
        <v>201</v>
      </c>
      <c r="E202" s="6" t="s">
        <v>14</v>
      </c>
      <c r="F202" s="6" t="s">
        <v>44</v>
      </c>
      <c r="G202" s="6" t="s">
        <v>61</v>
      </c>
      <c r="H202" s="6" t="s">
        <v>13</v>
      </c>
      <c r="I202" s="6" t="s">
        <v>9</v>
      </c>
      <c r="J202" s="6" t="s">
        <v>17</v>
      </c>
      <c r="K202" s="6" t="s">
        <v>60</v>
      </c>
      <c r="L202" s="6">
        <v>30</v>
      </c>
      <c r="M202" s="6">
        <v>23</v>
      </c>
      <c r="N202" s="6">
        <v>6</v>
      </c>
      <c r="O202" s="6">
        <v>0</v>
      </c>
      <c r="P202" s="6">
        <v>0</v>
      </c>
      <c r="S202"/>
    </row>
    <row r="203" spans="1:19" x14ac:dyDescent="0.25">
      <c r="A203" s="6">
        <v>5</v>
      </c>
      <c r="B203" s="6" t="s">
        <v>46</v>
      </c>
      <c r="C203" s="6" t="s">
        <v>24</v>
      </c>
      <c r="D203" s="6">
        <v>202</v>
      </c>
      <c r="E203" s="6" t="s">
        <v>14</v>
      </c>
      <c r="F203" s="6" t="s">
        <v>43</v>
      </c>
      <c r="G203" s="6" t="s">
        <v>45</v>
      </c>
      <c r="H203" s="6" t="s">
        <v>46</v>
      </c>
      <c r="I203" s="6" t="s">
        <v>9</v>
      </c>
      <c r="J203" s="6" t="s">
        <v>17</v>
      </c>
      <c r="K203" s="6" t="s">
        <v>59</v>
      </c>
      <c r="L203" s="6">
        <v>20</v>
      </c>
      <c r="M203" s="6">
        <v>18</v>
      </c>
      <c r="N203" s="6">
        <v>14</v>
      </c>
      <c r="O203" s="6">
        <v>0</v>
      </c>
      <c r="P203" s="6">
        <v>0</v>
      </c>
      <c r="S203"/>
    </row>
    <row r="204" spans="1:19" x14ac:dyDescent="0.25">
      <c r="A204" s="6">
        <v>5</v>
      </c>
      <c r="B204" s="6" t="s">
        <v>46</v>
      </c>
      <c r="C204" s="6" t="s">
        <v>24</v>
      </c>
      <c r="D204" s="6">
        <v>203</v>
      </c>
      <c r="E204" s="6" t="s">
        <v>14</v>
      </c>
      <c r="F204" s="6" t="s">
        <v>43</v>
      </c>
      <c r="G204" s="6" t="s">
        <v>45</v>
      </c>
      <c r="H204" s="6" t="s">
        <v>46</v>
      </c>
      <c r="I204" s="6" t="s">
        <v>9</v>
      </c>
      <c r="J204" s="6" t="s">
        <v>17</v>
      </c>
      <c r="K204" s="6" t="s">
        <v>59</v>
      </c>
      <c r="L204" s="6">
        <v>12</v>
      </c>
      <c r="M204" s="6">
        <v>1</v>
      </c>
      <c r="N204" s="6">
        <v>9</v>
      </c>
      <c r="O204" s="6">
        <v>0</v>
      </c>
      <c r="P204" s="6">
        <v>0</v>
      </c>
      <c r="S204"/>
    </row>
    <row r="205" spans="1:19" x14ac:dyDescent="0.25">
      <c r="A205" s="6">
        <v>5</v>
      </c>
      <c r="B205" s="6" t="s">
        <v>12</v>
      </c>
      <c r="C205" s="6" t="s">
        <v>24</v>
      </c>
      <c r="D205" s="6">
        <v>204</v>
      </c>
      <c r="E205" s="6" t="s">
        <v>8</v>
      </c>
      <c r="F205" s="6" t="s">
        <v>44</v>
      </c>
      <c r="G205" s="6" t="s">
        <v>19</v>
      </c>
      <c r="H205" s="6" t="s">
        <v>12</v>
      </c>
      <c r="I205" s="6" t="s">
        <v>9</v>
      </c>
      <c r="J205" s="6" t="s">
        <v>17</v>
      </c>
      <c r="K205" s="6" t="s">
        <v>59</v>
      </c>
      <c r="L205" s="6">
        <v>30</v>
      </c>
      <c r="M205" s="6">
        <v>1</v>
      </c>
      <c r="N205" s="6">
        <v>18</v>
      </c>
      <c r="O205" s="6">
        <v>0</v>
      </c>
      <c r="P205" s="6">
        <v>2</v>
      </c>
      <c r="S205"/>
    </row>
    <row r="206" spans="1:19" x14ac:dyDescent="0.25">
      <c r="A206" s="6">
        <v>5</v>
      </c>
      <c r="B206" s="6" t="s">
        <v>12</v>
      </c>
      <c r="C206" s="6" t="s">
        <v>24</v>
      </c>
      <c r="D206" s="6">
        <v>205</v>
      </c>
      <c r="E206" s="6" t="s">
        <v>8</v>
      </c>
      <c r="F206" s="6" t="s">
        <v>44</v>
      </c>
      <c r="G206" s="6" t="s">
        <v>19</v>
      </c>
      <c r="H206" s="6" t="s">
        <v>12</v>
      </c>
      <c r="I206" s="6" t="s">
        <v>9</v>
      </c>
      <c r="J206" s="6" t="s">
        <v>17</v>
      </c>
      <c r="K206" s="6" t="s">
        <v>60</v>
      </c>
      <c r="L206" s="6">
        <v>13</v>
      </c>
      <c r="M206" s="6">
        <v>1</v>
      </c>
      <c r="N206" s="6">
        <v>5</v>
      </c>
      <c r="O206" s="6">
        <v>0</v>
      </c>
      <c r="P206" s="6">
        <v>0</v>
      </c>
      <c r="S206"/>
    </row>
    <row r="207" spans="1:19" x14ac:dyDescent="0.25">
      <c r="A207" s="6">
        <v>5</v>
      </c>
      <c r="B207" s="6" t="s">
        <v>12</v>
      </c>
      <c r="C207" s="6" t="s">
        <v>24</v>
      </c>
      <c r="D207" s="6">
        <v>206</v>
      </c>
      <c r="E207" s="6" t="s">
        <v>8</v>
      </c>
      <c r="F207" s="6" t="s">
        <v>44</v>
      </c>
      <c r="G207" s="6" t="s">
        <v>19</v>
      </c>
      <c r="H207" s="6" t="s">
        <v>12</v>
      </c>
      <c r="I207" s="6" t="s">
        <v>9</v>
      </c>
      <c r="J207" s="6" t="s">
        <v>17</v>
      </c>
      <c r="K207" s="6" t="s">
        <v>59</v>
      </c>
      <c r="L207" s="6">
        <v>4</v>
      </c>
      <c r="M207" s="6">
        <v>1</v>
      </c>
      <c r="N207" s="6">
        <v>1</v>
      </c>
      <c r="O207" s="6">
        <v>0</v>
      </c>
      <c r="P207" s="6">
        <v>0</v>
      </c>
      <c r="S207"/>
    </row>
    <row r="208" spans="1:19" x14ac:dyDescent="0.25">
      <c r="A208" s="6">
        <v>5</v>
      </c>
      <c r="B208" s="6" t="s">
        <v>12</v>
      </c>
      <c r="C208" s="6" t="s">
        <v>24</v>
      </c>
      <c r="D208" s="6">
        <v>207</v>
      </c>
      <c r="E208" s="6" t="s">
        <v>8</v>
      </c>
      <c r="F208" s="6" t="s">
        <v>44</v>
      </c>
      <c r="G208" s="6" t="s">
        <v>19</v>
      </c>
      <c r="H208" s="6" t="s">
        <v>12</v>
      </c>
      <c r="I208" s="6" t="s">
        <v>9</v>
      </c>
      <c r="J208" s="6" t="s">
        <v>17</v>
      </c>
      <c r="K208" s="6" t="s">
        <v>62</v>
      </c>
      <c r="L208" s="6">
        <v>10</v>
      </c>
      <c r="M208" s="6">
        <v>1</v>
      </c>
      <c r="N208" s="6">
        <v>13</v>
      </c>
      <c r="O208" s="6">
        <v>0</v>
      </c>
      <c r="P208" s="6">
        <v>0</v>
      </c>
      <c r="S208"/>
    </row>
    <row r="209" spans="1:19" x14ac:dyDescent="0.25">
      <c r="A209" s="6">
        <v>5</v>
      </c>
      <c r="B209" s="6" t="s">
        <v>12</v>
      </c>
      <c r="C209" s="6" t="s">
        <v>24</v>
      </c>
      <c r="D209" s="6">
        <v>208</v>
      </c>
      <c r="E209" s="6" t="s">
        <v>8</v>
      </c>
      <c r="F209" s="6" t="s">
        <v>44</v>
      </c>
      <c r="G209" s="6" t="s">
        <v>19</v>
      </c>
      <c r="H209" s="6" t="s">
        <v>12</v>
      </c>
      <c r="I209" s="6" t="s">
        <v>9</v>
      </c>
      <c r="J209" s="6" t="s">
        <v>17</v>
      </c>
      <c r="K209" s="6" t="s">
        <v>59</v>
      </c>
      <c r="L209" s="6">
        <v>2</v>
      </c>
      <c r="M209" s="6">
        <v>2</v>
      </c>
      <c r="N209" s="6">
        <v>2</v>
      </c>
      <c r="O209" s="6">
        <v>0</v>
      </c>
      <c r="P209" s="6">
        <v>0</v>
      </c>
      <c r="S209"/>
    </row>
    <row r="210" spans="1:19" x14ac:dyDescent="0.25">
      <c r="A210" s="6">
        <v>5</v>
      </c>
      <c r="B210" s="6" t="s">
        <v>12</v>
      </c>
      <c r="C210" s="6" t="s">
        <v>24</v>
      </c>
      <c r="D210" s="6">
        <v>209</v>
      </c>
      <c r="E210" s="6" t="s">
        <v>8</v>
      </c>
      <c r="F210" s="6" t="s">
        <v>43</v>
      </c>
      <c r="G210" s="6" t="s">
        <v>18</v>
      </c>
      <c r="H210" s="6" t="s">
        <v>12</v>
      </c>
      <c r="I210" s="6" t="s">
        <v>9</v>
      </c>
      <c r="J210" s="6" t="s">
        <v>17</v>
      </c>
      <c r="K210" s="6" t="s">
        <v>60</v>
      </c>
      <c r="L210" s="6">
        <v>0</v>
      </c>
      <c r="M210" s="6">
        <v>3</v>
      </c>
      <c r="N210" s="6">
        <v>5</v>
      </c>
      <c r="O210" s="6">
        <v>0</v>
      </c>
      <c r="P210" s="6">
        <v>0</v>
      </c>
      <c r="S210"/>
    </row>
    <row r="211" spans="1:19" x14ac:dyDescent="0.25">
      <c r="A211" s="6">
        <v>5</v>
      </c>
      <c r="B211" s="6" t="s">
        <v>12</v>
      </c>
      <c r="C211" s="6" t="s">
        <v>24</v>
      </c>
      <c r="D211" s="6">
        <v>210</v>
      </c>
      <c r="E211" s="6" t="s">
        <v>8</v>
      </c>
      <c r="F211" s="6" t="s">
        <v>43</v>
      </c>
      <c r="G211" s="6" t="s">
        <v>18</v>
      </c>
      <c r="H211" s="6" t="s">
        <v>12</v>
      </c>
      <c r="I211" s="6" t="s">
        <v>9</v>
      </c>
      <c r="J211" s="6" t="s">
        <v>17</v>
      </c>
      <c r="K211" s="6" t="s">
        <v>59</v>
      </c>
      <c r="L211" s="6">
        <v>16</v>
      </c>
      <c r="M211" s="6">
        <v>1</v>
      </c>
      <c r="N211" s="6">
        <v>10</v>
      </c>
      <c r="O211" s="6">
        <v>0</v>
      </c>
      <c r="P211" s="6">
        <v>0</v>
      </c>
      <c r="S211"/>
    </row>
    <row r="212" spans="1:19" x14ac:dyDescent="0.25">
      <c r="A212" s="6">
        <v>5</v>
      </c>
      <c r="B212" s="6" t="s">
        <v>12</v>
      </c>
      <c r="C212" s="6" t="s">
        <v>24</v>
      </c>
      <c r="D212" s="6">
        <v>211</v>
      </c>
      <c r="E212" s="6" t="s">
        <v>8</v>
      </c>
      <c r="F212" s="6" t="s">
        <v>43</v>
      </c>
      <c r="G212" s="6" t="s">
        <v>18</v>
      </c>
      <c r="H212" s="6" t="s">
        <v>12</v>
      </c>
      <c r="I212" s="6" t="s">
        <v>9</v>
      </c>
      <c r="J212" s="6" t="s">
        <v>17</v>
      </c>
      <c r="K212" s="6" t="s">
        <v>59</v>
      </c>
      <c r="L212" s="6">
        <v>6</v>
      </c>
      <c r="M212" s="6">
        <v>3</v>
      </c>
      <c r="N212" s="6">
        <v>6</v>
      </c>
      <c r="O212" s="6">
        <v>0</v>
      </c>
      <c r="P212" s="6">
        <v>0</v>
      </c>
      <c r="S212"/>
    </row>
    <row r="213" spans="1:19" x14ac:dyDescent="0.25">
      <c r="A213" s="6">
        <v>5</v>
      </c>
      <c r="B213" s="6" t="s">
        <v>46</v>
      </c>
      <c r="C213" s="6" t="s">
        <v>24</v>
      </c>
      <c r="D213" s="6">
        <v>212</v>
      </c>
      <c r="E213" s="6" t="s">
        <v>8</v>
      </c>
      <c r="F213" s="6" t="s">
        <v>43</v>
      </c>
      <c r="G213" s="6" t="s">
        <v>45</v>
      </c>
      <c r="H213" s="6" t="s">
        <v>46</v>
      </c>
      <c r="I213" s="6" t="s">
        <v>9</v>
      </c>
      <c r="J213" s="6" t="s">
        <v>17</v>
      </c>
      <c r="K213" s="6" t="s">
        <v>59</v>
      </c>
      <c r="L213" s="6">
        <v>2</v>
      </c>
      <c r="M213" s="6">
        <v>1</v>
      </c>
      <c r="N213" s="6">
        <v>2</v>
      </c>
      <c r="O213" s="6">
        <v>0</v>
      </c>
      <c r="P213" s="6">
        <v>0</v>
      </c>
      <c r="S213"/>
    </row>
    <row r="214" spans="1:19" x14ac:dyDescent="0.25">
      <c r="A214" s="6">
        <v>5</v>
      </c>
      <c r="B214" s="6" t="s">
        <v>12</v>
      </c>
      <c r="C214" s="6" t="s">
        <v>24</v>
      </c>
      <c r="D214" s="6">
        <v>213</v>
      </c>
      <c r="E214" s="6" t="s">
        <v>8</v>
      </c>
      <c r="F214" s="6" t="s">
        <v>43</v>
      </c>
      <c r="G214" s="6" t="s">
        <v>18</v>
      </c>
      <c r="H214" s="6" t="s">
        <v>12</v>
      </c>
      <c r="I214" s="6" t="s">
        <v>9</v>
      </c>
      <c r="J214" s="6" t="s">
        <v>17</v>
      </c>
      <c r="K214" s="6" t="s">
        <v>59</v>
      </c>
      <c r="L214" s="6">
        <v>23</v>
      </c>
      <c r="M214" s="6">
        <v>4</v>
      </c>
      <c r="N214" s="6">
        <v>16</v>
      </c>
      <c r="O214" s="6">
        <v>0</v>
      </c>
      <c r="P214" s="6">
        <v>0</v>
      </c>
      <c r="S214"/>
    </row>
    <row r="215" spans="1:19" x14ac:dyDescent="0.25">
      <c r="A215" s="6">
        <v>5</v>
      </c>
      <c r="B215" s="6" t="s">
        <v>13</v>
      </c>
      <c r="C215" s="6" t="s">
        <v>24</v>
      </c>
      <c r="D215" s="6">
        <v>214</v>
      </c>
      <c r="E215" s="6" t="s">
        <v>8</v>
      </c>
      <c r="F215" s="6" t="s">
        <v>44</v>
      </c>
      <c r="G215" s="6" t="s">
        <v>61</v>
      </c>
      <c r="H215" s="6" t="s">
        <v>13</v>
      </c>
      <c r="I215" s="6" t="s">
        <v>9</v>
      </c>
      <c r="J215" s="6" t="s">
        <v>17</v>
      </c>
      <c r="K215" s="6" t="s">
        <v>59</v>
      </c>
      <c r="L215" s="6">
        <v>8</v>
      </c>
      <c r="M215" s="6">
        <v>7</v>
      </c>
      <c r="N215" s="6">
        <v>4</v>
      </c>
      <c r="O215" s="6">
        <v>0</v>
      </c>
      <c r="P215" s="6">
        <v>0</v>
      </c>
      <c r="S215"/>
    </row>
    <row r="216" spans="1:19" x14ac:dyDescent="0.25">
      <c r="A216" s="6">
        <v>5</v>
      </c>
      <c r="B216" s="6" t="s">
        <v>13</v>
      </c>
      <c r="C216" s="6" t="s">
        <v>24</v>
      </c>
      <c r="D216" s="6">
        <v>215</v>
      </c>
      <c r="E216" s="6" t="s">
        <v>8</v>
      </c>
      <c r="F216" s="6" t="s">
        <v>44</v>
      </c>
      <c r="G216" s="6" t="s">
        <v>61</v>
      </c>
      <c r="H216" s="6" t="s">
        <v>13</v>
      </c>
      <c r="I216" s="6" t="s">
        <v>9</v>
      </c>
      <c r="J216" s="6" t="s">
        <v>17</v>
      </c>
      <c r="K216" s="6" t="s">
        <v>60</v>
      </c>
      <c r="L216" s="6">
        <v>2</v>
      </c>
      <c r="M216" s="6">
        <v>0</v>
      </c>
      <c r="N216" s="6">
        <v>1</v>
      </c>
      <c r="O216" s="6">
        <v>1</v>
      </c>
      <c r="P216" s="6">
        <v>0</v>
      </c>
      <c r="S216"/>
    </row>
    <row r="217" spans="1:19" x14ac:dyDescent="0.25">
      <c r="A217" s="6">
        <v>5</v>
      </c>
      <c r="B217" s="6" t="s">
        <v>13</v>
      </c>
      <c r="C217" s="6" t="s">
        <v>24</v>
      </c>
      <c r="D217" s="6">
        <v>216</v>
      </c>
      <c r="E217" s="6" t="s">
        <v>8</v>
      </c>
      <c r="F217" s="6" t="s">
        <v>44</v>
      </c>
      <c r="G217" s="6" t="s">
        <v>61</v>
      </c>
      <c r="H217" s="6" t="s">
        <v>13</v>
      </c>
      <c r="I217" s="6" t="s">
        <v>9</v>
      </c>
      <c r="J217" s="6" t="s">
        <v>17</v>
      </c>
      <c r="K217" s="6" t="s">
        <v>59</v>
      </c>
      <c r="L217" s="6">
        <v>2</v>
      </c>
      <c r="M217" s="6">
        <v>35</v>
      </c>
      <c r="N217" s="6">
        <v>4</v>
      </c>
      <c r="O217" s="6">
        <v>0</v>
      </c>
      <c r="P217" s="6">
        <v>0</v>
      </c>
      <c r="S217"/>
    </row>
    <row r="218" spans="1:19" x14ac:dyDescent="0.25">
      <c r="A218" s="6">
        <v>5</v>
      </c>
      <c r="B218" s="6" t="s">
        <v>13</v>
      </c>
      <c r="C218" s="6" t="s">
        <v>24</v>
      </c>
      <c r="D218" s="6">
        <v>217</v>
      </c>
      <c r="E218" s="6" t="s">
        <v>8</v>
      </c>
      <c r="F218" s="6" t="s">
        <v>44</v>
      </c>
      <c r="G218" s="6" t="s">
        <v>61</v>
      </c>
      <c r="H218" s="6" t="s">
        <v>13</v>
      </c>
      <c r="I218" s="6" t="s">
        <v>9</v>
      </c>
      <c r="J218" s="6" t="s">
        <v>17</v>
      </c>
      <c r="K218" s="6" t="s">
        <v>59</v>
      </c>
      <c r="L218" s="6">
        <v>4</v>
      </c>
      <c r="M218" s="6">
        <v>2</v>
      </c>
      <c r="N218" s="6">
        <v>4</v>
      </c>
      <c r="O218" s="6">
        <v>0</v>
      </c>
      <c r="P218" s="6">
        <v>0</v>
      </c>
      <c r="S218"/>
    </row>
    <row r="219" spans="1:19" x14ac:dyDescent="0.25">
      <c r="A219" s="6">
        <v>5</v>
      </c>
      <c r="B219" s="6" t="s">
        <v>13</v>
      </c>
      <c r="C219" s="6" t="s">
        <v>24</v>
      </c>
      <c r="D219" s="6">
        <v>218</v>
      </c>
      <c r="E219" s="6" t="s">
        <v>8</v>
      </c>
      <c r="F219" s="6" t="s">
        <v>43</v>
      </c>
      <c r="G219" s="6" t="s">
        <v>61</v>
      </c>
      <c r="H219" s="6" t="s">
        <v>13</v>
      </c>
      <c r="I219" s="6" t="s">
        <v>9</v>
      </c>
      <c r="J219" s="6" t="s">
        <v>17</v>
      </c>
      <c r="K219" s="6" t="s">
        <v>59</v>
      </c>
      <c r="L219" s="6">
        <v>2</v>
      </c>
      <c r="M219" s="6">
        <v>16</v>
      </c>
      <c r="N219" s="6">
        <v>5</v>
      </c>
      <c r="O219" s="6">
        <v>1</v>
      </c>
      <c r="P219" s="6">
        <v>0</v>
      </c>
      <c r="S219"/>
    </row>
    <row r="220" spans="1:19" x14ac:dyDescent="0.25">
      <c r="A220" s="6">
        <v>5</v>
      </c>
      <c r="B220" s="6" t="s">
        <v>13</v>
      </c>
      <c r="C220" s="6" t="s">
        <v>24</v>
      </c>
      <c r="D220" s="6">
        <v>219</v>
      </c>
      <c r="E220" s="6" t="s">
        <v>8</v>
      </c>
      <c r="F220" s="6" t="s">
        <v>43</v>
      </c>
      <c r="G220" s="6" t="s">
        <v>61</v>
      </c>
      <c r="H220" s="6" t="s">
        <v>13</v>
      </c>
      <c r="I220" s="6" t="s">
        <v>9</v>
      </c>
      <c r="J220" s="6" t="s">
        <v>17</v>
      </c>
      <c r="K220" s="6" t="s">
        <v>60</v>
      </c>
      <c r="L220" s="6">
        <v>5</v>
      </c>
      <c r="M220" s="6">
        <v>0</v>
      </c>
      <c r="N220" s="6">
        <v>11</v>
      </c>
      <c r="O220" s="6">
        <v>1</v>
      </c>
      <c r="P220" s="6">
        <v>0</v>
      </c>
      <c r="S220"/>
    </row>
    <row r="221" spans="1:19" x14ac:dyDescent="0.25">
      <c r="A221" s="6">
        <v>5</v>
      </c>
      <c r="B221" s="6" t="s">
        <v>46</v>
      </c>
      <c r="C221" s="6" t="s">
        <v>24</v>
      </c>
      <c r="D221" s="6">
        <v>220</v>
      </c>
      <c r="E221" s="6" t="s">
        <v>8</v>
      </c>
      <c r="F221" s="6" t="s">
        <v>43</v>
      </c>
      <c r="G221" s="6" t="s">
        <v>45</v>
      </c>
      <c r="H221" s="6" t="s">
        <v>46</v>
      </c>
      <c r="I221" s="6" t="s">
        <v>9</v>
      </c>
      <c r="J221" s="6" t="s">
        <v>17</v>
      </c>
      <c r="K221" s="6" t="s">
        <v>59</v>
      </c>
      <c r="L221" s="6">
        <v>4</v>
      </c>
      <c r="M221" s="6">
        <v>12</v>
      </c>
      <c r="N221" s="6">
        <v>30</v>
      </c>
      <c r="O221" s="6">
        <v>1</v>
      </c>
      <c r="P221" s="6">
        <v>0</v>
      </c>
      <c r="S221"/>
    </row>
    <row r="222" spans="1:19" x14ac:dyDescent="0.25">
      <c r="A222" s="6">
        <v>5</v>
      </c>
      <c r="B222" s="6" t="s">
        <v>46</v>
      </c>
      <c r="C222" s="6" t="s">
        <v>24</v>
      </c>
      <c r="D222" s="6">
        <v>221</v>
      </c>
      <c r="E222" s="6" t="s">
        <v>8</v>
      </c>
      <c r="F222" s="6" t="s">
        <v>43</v>
      </c>
      <c r="G222" s="6" t="s">
        <v>45</v>
      </c>
      <c r="H222" s="6" t="s">
        <v>46</v>
      </c>
      <c r="I222" s="6" t="s">
        <v>9</v>
      </c>
      <c r="J222" s="6" t="s">
        <v>17</v>
      </c>
      <c r="K222" s="6" t="s">
        <v>59</v>
      </c>
      <c r="L222" s="6">
        <v>0</v>
      </c>
      <c r="M222" s="6">
        <v>0</v>
      </c>
      <c r="N222" s="6">
        <v>2</v>
      </c>
      <c r="O222" s="6">
        <v>0</v>
      </c>
      <c r="P222" s="6">
        <v>0</v>
      </c>
      <c r="S222"/>
    </row>
    <row r="223" spans="1:19" x14ac:dyDescent="0.25">
      <c r="A223" s="6">
        <v>5</v>
      </c>
      <c r="B223" s="6" t="s">
        <v>46</v>
      </c>
      <c r="C223" s="6" t="s">
        <v>24</v>
      </c>
      <c r="D223" s="6">
        <v>222</v>
      </c>
      <c r="E223" s="6" t="s">
        <v>8</v>
      </c>
      <c r="F223" s="6" t="s">
        <v>43</v>
      </c>
      <c r="G223" s="6" t="s">
        <v>45</v>
      </c>
      <c r="H223" s="6" t="s">
        <v>46</v>
      </c>
      <c r="I223" s="6" t="s">
        <v>9</v>
      </c>
      <c r="J223" s="6" t="s">
        <v>17</v>
      </c>
      <c r="K223" s="6" t="s">
        <v>60</v>
      </c>
      <c r="L223" s="6">
        <v>0</v>
      </c>
      <c r="M223" s="6">
        <v>4</v>
      </c>
      <c r="N223" s="6">
        <v>2</v>
      </c>
      <c r="O223" s="6">
        <v>0</v>
      </c>
      <c r="P223" s="6">
        <v>0</v>
      </c>
      <c r="S223"/>
    </row>
    <row r="224" spans="1:19" x14ac:dyDescent="0.25">
      <c r="A224" s="6">
        <v>5</v>
      </c>
      <c r="B224" s="6" t="s">
        <v>46</v>
      </c>
      <c r="C224" s="6" t="s">
        <v>24</v>
      </c>
      <c r="D224" s="6">
        <v>223</v>
      </c>
      <c r="E224" s="6" t="s">
        <v>8</v>
      </c>
      <c r="F224" s="6" t="s">
        <v>44</v>
      </c>
      <c r="G224" s="6" t="s">
        <v>47</v>
      </c>
      <c r="H224" s="6" t="s">
        <v>46</v>
      </c>
      <c r="I224" s="6" t="s">
        <v>9</v>
      </c>
      <c r="J224" s="6" t="s">
        <v>17</v>
      </c>
      <c r="K224" s="6" t="s">
        <v>59</v>
      </c>
      <c r="L224" s="6">
        <v>0</v>
      </c>
      <c r="M224" s="6">
        <v>0</v>
      </c>
      <c r="N224" s="6">
        <v>1</v>
      </c>
      <c r="O224" s="6">
        <v>0</v>
      </c>
      <c r="P224" s="6">
        <v>0</v>
      </c>
      <c r="S224"/>
    </row>
    <row r="225" spans="1:19" x14ac:dyDescent="0.25">
      <c r="A225" s="6">
        <v>5</v>
      </c>
      <c r="B225" s="6" t="s">
        <v>46</v>
      </c>
      <c r="C225" s="6" t="s">
        <v>24</v>
      </c>
      <c r="D225" s="6">
        <v>224</v>
      </c>
      <c r="E225" s="6" t="s">
        <v>8</v>
      </c>
      <c r="F225" s="6" t="s">
        <v>44</v>
      </c>
      <c r="G225" s="6" t="s">
        <v>47</v>
      </c>
      <c r="H225" s="6" t="s">
        <v>46</v>
      </c>
      <c r="I225" s="6" t="s">
        <v>9</v>
      </c>
      <c r="J225" s="6" t="s">
        <v>17</v>
      </c>
      <c r="K225" s="6" t="s">
        <v>59</v>
      </c>
      <c r="L225" s="6">
        <v>4</v>
      </c>
      <c r="M225" s="6">
        <v>2</v>
      </c>
      <c r="N225" s="6">
        <v>5</v>
      </c>
      <c r="O225" s="6">
        <v>0</v>
      </c>
      <c r="P225" s="6">
        <v>0</v>
      </c>
      <c r="S225"/>
    </row>
    <row r="226" spans="1:19" x14ac:dyDescent="0.25">
      <c r="A226" s="6">
        <v>5</v>
      </c>
      <c r="B226" s="6" t="s">
        <v>46</v>
      </c>
      <c r="C226" s="6" t="s">
        <v>24</v>
      </c>
      <c r="D226" s="6">
        <v>225</v>
      </c>
      <c r="E226" s="6" t="s">
        <v>8</v>
      </c>
      <c r="F226" s="6" t="s">
        <v>44</v>
      </c>
      <c r="G226" s="6" t="s">
        <v>47</v>
      </c>
      <c r="H226" s="6" t="s">
        <v>46</v>
      </c>
      <c r="I226" s="6" t="s">
        <v>9</v>
      </c>
      <c r="J226" s="6" t="s">
        <v>17</v>
      </c>
      <c r="K226" s="6" t="s">
        <v>59</v>
      </c>
      <c r="L226" s="6">
        <v>14</v>
      </c>
      <c r="M226" s="6">
        <v>19</v>
      </c>
      <c r="N226" s="6">
        <v>11</v>
      </c>
      <c r="O226" s="6">
        <v>0</v>
      </c>
      <c r="P226" s="6">
        <v>0</v>
      </c>
      <c r="S226"/>
    </row>
    <row r="227" spans="1:19" x14ac:dyDescent="0.25">
      <c r="A227" s="6">
        <v>5</v>
      </c>
      <c r="B227" s="6" t="s">
        <v>12</v>
      </c>
      <c r="C227" s="6" t="s">
        <v>24</v>
      </c>
      <c r="D227" s="6">
        <v>226</v>
      </c>
      <c r="E227" s="6" t="s">
        <v>8</v>
      </c>
      <c r="F227" s="6" t="s">
        <v>43</v>
      </c>
      <c r="G227" s="6" t="s">
        <v>18</v>
      </c>
      <c r="H227" s="6" t="s">
        <v>12</v>
      </c>
      <c r="I227" s="6" t="s">
        <v>9</v>
      </c>
      <c r="J227" s="6" t="s">
        <v>17</v>
      </c>
      <c r="K227" s="6" t="s">
        <v>59</v>
      </c>
      <c r="L227" s="6">
        <v>3</v>
      </c>
      <c r="M227" s="6">
        <v>7</v>
      </c>
      <c r="N227" s="6">
        <v>4</v>
      </c>
      <c r="O227" s="6">
        <v>0</v>
      </c>
      <c r="P227" s="6">
        <v>1</v>
      </c>
      <c r="S227"/>
    </row>
    <row r="228" spans="1:19" x14ac:dyDescent="0.25">
      <c r="A228" s="6">
        <v>5</v>
      </c>
      <c r="B228" s="6" t="s">
        <v>12</v>
      </c>
      <c r="C228" s="6" t="s">
        <v>24</v>
      </c>
      <c r="D228" s="6">
        <v>227</v>
      </c>
      <c r="E228" s="6" t="s">
        <v>8</v>
      </c>
      <c r="F228" s="6" t="s">
        <v>43</v>
      </c>
      <c r="G228" s="6" t="s">
        <v>18</v>
      </c>
      <c r="H228" s="6" t="s">
        <v>12</v>
      </c>
      <c r="I228" s="6" t="s">
        <v>9</v>
      </c>
      <c r="J228" s="6" t="s">
        <v>17</v>
      </c>
      <c r="K228" s="6" t="s">
        <v>59</v>
      </c>
      <c r="L228" s="6">
        <v>2</v>
      </c>
      <c r="M228" s="6">
        <v>4</v>
      </c>
      <c r="N228" s="6">
        <v>6</v>
      </c>
      <c r="O228" s="6">
        <v>0</v>
      </c>
      <c r="P228" s="6">
        <v>0</v>
      </c>
      <c r="S228"/>
    </row>
    <row r="229" spans="1:19" x14ac:dyDescent="0.25">
      <c r="A229" s="6">
        <v>5</v>
      </c>
      <c r="B229" s="6" t="s">
        <v>12</v>
      </c>
      <c r="C229" s="6" t="s">
        <v>24</v>
      </c>
      <c r="D229" s="6">
        <v>228</v>
      </c>
      <c r="E229" s="6" t="s">
        <v>8</v>
      </c>
      <c r="F229" s="6" t="s">
        <v>43</v>
      </c>
      <c r="G229" s="6" t="s">
        <v>18</v>
      </c>
      <c r="H229" s="6" t="s">
        <v>12</v>
      </c>
      <c r="I229" s="6" t="s">
        <v>9</v>
      </c>
      <c r="J229" s="6" t="s">
        <v>17</v>
      </c>
      <c r="K229" s="6" t="s">
        <v>59</v>
      </c>
      <c r="L229" s="6">
        <v>2</v>
      </c>
      <c r="M229" s="6">
        <v>2</v>
      </c>
      <c r="N229" s="6">
        <v>1</v>
      </c>
      <c r="O229" s="6">
        <v>0</v>
      </c>
      <c r="P229" s="6">
        <v>0</v>
      </c>
      <c r="S229"/>
    </row>
    <row r="230" spans="1:19" x14ac:dyDescent="0.25">
      <c r="A230" s="6">
        <v>5</v>
      </c>
      <c r="B230" s="6" t="s">
        <v>46</v>
      </c>
      <c r="C230" s="6" t="s">
        <v>24</v>
      </c>
      <c r="D230" s="6">
        <v>229</v>
      </c>
      <c r="E230" s="6" t="s">
        <v>14</v>
      </c>
      <c r="F230" s="6" t="s">
        <v>43</v>
      </c>
      <c r="G230" s="6" t="s">
        <v>45</v>
      </c>
      <c r="H230" s="6" t="s">
        <v>46</v>
      </c>
      <c r="I230" s="6" t="s">
        <v>9</v>
      </c>
      <c r="J230" s="6" t="s">
        <v>17</v>
      </c>
      <c r="K230" s="6" t="s">
        <v>59</v>
      </c>
      <c r="L230" s="6">
        <v>6</v>
      </c>
      <c r="M230" s="6">
        <v>2</v>
      </c>
      <c r="N230" s="6">
        <v>3</v>
      </c>
      <c r="O230" s="6">
        <v>0</v>
      </c>
      <c r="P230" s="6">
        <v>0</v>
      </c>
      <c r="S230"/>
    </row>
    <row r="231" spans="1:19" x14ac:dyDescent="0.25">
      <c r="A231" s="6">
        <v>5</v>
      </c>
      <c r="B231" s="6" t="s">
        <v>46</v>
      </c>
      <c r="C231" s="6" t="s">
        <v>24</v>
      </c>
      <c r="D231" s="6">
        <v>230</v>
      </c>
      <c r="E231" s="6" t="s">
        <v>14</v>
      </c>
      <c r="F231" s="6" t="s">
        <v>43</v>
      </c>
      <c r="G231" s="6" t="s">
        <v>45</v>
      </c>
      <c r="H231" s="6" t="s">
        <v>46</v>
      </c>
      <c r="I231" s="6" t="s">
        <v>9</v>
      </c>
      <c r="J231" s="6" t="s">
        <v>17</v>
      </c>
      <c r="K231" s="6" t="s">
        <v>59</v>
      </c>
      <c r="L231" s="6">
        <v>6</v>
      </c>
      <c r="M231" s="6">
        <v>5</v>
      </c>
      <c r="N231" s="6">
        <v>5</v>
      </c>
      <c r="O231" s="6">
        <v>0</v>
      </c>
      <c r="P231" s="6">
        <v>0</v>
      </c>
      <c r="S231"/>
    </row>
    <row r="232" spans="1:19" x14ac:dyDescent="0.25">
      <c r="A232" s="6">
        <v>6</v>
      </c>
      <c r="B232" s="6" t="s">
        <v>12</v>
      </c>
      <c r="C232" s="6" t="s">
        <v>22</v>
      </c>
      <c r="D232" s="6">
        <v>231</v>
      </c>
      <c r="E232" s="6" t="s">
        <v>14</v>
      </c>
      <c r="F232" s="6" t="s">
        <v>44</v>
      </c>
      <c r="G232" s="6" t="s">
        <v>19</v>
      </c>
      <c r="H232" s="6" t="s">
        <v>12</v>
      </c>
      <c r="I232" s="6" t="s">
        <v>9</v>
      </c>
      <c r="J232" s="6" t="s">
        <v>10</v>
      </c>
      <c r="K232" s="6" t="s">
        <v>59</v>
      </c>
      <c r="L232" s="6">
        <v>0</v>
      </c>
      <c r="M232" s="6">
        <v>0</v>
      </c>
      <c r="N232" s="6">
        <v>7</v>
      </c>
      <c r="O232" s="6">
        <v>0</v>
      </c>
      <c r="P232" s="6">
        <v>0</v>
      </c>
      <c r="S232"/>
    </row>
    <row r="233" spans="1:19" x14ac:dyDescent="0.25">
      <c r="A233" s="6">
        <v>6</v>
      </c>
      <c r="B233" s="6" t="s">
        <v>46</v>
      </c>
      <c r="C233" s="6" t="s">
        <v>22</v>
      </c>
      <c r="D233" s="6">
        <v>232</v>
      </c>
      <c r="E233" s="6" t="s">
        <v>14</v>
      </c>
      <c r="F233" s="6" t="s">
        <v>44</v>
      </c>
      <c r="G233" s="6" t="s">
        <v>47</v>
      </c>
      <c r="H233" s="6" t="s">
        <v>46</v>
      </c>
      <c r="I233" s="6" t="s">
        <v>9</v>
      </c>
      <c r="J233" s="6" t="s">
        <v>10</v>
      </c>
      <c r="K233" s="6" t="s">
        <v>59</v>
      </c>
      <c r="L233" s="6">
        <v>3</v>
      </c>
      <c r="M233" s="6">
        <v>0</v>
      </c>
      <c r="N233" s="6">
        <v>36</v>
      </c>
      <c r="O233" s="6">
        <v>0</v>
      </c>
      <c r="P233" s="6">
        <v>0</v>
      </c>
      <c r="S233"/>
    </row>
    <row r="234" spans="1:19" x14ac:dyDescent="0.25">
      <c r="A234" s="6">
        <v>6</v>
      </c>
      <c r="B234" s="6" t="s">
        <v>46</v>
      </c>
      <c r="C234" s="6" t="s">
        <v>22</v>
      </c>
      <c r="D234" s="6">
        <v>233</v>
      </c>
      <c r="E234" s="6" t="s">
        <v>14</v>
      </c>
      <c r="F234" s="6" t="s">
        <v>44</v>
      </c>
      <c r="G234" s="6" t="s">
        <v>47</v>
      </c>
      <c r="H234" s="6" t="s">
        <v>46</v>
      </c>
      <c r="I234" s="6" t="s">
        <v>9</v>
      </c>
      <c r="J234" s="6" t="s">
        <v>10</v>
      </c>
      <c r="K234" s="6" t="s">
        <v>59</v>
      </c>
      <c r="L234" s="6">
        <v>2</v>
      </c>
      <c r="M234" s="6">
        <v>0</v>
      </c>
      <c r="N234" s="6">
        <v>4</v>
      </c>
      <c r="O234" s="6">
        <v>0</v>
      </c>
      <c r="P234" s="6">
        <v>0</v>
      </c>
      <c r="S234"/>
    </row>
    <row r="235" spans="1:19" x14ac:dyDescent="0.25">
      <c r="A235" s="6">
        <v>6</v>
      </c>
      <c r="B235" s="6" t="s">
        <v>46</v>
      </c>
      <c r="C235" s="6" t="s">
        <v>22</v>
      </c>
      <c r="D235" s="6">
        <v>234</v>
      </c>
      <c r="E235" s="6" t="s">
        <v>14</v>
      </c>
      <c r="F235" s="6" t="s">
        <v>44</v>
      </c>
      <c r="G235" s="6" t="s">
        <v>47</v>
      </c>
      <c r="H235" s="6" t="s">
        <v>46</v>
      </c>
      <c r="I235" s="6" t="s">
        <v>9</v>
      </c>
      <c r="J235" s="6" t="s">
        <v>10</v>
      </c>
      <c r="K235" s="6" t="s">
        <v>60</v>
      </c>
      <c r="L235" s="6">
        <v>0</v>
      </c>
      <c r="M235" s="6">
        <v>0</v>
      </c>
      <c r="N235" s="6">
        <v>0</v>
      </c>
      <c r="O235" s="6">
        <v>0</v>
      </c>
      <c r="P235" s="6">
        <v>0</v>
      </c>
      <c r="S235"/>
    </row>
    <row r="236" spans="1:19" x14ac:dyDescent="0.25">
      <c r="A236" s="6">
        <v>6</v>
      </c>
      <c r="B236" s="6" t="s">
        <v>12</v>
      </c>
      <c r="C236" s="6" t="s">
        <v>22</v>
      </c>
      <c r="D236" s="6">
        <v>235</v>
      </c>
      <c r="E236" s="6" t="s">
        <v>14</v>
      </c>
      <c r="F236" s="6" t="s">
        <v>44</v>
      </c>
      <c r="G236" s="6" t="s">
        <v>19</v>
      </c>
      <c r="H236" s="6" t="s">
        <v>12</v>
      </c>
      <c r="I236" s="6" t="s">
        <v>9</v>
      </c>
      <c r="J236" s="6" t="s">
        <v>10</v>
      </c>
      <c r="K236" s="6" t="s">
        <v>59</v>
      </c>
      <c r="L236" s="6">
        <v>0</v>
      </c>
      <c r="M236" s="6">
        <v>1</v>
      </c>
      <c r="N236" s="6">
        <v>2</v>
      </c>
      <c r="O236" s="6">
        <v>1</v>
      </c>
      <c r="P236" s="6">
        <v>0</v>
      </c>
      <c r="S236"/>
    </row>
    <row r="237" spans="1:19" x14ac:dyDescent="0.25">
      <c r="A237" s="6">
        <v>6</v>
      </c>
      <c r="B237" s="6" t="s">
        <v>12</v>
      </c>
      <c r="C237" s="6" t="s">
        <v>22</v>
      </c>
      <c r="D237" s="6">
        <v>236</v>
      </c>
      <c r="E237" s="6" t="s">
        <v>14</v>
      </c>
      <c r="F237" s="6" t="s">
        <v>44</v>
      </c>
      <c r="G237" s="6" t="s">
        <v>19</v>
      </c>
      <c r="H237" s="6" t="s">
        <v>12</v>
      </c>
      <c r="I237" s="6" t="s">
        <v>9</v>
      </c>
      <c r="J237" s="6" t="s">
        <v>10</v>
      </c>
      <c r="K237" s="6" t="s">
        <v>59</v>
      </c>
      <c r="L237" s="6">
        <v>0</v>
      </c>
      <c r="M237" s="6">
        <v>3</v>
      </c>
      <c r="N237" s="6">
        <v>3</v>
      </c>
      <c r="O237" s="6">
        <v>0</v>
      </c>
      <c r="P237" s="6">
        <v>0</v>
      </c>
      <c r="S237"/>
    </row>
    <row r="238" spans="1:19" x14ac:dyDescent="0.25">
      <c r="A238" s="6">
        <v>6</v>
      </c>
      <c r="B238" s="6" t="s">
        <v>12</v>
      </c>
      <c r="C238" s="6" t="s">
        <v>22</v>
      </c>
      <c r="D238" s="6">
        <v>237</v>
      </c>
      <c r="E238" s="6" t="s">
        <v>14</v>
      </c>
      <c r="F238" s="6" t="s">
        <v>44</v>
      </c>
      <c r="G238" s="6" t="s">
        <v>19</v>
      </c>
      <c r="H238" s="6" t="s">
        <v>12</v>
      </c>
      <c r="I238" s="6" t="s">
        <v>9</v>
      </c>
      <c r="J238" s="6" t="s">
        <v>10</v>
      </c>
      <c r="K238" s="6" t="s">
        <v>60</v>
      </c>
      <c r="L238" s="6">
        <v>1</v>
      </c>
      <c r="M238" s="6">
        <v>2</v>
      </c>
      <c r="N238" s="6">
        <v>4</v>
      </c>
      <c r="O238" s="6">
        <v>0</v>
      </c>
      <c r="P238" s="6">
        <v>0</v>
      </c>
      <c r="S238"/>
    </row>
    <row r="239" spans="1:19" x14ac:dyDescent="0.25">
      <c r="A239" s="6">
        <v>6</v>
      </c>
      <c r="B239" s="6" t="s">
        <v>12</v>
      </c>
      <c r="C239" s="6" t="s">
        <v>22</v>
      </c>
      <c r="D239" s="6">
        <v>238</v>
      </c>
      <c r="E239" s="6" t="s">
        <v>14</v>
      </c>
      <c r="F239" s="6" t="s">
        <v>43</v>
      </c>
      <c r="G239" s="6" t="s">
        <v>18</v>
      </c>
      <c r="H239" s="6" t="s">
        <v>12</v>
      </c>
      <c r="I239" s="6" t="s">
        <v>9</v>
      </c>
      <c r="J239" s="6" t="s">
        <v>10</v>
      </c>
      <c r="K239" s="6" t="s">
        <v>60</v>
      </c>
      <c r="L239" s="6">
        <v>1</v>
      </c>
      <c r="M239" s="6">
        <v>0</v>
      </c>
      <c r="N239" s="6">
        <v>1</v>
      </c>
      <c r="O239" s="6">
        <v>0</v>
      </c>
      <c r="P239" s="6">
        <v>0</v>
      </c>
      <c r="S239"/>
    </row>
    <row r="240" spans="1:19" x14ac:dyDescent="0.25">
      <c r="A240" s="6">
        <v>6</v>
      </c>
      <c r="B240" s="6" t="s">
        <v>13</v>
      </c>
      <c r="C240" s="6" t="s">
        <v>22</v>
      </c>
      <c r="D240" s="6">
        <v>239</v>
      </c>
      <c r="E240" s="6" t="s">
        <v>14</v>
      </c>
      <c r="F240" s="6" t="s">
        <v>44</v>
      </c>
      <c r="G240" s="6" t="s">
        <v>61</v>
      </c>
      <c r="H240" s="6" t="s">
        <v>13</v>
      </c>
      <c r="I240" s="6" t="s">
        <v>9</v>
      </c>
      <c r="J240" s="6" t="s">
        <v>10</v>
      </c>
      <c r="K240" s="6" t="s">
        <v>62</v>
      </c>
      <c r="L240" s="6">
        <v>0</v>
      </c>
      <c r="M240" s="6">
        <v>0</v>
      </c>
      <c r="N240" s="6">
        <v>1</v>
      </c>
      <c r="O240" s="6">
        <v>0</v>
      </c>
      <c r="P240" s="6">
        <v>0</v>
      </c>
      <c r="S240"/>
    </row>
    <row r="241" spans="1:19" x14ac:dyDescent="0.25">
      <c r="A241" s="6">
        <v>6</v>
      </c>
      <c r="B241" s="6" t="s">
        <v>12</v>
      </c>
      <c r="C241" s="6" t="s">
        <v>22</v>
      </c>
      <c r="D241" s="6">
        <v>240</v>
      </c>
      <c r="E241" s="6" t="s">
        <v>14</v>
      </c>
      <c r="F241" s="6" t="s">
        <v>43</v>
      </c>
      <c r="G241" s="6" t="s">
        <v>18</v>
      </c>
      <c r="H241" s="6" t="s">
        <v>12</v>
      </c>
      <c r="I241" s="6" t="s">
        <v>9</v>
      </c>
      <c r="J241" s="6" t="s">
        <v>10</v>
      </c>
      <c r="K241" s="6" t="s">
        <v>60</v>
      </c>
      <c r="L241" s="6">
        <v>0</v>
      </c>
      <c r="M241" s="6">
        <v>0</v>
      </c>
      <c r="N241" s="6">
        <v>4</v>
      </c>
      <c r="O241" s="6">
        <v>0</v>
      </c>
      <c r="P241" s="6">
        <v>0</v>
      </c>
      <c r="S241"/>
    </row>
    <row r="242" spans="1:19" x14ac:dyDescent="0.25">
      <c r="A242" s="6">
        <v>6</v>
      </c>
      <c r="B242" s="6" t="s">
        <v>12</v>
      </c>
      <c r="C242" s="6" t="s">
        <v>22</v>
      </c>
      <c r="D242" s="6">
        <v>241</v>
      </c>
      <c r="E242" s="6" t="s">
        <v>14</v>
      </c>
      <c r="F242" s="6" t="s">
        <v>44</v>
      </c>
      <c r="G242" s="6" t="s">
        <v>19</v>
      </c>
      <c r="H242" s="6" t="s">
        <v>12</v>
      </c>
      <c r="I242" s="6" t="s">
        <v>9</v>
      </c>
      <c r="J242" s="6" t="s">
        <v>10</v>
      </c>
      <c r="K242" s="6" t="s">
        <v>59</v>
      </c>
      <c r="L242" s="6">
        <v>1</v>
      </c>
      <c r="M242" s="6">
        <v>0</v>
      </c>
      <c r="N242" s="6">
        <v>7</v>
      </c>
      <c r="O242" s="6">
        <v>0</v>
      </c>
      <c r="P242" s="6">
        <v>0</v>
      </c>
      <c r="S242"/>
    </row>
    <row r="243" spans="1:19" x14ac:dyDescent="0.25">
      <c r="A243" s="6">
        <v>6</v>
      </c>
      <c r="B243" s="6" t="s">
        <v>46</v>
      </c>
      <c r="C243" s="6" t="s">
        <v>22</v>
      </c>
      <c r="D243" s="6">
        <v>242</v>
      </c>
      <c r="E243" s="6" t="s">
        <v>14</v>
      </c>
      <c r="F243" s="6" t="s">
        <v>44</v>
      </c>
      <c r="G243" s="6" t="s">
        <v>47</v>
      </c>
      <c r="H243" s="6" t="s">
        <v>46</v>
      </c>
      <c r="I243" s="6" t="s">
        <v>9</v>
      </c>
      <c r="J243" s="6" t="s">
        <v>10</v>
      </c>
      <c r="K243" s="6" t="s">
        <v>62</v>
      </c>
      <c r="L243" s="6">
        <v>0</v>
      </c>
      <c r="M243" s="6">
        <v>0</v>
      </c>
      <c r="N243" s="6">
        <v>1</v>
      </c>
      <c r="O243" s="6">
        <v>0</v>
      </c>
      <c r="P243" s="6">
        <v>0</v>
      </c>
      <c r="S243"/>
    </row>
    <row r="244" spans="1:19" x14ac:dyDescent="0.25">
      <c r="A244" s="6">
        <v>6</v>
      </c>
      <c r="B244" s="6" t="s">
        <v>46</v>
      </c>
      <c r="C244" s="6" t="s">
        <v>22</v>
      </c>
      <c r="D244" s="6">
        <v>243</v>
      </c>
      <c r="E244" s="6" t="s">
        <v>14</v>
      </c>
      <c r="F244" s="6" t="s">
        <v>43</v>
      </c>
      <c r="G244" s="6" t="s">
        <v>45</v>
      </c>
      <c r="H244" s="6" t="s">
        <v>46</v>
      </c>
      <c r="I244" s="6" t="s">
        <v>9</v>
      </c>
      <c r="J244" s="6" t="s">
        <v>10</v>
      </c>
      <c r="K244" s="6" t="s">
        <v>60</v>
      </c>
      <c r="L244" s="6">
        <v>3</v>
      </c>
      <c r="M244" s="6">
        <v>6</v>
      </c>
      <c r="N244" s="6">
        <v>5</v>
      </c>
      <c r="O244" s="6">
        <v>0</v>
      </c>
      <c r="P244" s="6">
        <v>0</v>
      </c>
      <c r="S244"/>
    </row>
    <row r="245" spans="1:19" x14ac:dyDescent="0.25">
      <c r="A245" s="6">
        <v>6</v>
      </c>
      <c r="B245" s="6" t="s">
        <v>12</v>
      </c>
      <c r="C245" s="6" t="s">
        <v>22</v>
      </c>
      <c r="D245" s="6">
        <v>244</v>
      </c>
      <c r="E245" s="6" t="s">
        <v>14</v>
      </c>
      <c r="F245" s="6" t="s">
        <v>44</v>
      </c>
      <c r="G245" s="6" t="s">
        <v>19</v>
      </c>
      <c r="H245" s="6" t="s">
        <v>12</v>
      </c>
      <c r="I245" s="6" t="s">
        <v>9</v>
      </c>
      <c r="J245" s="6" t="s">
        <v>17</v>
      </c>
      <c r="K245" s="6" t="s">
        <v>59</v>
      </c>
      <c r="L245" s="6">
        <v>0</v>
      </c>
      <c r="M245" s="6">
        <v>0</v>
      </c>
      <c r="N245" s="6">
        <v>1</v>
      </c>
      <c r="O245" s="6">
        <v>0</v>
      </c>
      <c r="P245" s="6">
        <v>0</v>
      </c>
      <c r="S245"/>
    </row>
    <row r="246" spans="1:19" x14ac:dyDescent="0.25">
      <c r="A246" s="6">
        <v>6</v>
      </c>
      <c r="B246" s="6" t="s">
        <v>12</v>
      </c>
      <c r="C246" s="6" t="s">
        <v>22</v>
      </c>
      <c r="D246" s="6">
        <v>245</v>
      </c>
      <c r="E246" s="6" t="s">
        <v>14</v>
      </c>
      <c r="F246" s="6" t="s">
        <v>44</v>
      </c>
      <c r="G246" s="6" t="s">
        <v>19</v>
      </c>
      <c r="H246" s="6" t="s">
        <v>12</v>
      </c>
      <c r="I246" s="6" t="s">
        <v>9</v>
      </c>
      <c r="J246" s="6" t="s">
        <v>10</v>
      </c>
      <c r="K246" s="6" t="s">
        <v>60</v>
      </c>
      <c r="L246" s="6">
        <v>1</v>
      </c>
      <c r="M246" s="6">
        <v>0</v>
      </c>
      <c r="N246" s="6">
        <v>13</v>
      </c>
      <c r="O246" s="6">
        <v>0</v>
      </c>
      <c r="P246" s="6">
        <v>0</v>
      </c>
      <c r="S246"/>
    </row>
    <row r="247" spans="1:19" x14ac:dyDescent="0.25">
      <c r="A247" s="6">
        <v>6</v>
      </c>
      <c r="B247" s="6" t="s">
        <v>46</v>
      </c>
      <c r="C247" s="6" t="s">
        <v>22</v>
      </c>
      <c r="D247" s="6">
        <v>246</v>
      </c>
      <c r="E247" s="6" t="s">
        <v>14</v>
      </c>
      <c r="F247" s="6" t="s">
        <v>44</v>
      </c>
      <c r="G247" s="6" t="s">
        <v>47</v>
      </c>
      <c r="H247" s="6" t="s">
        <v>46</v>
      </c>
      <c r="I247" s="6" t="s">
        <v>9</v>
      </c>
      <c r="J247" s="6" t="s">
        <v>10</v>
      </c>
      <c r="K247" s="6" t="s">
        <v>59</v>
      </c>
      <c r="L247" s="6">
        <v>0</v>
      </c>
      <c r="M247" s="6">
        <v>1</v>
      </c>
      <c r="N247" s="6">
        <v>5</v>
      </c>
      <c r="O247" s="6">
        <v>0</v>
      </c>
      <c r="P247" s="6">
        <v>0</v>
      </c>
      <c r="S247"/>
    </row>
    <row r="248" spans="1:19" x14ac:dyDescent="0.25">
      <c r="A248" s="6">
        <v>6</v>
      </c>
      <c r="B248" s="6" t="s">
        <v>12</v>
      </c>
      <c r="C248" s="6" t="s">
        <v>22</v>
      </c>
      <c r="D248" s="6">
        <v>247</v>
      </c>
      <c r="E248" s="6" t="s">
        <v>14</v>
      </c>
      <c r="F248" s="6" t="s">
        <v>44</v>
      </c>
      <c r="G248" s="6" t="s">
        <v>19</v>
      </c>
      <c r="H248" s="6" t="s">
        <v>12</v>
      </c>
      <c r="I248" s="6" t="s">
        <v>9</v>
      </c>
      <c r="J248" s="6" t="s">
        <v>10</v>
      </c>
      <c r="K248" s="6" t="s">
        <v>59</v>
      </c>
      <c r="L248" s="6">
        <v>0</v>
      </c>
      <c r="M248" s="6">
        <v>0</v>
      </c>
      <c r="N248" s="6">
        <v>0</v>
      </c>
      <c r="O248" s="6">
        <v>1</v>
      </c>
      <c r="P248" s="6">
        <v>0</v>
      </c>
      <c r="S248"/>
    </row>
    <row r="249" spans="1:19" x14ac:dyDescent="0.25">
      <c r="A249" s="6">
        <v>6</v>
      </c>
      <c r="B249" s="6" t="s">
        <v>12</v>
      </c>
      <c r="C249" s="6" t="s">
        <v>22</v>
      </c>
      <c r="D249" s="6">
        <v>248</v>
      </c>
      <c r="E249" s="6" t="s">
        <v>14</v>
      </c>
      <c r="F249" s="6" t="s">
        <v>43</v>
      </c>
      <c r="G249" s="6" t="s">
        <v>18</v>
      </c>
      <c r="H249" s="6" t="s">
        <v>12</v>
      </c>
      <c r="I249" s="6" t="s">
        <v>9</v>
      </c>
      <c r="J249" s="6" t="s">
        <v>10</v>
      </c>
      <c r="K249" s="6" t="s">
        <v>60</v>
      </c>
      <c r="L249" s="6">
        <v>0</v>
      </c>
      <c r="M249" s="6">
        <v>0</v>
      </c>
      <c r="N249" s="6">
        <v>0</v>
      </c>
      <c r="O249" s="6">
        <v>1</v>
      </c>
      <c r="P249" s="6">
        <v>0</v>
      </c>
      <c r="S249"/>
    </row>
    <row r="250" spans="1:19" x14ac:dyDescent="0.25">
      <c r="A250" s="6">
        <v>6</v>
      </c>
      <c r="B250" s="6" t="s">
        <v>46</v>
      </c>
      <c r="C250" s="6" t="s">
        <v>22</v>
      </c>
      <c r="D250" s="6">
        <v>249</v>
      </c>
      <c r="E250" s="6" t="s">
        <v>14</v>
      </c>
      <c r="F250" s="6" t="s">
        <v>43</v>
      </c>
      <c r="G250" s="6" t="s">
        <v>45</v>
      </c>
      <c r="H250" s="6" t="s">
        <v>46</v>
      </c>
      <c r="I250" s="6" t="s">
        <v>9</v>
      </c>
      <c r="J250" s="6" t="s">
        <v>10</v>
      </c>
      <c r="K250" s="6" t="s">
        <v>60</v>
      </c>
      <c r="L250" s="6">
        <v>0</v>
      </c>
      <c r="M250" s="6">
        <v>0</v>
      </c>
      <c r="N250" s="6">
        <v>1</v>
      </c>
      <c r="O250" s="6">
        <v>1</v>
      </c>
      <c r="P250" s="6">
        <v>0</v>
      </c>
      <c r="S250"/>
    </row>
    <row r="251" spans="1:19" x14ac:dyDescent="0.25">
      <c r="A251" s="6">
        <v>6</v>
      </c>
      <c r="B251" s="6" t="s">
        <v>13</v>
      </c>
      <c r="C251" s="6" t="s">
        <v>22</v>
      </c>
      <c r="D251" s="6">
        <v>250</v>
      </c>
      <c r="E251" s="6" t="s">
        <v>14</v>
      </c>
      <c r="F251" s="6" t="s">
        <v>43</v>
      </c>
      <c r="G251" s="6" t="s">
        <v>61</v>
      </c>
      <c r="H251" s="6" t="s">
        <v>13</v>
      </c>
      <c r="I251" s="6" t="s">
        <v>9</v>
      </c>
      <c r="J251" s="6" t="s">
        <v>10</v>
      </c>
      <c r="K251" s="6" t="s">
        <v>59</v>
      </c>
      <c r="L251" s="6">
        <v>6</v>
      </c>
      <c r="M251" s="6">
        <v>2</v>
      </c>
      <c r="N251" s="6">
        <v>3</v>
      </c>
      <c r="O251" s="6">
        <v>1</v>
      </c>
      <c r="P251" s="6">
        <v>0</v>
      </c>
      <c r="S251"/>
    </row>
    <row r="252" spans="1:19" x14ac:dyDescent="0.25">
      <c r="A252" s="6">
        <v>6</v>
      </c>
      <c r="B252" s="6" t="s">
        <v>46</v>
      </c>
      <c r="C252" s="6" t="s">
        <v>22</v>
      </c>
      <c r="D252" s="6">
        <v>251</v>
      </c>
      <c r="E252" s="6" t="s">
        <v>14</v>
      </c>
      <c r="F252" s="6" t="s">
        <v>44</v>
      </c>
      <c r="G252" s="6" t="s">
        <v>47</v>
      </c>
      <c r="H252" s="6" t="s">
        <v>46</v>
      </c>
      <c r="I252" s="6" t="s">
        <v>9</v>
      </c>
      <c r="J252" s="6" t="s">
        <v>10</v>
      </c>
      <c r="K252" s="6" t="s">
        <v>60</v>
      </c>
      <c r="L252" s="6">
        <v>4</v>
      </c>
      <c r="M252" s="6">
        <v>0</v>
      </c>
      <c r="N252" s="6">
        <v>11</v>
      </c>
      <c r="O252" s="6">
        <v>0</v>
      </c>
      <c r="P252" s="6">
        <v>0</v>
      </c>
      <c r="S252"/>
    </row>
    <row r="253" spans="1:19" x14ac:dyDescent="0.25">
      <c r="A253" s="6">
        <v>6</v>
      </c>
      <c r="B253" s="6" t="s">
        <v>46</v>
      </c>
      <c r="C253" s="6" t="s">
        <v>22</v>
      </c>
      <c r="D253" s="6">
        <v>252</v>
      </c>
      <c r="E253" s="6" t="s">
        <v>14</v>
      </c>
      <c r="F253" s="6" t="s">
        <v>43</v>
      </c>
      <c r="G253" s="6" t="s">
        <v>45</v>
      </c>
      <c r="H253" s="6" t="s">
        <v>46</v>
      </c>
      <c r="I253" s="6" t="s">
        <v>9</v>
      </c>
      <c r="J253" s="6" t="s">
        <v>10</v>
      </c>
      <c r="K253" s="6" t="s">
        <v>59</v>
      </c>
      <c r="L253" s="6">
        <v>1</v>
      </c>
      <c r="M253" s="6">
        <v>2</v>
      </c>
      <c r="N253" s="6">
        <v>5</v>
      </c>
      <c r="O253" s="6">
        <v>0</v>
      </c>
      <c r="P253" s="6">
        <v>0</v>
      </c>
      <c r="S253"/>
    </row>
    <row r="254" spans="1:19" x14ac:dyDescent="0.25">
      <c r="A254" s="6">
        <v>6</v>
      </c>
      <c r="B254" s="6" t="s">
        <v>46</v>
      </c>
      <c r="C254" s="6" t="s">
        <v>22</v>
      </c>
      <c r="D254" s="6">
        <v>253</v>
      </c>
      <c r="E254" s="6" t="s">
        <v>14</v>
      </c>
      <c r="F254" s="6" t="s">
        <v>44</v>
      </c>
      <c r="G254" s="6" t="s">
        <v>47</v>
      </c>
      <c r="H254" s="6" t="s">
        <v>46</v>
      </c>
      <c r="I254" s="6" t="s">
        <v>9</v>
      </c>
      <c r="J254" s="6" t="s">
        <v>10</v>
      </c>
      <c r="K254" s="6" t="s">
        <v>60</v>
      </c>
      <c r="L254" s="6">
        <v>3</v>
      </c>
      <c r="M254" s="6">
        <v>0</v>
      </c>
      <c r="N254" s="6">
        <v>3</v>
      </c>
      <c r="O254" s="6">
        <v>0</v>
      </c>
      <c r="P254" s="6">
        <v>0</v>
      </c>
      <c r="S254"/>
    </row>
    <row r="255" spans="1:19" x14ac:dyDescent="0.25">
      <c r="A255" s="6">
        <v>6</v>
      </c>
      <c r="B255" s="6" t="s">
        <v>46</v>
      </c>
      <c r="C255" s="6" t="s">
        <v>22</v>
      </c>
      <c r="D255" s="6">
        <v>254</v>
      </c>
      <c r="E255" s="6" t="s">
        <v>8</v>
      </c>
      <c r="F255" s="6" t="s">
        <v>43</v>
      </c>
      <c r="G255" s="6" t="s">
        <v>45</v>
      </c>
      <c r="H255" s="6" t="s">
        <v>46</v>
      </c>
      <c r="I255" s="6" t="s">
        <v>9</v>
      </c>
      <c r="J255" s="6" t="s">
        <v>10</v>
      </c>
      <c r="K255" s="6" t="s">
        <v>60</v>
      </c>
      <c r="L255" s="6">
        <v>1</v>
      </c>
      <c r="M255" s="6">
        <v>3</v>
      </c>
      <c r="N255" s="6">
        <v>1</v>
      </c>
      <c r="O255" s="6">
        <v>0</v>
      </c>
      <c r="P255" s="6">
        <v>0</v>
      </c>
      <c r="S255"/>
    </row>
    <row r="256" spans="1:19" x14ac:dyDescent="0.25">
      <c r="A256" s="6">
        <v>6</v>
      </c>
      <c r="B256" s="6" t="s">
        <v>12</v>
      </c>
      <c r="C256" s="6" t="s">
        <v>22</v>
      </c>
      <c r="D256" s="6">
        <v>255</v>
      </c>
      <c r="E256" s="6" t="s">
        <v>8</v>
      </c>
      <c r="F256" s="6" t="s">
        <v>44</v>
      </c>
      <c r="G256" s="6" t="s">
        <v>19</v>
      </c>
      <c r="H256" s="6" t="s">
        <v>12</v>
      </c>
      <c r="I256" s="6" t="s">
        <v>9</v>
      </c>
      <c r="J256" s="6" t="s">
        <v>17</v>
      </c>
      <c r="K256" s="6" t="s">
        <v>59</v>
      </c>
      <c r="L256" s="6">
        <v>0</v>
      </c>
      <c r="M256" s="6">
        <v>0</v>
      </c>
      <c r="N256" s="6">
        <v>0</v>
      </c>
      <c r="O256" s="6">
        <v>0</v>
      </c>
      <c r="P256" s="6">
        <v>0</v>
      </c>
      <c r="S256"/>
    </row>
    <row r="257" spans="1:19" x14ac:dyDescent="0.25">
      <c r="A257" s="6">
        <v>6</v>
      </c>
      <c r="B257" s="6" t="s">
        <v>46</v>
      </c>
      <c r="C257" s="6" t="s">
        <v>22</v>
      </c>
      <c r="D257" s="6">
        <v>256</v>
      </c>
      <c r="E257" s="6" t="s">
        <v>8</v>
      </c>
      <c r="F257" s="6" t="s">
        <v>44</v>
      </c>
      <c r="G257" s="6" t="s">
        <v>47</v>
      </c>
      <c r="H257" s="6" t="s">
        <v>46</v>
      </c>
      <c r="I257" s="6" t="s">
        <v>9</v>
      </c>
      <c r="J257" s="6" t="s">
        <v>10</v>
      </c>
      <c r="K257" s="6" t="s">
        <v>60</v>
      </c>
      <c r="L257" s="6">
        <v>1</v>
      </c>
      <c r="M257" s="6">
        <v>1</v>
      </c>
      <c r="N257" s="6">
        <v>2</v>
      </c>
      <c r="O257" s="6">
        <v>0</v>
      </c>
      <c r="P257" s="6">
        <v>0</v>
      </c>
      <c r="S257"/>
    </row>
    <row r="258" spans="1:19" x14ac:dyDescent="0.25">
      <c r="A258" s="6">
        <v>6</v>
      </c>
      <c r="B258" s="6" t="s">
        <v>46</v>
      </c>
      <c r="C258" s="6" t="s">
        <v>22</v>
      </c>
      <c r="D258" s="6">
        <v>257</v>
      </c>
      <c r="E258" s="6" t="s">
        <v>8</v>
      </c>
      <c r="F258" s="6" t="s">
        <v>44</v>
      </c>
      <c r="G258" s="6" t="s">
        <v>47</v>
      </c>
      <c r="H258" s="6" t="s">
        <v>46</v>
      </c>
      <c r="I258" s="6" t="s">
        <v>9</v>
      </c>
      <c r="J258" s="6" t="s">
        <v>10</v>
      </c>
      <c r="K258" s="6" t="s">
        <v>59</v>
      </c>
      <c r="L258" s="6">
        <v>1</v>
      </c>
      <c r="M258" s="6">
        <v>2</v>
      </c>
      <c r="N258" s="6">
        <v>2</v>
      </c>
      <c r="O258" s="6">
        <v>0</v>
      </c>
      <c r="P258" s="6">
        <v>0</v>
      </c>
      <c r="S258"/>
    </row>
    <row r="259" spans="1:19" x14ac:dyDescent="0.25">
      <c r="A259" s="6">
        <v>6</v>
      </c>
      <c r="B259" s="6" t="s">
        <v>12</v>
      </c>
      <c r="C259" s="6" t="s">
        <v>22</v>
      </c>
      <c r="D259" s="6">
        <v>258</v>
      </c>
      <c r="E259" s="6" t="s">
        <v>8</v>
      </c>
      <c r="F259" s="6" t="s">
        <v>44</v>
      </c>
      <c r="G259" s="6" t="s">
        <v>19</v>
      </c>
      <c r="H259" s="6" t="s">
        <v>12</v>
      </c>
      <c r="I259" s="6" t="s">
        <v>9</v>
      </c>
      <c r="J259" s="6" t="s">
        <v>10</v>
      </c>
      <c r="K259" s="6" t="s">
        <v>59</v>
      </c>
      <c r="L259" s="6">
        <v>0</v>
      </c>
      <c r="M259" s="6">
        <v>3</v>
      </c>
      <c r="N259" s="6">
        <v>3</v>
      </c>
      <c r="O259" s="6">
        <v>0</v>
      </c>
      <c r="P259" s="6">
        <v>0</v>
      </c>
      <c r="S259"/>
    </row>
    <row r="260" spans="1:19" x14ac:dyDescent="0.25">
      <c r="A260" s="6">
        <v>6</v>
      </c>
      <c r="B260" s="6" t="s">
        <v>12</v>
      </c>
      <c r="C260" s="6" t="s">
        <v>22</v>
      </c>
      <c r="D260" s="6">
        <v>259</v>
      </c>
      <c r="E260" s="6" t="s">
        <v>8</v>
      </c>
      <c r="F260" s="6" t="s">
        <v>43</v>
      </c>
      <c r="G260" s="6" t="s">
        <v>18</v>
      </c>
      <c r="H260" s="6" t="s">
        <v>12</v>
      </c>
      <c r="I260" s="6" t="s">
        <v>9</v>
      </c>
      <c r="J260" s="6" t="s">
        <v>10</v>
      </c>
      <c r="K260" s="6" t="s">
        <v>59</v>
      </c>
      <c r="L260" s="6">
        <v>15</v>
      </c>
      <c r="M260" s="6">
        <v>6</v>
      </c>
      <c r="N260" s="6">
        <v>22</v>
      </c>
      <c r="O260" s="6">
        <v>0</v>
      </c>
      <c r="P260" s="6">
        <v>0</v>
      </c>
      <c r="S260"/>
    </row>
    <row r="261" spans="1:19" x14ac:dyDescent="0.25">
      <c r="A261" s="6">
        <v>6</v>
      </c>
      <c r="B261" s="6" t="s">
        <v>12</v>
      </c>
      <c r="C261" s="6" t="s">
        <v>22</v>
      </c>
      <c r="D261" s="6">
        <v>260</v>
      </c>
      <c r="E261" s="6" t="s">
        <v>8</v>
      </c>
      <c r="F261" s="6" t="s">
        <v>43</v>
      </c>
      <c r="G261" s="6" t="s">
        <v>18</v>
      </c>
      <c r="H261" s="6" t="s">
        <v>12</v>
      </c>
      <c r="I261" s="6" t="s">
        <v>9</v>
      </c>
      <c r="J261" s="6" t="s">
        <v>10</v>
      </c>
      <c r="K261" s="6" t="s">
        <v>59</v>
      </c>
      <c r="L261" s="6">
        <v>4</v>
      </c>
      <c r="M261" s="6">
        <v>7</v>
      </c>
      <c r="N261" s="6">
        <v>11</v>
      </c>
      <c r="O261" s="6">
        <v>0</v>
      </c>
      <c r="P261" s="6">
        <v>0</v>
      </c>
      <c r="S261"/>
    </row>
    <row r="262" spans="1:19" x14ac:dyDescent="0.25">
      <c r="A262" s="6">
        <v>6</v>
      </c>
      <c r="B262" s="6" t="s">
        <v>46</v>
      </c>
      <c r="C262" s="6" t="s">
        <v>22</v>
      </c>
      <c r="D262" s="6">
        <v>261</v>
      </c>
      <c r="E262" s="6" t="s">
        <v>8</v>
      </c>
      <c r="F262" s="6" t="s">
        <v>44</v>
      </c>
      <c r="G262" s="6" t="s">
        <v>47</v>
      </c>
      <c r="H262" s="6" t="s">
        <v>46</v>
      </c>
      <c r="I262" s="6" t="s">
        <v>9</v>
      </c>
      <c r="J262" s="6" t="s">
        <v>10</v>
      </c>
      <c r="K262" s="6" t="s">
        <v>62</v>
      </c>
      <c r="L262" s="6">
        <v>7</v>
      </c>
      <c r="M262" s="6">
        <v>4</v>
      </c>
      <c r="N262" s="6">
        <v>24</v>
      </c>
      <c r="O262" s="6">
        <v>0</v>
      </c>
      <c r="P262" s="6">
        <v>0</v>
      </c>
      <c r="S262"/>
    </row>
    <row r="263" spans="1:19" x14ac:dyDescent="0.25">
      <c r="A263" s="6">
        <v>6</v>
      </c>
      <c r="B263" s="6" t="s">
        <v>12</v>
      </c>
      <c r="C263" s="6" t="s">
        <v>22</v>
      </c>
      <c r="D263" s="6">
        <v>262</v>
      </c>
      <c r="E263" s="6" t="s">
        <v>8</v>
      </c>
      <c r="F263" s="6" t="s">
        <v>43</v>
      </c>
      <c r="G263" s="6" t="s">
        <v>18</v>
      </c>
      <c r="H263" s="6" t="s">
        <v>12</v>
      </c>
      <c r="I263" s="6" t="s">
        <v>9</v>
      </c>
      <c r="J263" s="6" t="s">
        <v>10</v>
      </c>
      <c r="K263" s="6" t="s">
        <v>60</v>
      </c>
      <c r="L263" s="6">
        <v>15</v>
      </c>
      <c r="M263" s="6">
        <v>8</v>
      </c>
      <c r="N263" s="6">
        <v>15</v>
      </c>
      <c r="O263" s="6">
        <v>0</v>
      </c>
      <c r="P263" s="6">
        <v>0</v>
      </c>
      <c r="S263"/>
    </row>
    <row r="264" spans="1:19" x14ac:dyDescent="0.25">
      <c r="A264" s="6">
        <v>6</v>
      </c>
      <c r="B264" s="6" t="s">
        <v>46</v>
      </c>
      <c r="C264" s="6" t="s">
        <v>22</v>
      </c>
      <c r="D264" s="6">
        <v>263</v>
      </c>
      <c r="E264" s="6" t="s">
        <v>8</v>
      </c>
      <c r="F264" s="6" t="s">
        <v>44</v>
      </c>
      <c r="G264" s="6" t="s">
        <v>47</v>
      </c>
      <c r="H264" s="6" t="s">
        <v>46</v>
      </c>
      <c r="I264" s="6" t="s">
        <v>9</v>
      </c>
      <c r="J264" s="6" t="s">
        <v>10</v>
      </c>
      <c r="K264" s="6" t="s">
        <v>62</v>
      </c>
      <c r="L264" s="6">
        <v>2</v>
      </c>
      <c r="M264" s="6">
        <v>8</v>
      </c>
      <c r="N264" s="6">
        <v>7</v>
      </c>
      <c r="O264" s="6">
        <v>0</v>
      </c>
      <c r="P264" s="6">
        <v>0</v>
      </c>
      <c r="S264"/>
    </row>
    <row r="265" spans="1:19" x14ac:dyDescent="0.25">
      <c r="A265" s="6">
        <v>6</v>
      </c>
      <c r="B265" s="6" t="s">
        <v>46</v>
      </c>
      <c r="C265" s="6" t="s">
        <v>22</v>
      </c>
      <c r="D265" s="6">
        <v>264</v>
      </c>
      <c r="E265" s="6" t="s">
        <v>8</v>
      </c>
      <c r="F265" s="6" t="s">
        <v>43</v>
      </c>
      <c r="G265" s="6" t="s">
        <v>45</v>
      </c>
      <c r="H265" s="6" t="s">
        <v>46</v>
      </c>
      <c r="I265" s="6" t="s">
        <v>9</v>
      </c>
      <c r="J265" s="6" t="s">
        <v>10</v>
      </c>
      <c r="K265" s="6" t="s">
        <v>59</v>
      </c>
      <c r="L265" s="6">
        <v>4</v>
      </c>
      <c r="M265" s="6">
        <v>6</v>
      </c>
      <c r="N265" s="6">
        <v>7</v>
      </c>
      <c r="O265" s="6">
        <v>0</v>
      </c>
      <c r="P265" s="6">
        <v>0</v>
      </c>
      <c r="S265"/>
    </row>
    <row r="266" spans="1:19" x14ac:dyDescent="0.25">
      <c r="A266" s="6">
        <v>6</v>
      </c>
      <c r="B266" s="6" t="s">
        <v>13</v>
      </c>
      <c r="C266" s="6" t="s">
        <v>22</v>
      </c>
      <c r="D266" s="6">
        <v>265</v>
      </c>
      <c r="E266" s="6" t="s">
        <v>8</v>
      </c>
      <c r="F266" s="6" t="s">
        <v>44</v>
      </c>
      <c r="G266" s="6" t="s">
        <v>61</v>
      </c>
      <c r="H266" s="6" t="s">
        <v>13</v>
      </c>
      <c r="I266" s="6" t="s">
        <v>9</v>
      </c>
      <c r="J266" s="6" t="s">
        <v>10</v>
      </c>
      <c r="K266" s="6" t="s">
        <v>60</v>
      </c>
      <c r="L266" s="6">
        <v>2</v>
      </c>
      <c r="M266" s="6">
        <v>4</v>
      </c>
      <c r="N266" s="6">
        <v>4</v>
      </c>
      <c r="O266" s="6">
        <v>0</v>
      </c>
      <c r="P266" s="6">
        <v>0</v>
      </c>
      <c r="S266"/>
    </row>
    <row r="267" spans="1:19" x14ac:dyDescent="0.25">
      <c r="A267" s="6">
        <v>6</v>
      </c>
      <c r="B267" s="6" t="s">
        <v>12</v>
      </c>
      <c r="C267" s="6" t="s">
        <v>22</v>
      </c>
      <c r="D267" s="6">
        <v>266</v>
      </c>
      <c r="E267" s="6" t="s">
        <v>8</v>
      </c>
      <c r="F267" s="6" t="s">
        <v>43</v>
      </c>
      <c r="G267" s="6" t="s">
        <v>18</v>
      </c>
      <c r="H267" s="6" t="s">
        <v>12</v>
      </c>
      <c r="I267" s="6" t="s">
        <v>9</v>
      </c>
      <c r="J267" s="6" t="s">
        <v>10</v>
      </c>
      <c r="K267" s="6" t="s">
        <v>59</v>
      </c>
      <c r="L267" s="6">
        <v>1</v>
      </c>
      <c r="M267" s="6">
        <v>4</v>
      </c>
      <c r="N267" s="6">
        <v>2</v>
      </c>
      <c r="O267" s="6">
        <v>0</v>
      </c>
      <c r="P267" s="6">
        <v>0</v>
      </c>
      <c r="S267"/>
    </row>
    <row r="268" spans="1:19" x14ac:dyDescent="0.25">
      <c r="A268" s="6">
        <v>6</v>
      </c>
      <c r="B268" s="6" t="s">
        <v>13</v>
      </c>
      <c r="C268" s="6" t="s">
        <v>22</v>
      </c>
      <c r="D268" s="6">
        <v>267</v>
      </c>
      <c r="E268" s="6" t="s">
        <v>8</v>
      </c>
      <c r="F268" s="6" t="s">
        <v>44</v>
      </c>
      <c r="G268" s="6" t="s">
        <v>61</v>
      </c>
      <c r="H268" s="6" t="s">
        <v>13</v>
      </c>
      <c r="I268" s="6" t="s">
        <v>9</v>
      </c>
      <c r="J268" s="6" t="s">
        <v>10</v>
      </c>
      <c r="K268" s="6" t="s">
        <v>60</v>
      </c>
      <c r="L268" s="6">
        <v>0</v>
      </c>
      <c r="M268" s="6">
        <v>1</v>
      </c>
      <c r="N268" s="6">
        <v>0</v>
      </c>
      <c r="O268" s="6">
        <v>0</v>
      </c>
      <c r="P268" s="6">
        <v>0</v>
      </c>
      <c r="S268"/>
    </row>
    <row r="269" spans="1:19" x14ac:dyDescent="0.25">
      <c r="A269" s="6">
        <v>6</v>
      </c>
      <c r="B269" s="6" t="s">
        <v>13</v>
      </c>
      <c r="C269" s="6" t="s">
        <v>22</v>
      </c>
      <c r="D269" s="6">
        <v>268</v>
      </c>
      <c r="E269" s="6" t="s">
        <v>8</v>
      </c>
      <c r="F269" s="6" t="s">
        <v>43</v>
      </c>
      <c r="G269" s="6" t="s">
        <v>61</v>
      </c>
      <c r="H269" s="6" t="s">
        <v>13</v>
      </c>
      <c r="I269" s="6" t="s">
        <v>9</v>
      </c>
      <c r="J269" s="6" t="s">
        <v>10</v>
      </c>
      <c r="K269" s="6" t="s">
        <v>60</v>
      </c>
      <c r="L269" s="6">
        <v>3</v>
      </c>
      <c r="M269" s="6">
        <v>19</v>
      </c>
      <c r="N269" s="6">
        <v>16</v>
      </c>
      <c r="O269" s="6">
        <v>0</v>
      </c>
      <c r="P269" s="6">
        <v>1</v>
      </c>
      <c r="S269"/>
    </row>
    <row r="270" spans="1:19" x14ac:dyDescent="0.25">
      <c r="A270" s="6">
        <v>6</v>
      </c>
      <c r="B270" s="6" t="s">
        <v>12</v>
      </c>
      <c r="C270" s="6" t="s">
        <v>22</v>
      </c>
      <c r="D270" s="6">
        <v>269</v>
      </c>
      <c r="E270" s="6" t="s">
        <v>8</v>
      </c>
      <c r="F270" s="6" t="s">
        <v>44</v>
      </c>
      <c r="G270" s="6" t="s">
        <v>19</v>
      </c>
      <c r="H270" s="6" t="s">
        <v>12</v>
      </c>
      <c r="I270" s="6" t="s">
        <v>9</v>
      </c>
      <c r="J270" s="6" t="s">
        <v>17</v>
      </c>
      <c r="K270" s="6" t="s">
        <v>59</v>
      </c>
      <c r="L270" s="6">
        <v>0</v>
      </c>
      <c r="M270" s="6">
        <v>0</v>
      </c>
      <c r="N270" s="6">
        <v>1</v>
      </c>
      <c r="O270" s="6">
        <v>0</v>
      </c>
      <c r="P270" s="6">
        <v>0</v>
      </c>
      <c r="S270"/>
    </row>
    <row r="271" spans="1:19" x14ac:dyDescent="0.25">
      <c r="A271" s="6">
        <v>6</v>
      </c>
      <c r="B271" s="6" t="s">
        <v>46</v>
      </c>
      <c r="C271" s="6" t="s">
        <v>22</v>
      </c>
      <c r="D271" s="6">
        <v>270</v>
      </c>
      <c r="E271" s="6" t="s">
        <v>8</v>
      </c>
      <c r="F271" s="6" t="s">
        <v>43</v>
      </c>
      <c r="G271" s="6" t="s">
        <v>45</v>
      </c>
      <c r="H271" s="6" t="s">
        <v>46</v>
      </c>
      <c r="I271" s="6" t="s">
        <v>9</v>
      </c>
      <c r="J271" s="6" t="s">
        <v>10</v>
      </c>
      <c r="K271" s="6" t="s">
        <v>59</v>
      </c>
      <c r="L271" s="6">
        <v>0</v>
      </c>
      <c r="M271" s="6">
        <v>7</v>
      </c>
      <c r="N271" s="6">
        <v>9</v>
      </c>
      <c r="O271" s="6">
        <v>1</v>
      </c>
      <c r="P271" s="6">
        <v>3</v>
      </c>
      <c r="S271"/>
    </row>
    <row r="272" spans="1:19" x14ac:dyDescent="0.25">
      <c r="A272" s="6">
        <v>6</v>
      </c>
      <c r="B272" s="6" t="s">
        <v>46</v>
      </c>
      <c r="C272" s="6" t="s">
        <v>22</v>
      </c>
      <c r="D272" s="6">
        <v>271</v>
      </c>
      <c r="E272" s="6" t="s">
        <v>8</v>
      </c>
      <c r="F272" s="6" t="s">
        <v>44</v>
      </c>
      <c r="G272" s="6" t="s">
        <v>47</v>
      </c>
      <c r="H272" s="6" t="s">
        <v>46</v>
      </c>
      <c r="I272" s="6" t="s">
        <v>9</v>
      </c>
      <c r="J272" s="6" t="s">
        <v>10</v>
      </c>
      <c r="K272" s="6" t="s">
        <v>62</v>
      </c>
      <c r="L272" s="6">
        <v>5</v>
      </c>
      <c r="M272" s="6">
        <v>32</v>
      </c>
      <c r="N272" s="6">
        <v>7</v>
      </c>
      <c r="O272" s="6">
        <v>0</v>
      </c>
      <c r="P272" s="6">
        <v>0</v>
      </c>
      <c r="S272"/>
    </row>
    <row r="273" spans="1:19" x14ac:dyDescent="0.25">
      <c r="A273" s="6">
        <v>6</v>
      </c>
      <c r="B273" s="6" t="s">
        <v>12</v>
      </c>
      <c r="C273" s="6" t="s">
        <v>22</v>
      </c>
      <c r="D273" s="6">
        <v>272</v>
      </c>
      <c r="E273" s="6" t="s">
        <v>8</v>
      </c>
      <c r="F273" s="6" t="s">
        <v>44</v>
      </c>
      <c r="G273" s="6" t="s">
        <v>19</v>
      </c>
      <c r="H273" s="6" t="s">
        <v>12</v>
      </c>
      <c r="I273" s="6" t="s">
        <v>9</v>
      </c>
      <c r="J273" s="6" t="s">
        <v>10</v>
      </c>
      <c r="K273" s="6" t="s">
        <v>59</v>
      </c>
      <c r="L273" s="6">
        <v>3</v>
      </c>
      <c r="M273" s="6">
        <v>0</v>
      </c>
      <c r="N273" s="6">
        <v>7</v>
      </c>
      <c r="O273" s="6">
        <v>1</v>
      </c>
      <c r="P273" s="6">
        <v>0</v>
      </c>
      <c r="S273"/>
    </row>
    <row r="274" spans="1:19" x14ac:dyDescent="0.25">
      <c r="A274" s="6">
        <v>6</v>
      </c>
      <c r="B274" s="6" t="s">
        <v>46</v>
      </c>
      <c r="C274" s="6" t="s">
        <v>22</v>
      </c>
      <c r="D274" s="6">
        <v>273</v>
      </c>
      <c r="E274" s="6" t="s">
        <v>8</v>
      </c>
      <c r="F274" s="6" t="s">
        <v>43</v>
      </c>
      <c r="G274" s="6" t="s">
        <v>45</v>
      </c>
      <c r="H274" s="6" t="s">
        <v>46</v>
      </c>
      <c r="I274" s="6" t="s">
        <v>9</v>
      </c>
      <c r="J274" s="6" t="s">
        <v>10</v>
      </c>
      <c r="K274" s="6" t="s">
        <v>59</v>
      </c>
      <c r="L274" s="6">
        <v>7</v>
      </c>
      <c r="M274" s="6">
        <v>3</v>
      </c>
      <c r="N274" s="6">
        <v>23</v>
      </c>
      <c r="O274" s="6">
        <v>0</v>
      </c>
      <c r="P274" s="6">
        <v>0</v>
      </c>
      <c r="S274"/>
    </row>
    <row r="275" spans="1:19" x14ac:dyDescent="0.25">
      <c r="A275" s="6">
        <v>6</v>
      </c>
      <c r="B275" s="6" t="s">
        <v>46</v>
      </c>
      <c r="C275" s="6" t="s">
        <v>22</v>
      </c>
      <c r="D275" s="6">
        <v>274</v>
      </c>
      <c r="E275" s="6" t="s">
        <v>8</v>
      </c>
      <c r="F275" s="6" t="s">
        <v>44</v>
      </c>
      <c r="G275" s="6" t="s">
        <v>47</v>
      </c>
      <c r="H275" s="6" t="s">
        <v>46</v>
      </c>
      <c r="I275" s="6" t="s">
        <v>9</v>
      </c>
      <c r="J275" s="6" t="s">
        <v>10</v>
      </c>
      <c r="K275" s="6" t="s">
        <v>59</v>
      </c>
      <c r="L275" s="6">
        <v>5</v>
      </c>
      <c r="M275" s="6">
        <v>4</v>
      </c>
      <c r="N275" s="6">
        <v>7</v>
      </c>
      <c r="O275" s="6">
        <v>2</v>
      </c>
      <c r="P275" s="6">
        <v>0</v>
      </c>
      <c r="S275"/>
    </row>
    <row r="276" spans="1:19" x14ac:dyDescent="0.25">
      <c r="A276" s="6">
        <v>6</v>
      </c>
      <c r="B276" s="6" t="s">
        <v>12</v>
      </c>
      <c r="C276" s="6" t="s">
        <v>22</v>
      </c>
      <c r="D276" s="6">
        <v>275</v>
      </c>
      <c r="E276" s="6" t="s">
        <v>8</v>
      </c>
      <c r="F276" s="6" t="s">
        <v>43</v>
      </c>
      <c r="G276" s="6" t="s">
        <v>18</v>
      </c>
      <c r="H276" s="6" t="s">
        <v>12</v>
      </c>
      <c r="I276" s="6" t="s">
        <v>9</v>
      </c>
      <c r="J276" s="6" t="s">
        <v>10</v>
      </c>
      <c r="K276" s="6" t="s">
        <v>59</v>
      </c>
      <c r="L276" s="6">
        <v>4</v>
      </c>
      <c r="M276" s="6">
        <v>5</v>
      </c>
      <c r="N276" s="6">
        <v>18</v>
      </c>
      <c r="O276" s="6">
        <v>0</v>
      </c>
      <c r="P276" s="6">
        <v>0</v>
      </c>
      <c r="S276"/>
    </row>
    <row r="277" spans="1:19" x14ac:dyDescent="0.25">
      <c r="A277" s="6">
        <v>6</v>
      </c>
      <c r="B277" s="6" t="s">
        <v>12</v>
      </c>
      <c r="C277" s="6" t="s">
        <v>22</v>
      </c>
      <c r="D277" s="6">
        <v>276</v>
      </c>
      <c r="E277" s="6" t="s">
        <v>8</v>
      </c>
      <c r="F277" s="6" t="s">
        <v>44</v>
      </c>
      <c r="G277" s="6" t="s">
        <v>19</v>
      </c>
      <c r="H277" s="6" t="s">
        <v>12</v>
      </c>
      <c r="I277" s="6" t="s">
        <v>9</v>
      </c>
      <c r="J277" s="6" t="s">
        <v>10</v>
      </c>
      <c r="K277" s="6" t="s">
        <v>59</v>
      </c>
      <c r="L277" s="6">
        <v>15</v>
      </c>
      <c r="M277" s="6">
        <v>50</v>
      </c>
      <c r="N277" s="6">
        <v>8</v>
      </c>
      <c r="O277" s="6">
        <v>0</v>
      </c>
      <c r="P277" s="6">
        <v>0</v>
      </c>
      <c r="S277"/>
    </row>
    <row r="278" spans="1:19" x14ac:dyDescent="0.25">
      <c r="A278" s="6">
        <v>7</v>
      </c>
      <c r="B278" s="6" t="s">
        <v>12</v>
      </c>
      <c r="C278" s="6" t="s">
        <v>22</v>
      </c>
      <c r="D278" s="6">
        <v>277</v>
      </c>
      <c r="E278" s="6" t="s">
        <v>14</v>
      </c>
      <c r="F278" s="6" t="s">
        <v>44</v>
      </c>
      <c r="G278" s="6" t="s">
        <v>19</v>
      </c>
      <c r="H278" s="6" t="s">
        <v>12</v>
      </c>
      <c r="I278" s="6" t="s">
        <v>9</v>
      </c>
      <c r="J278" s="6" t="s">
        <v>10</v>
      </c>
      <c r="K278" s="6" t="s">
        <v>59</v>
      </c>
      <c r="L278" s="6">
        <v>1</v>
      </c>
      <c r="M278" s="6">
        <v>8</v>
      </c>
      <c r="N278" s="6">
        <v>1</v>
      </c>
      <c r="O278" s="6">
        <v>0</v>
      </c>
      <c r="P278" s="6">
        <v>0</v>
      </c>
      <c r="S278"/>
    </row>
    <row r="279" spans="1:19" x14ac:dyDescent="0.25">
      <c r="A279" s="6">
        <v>7</v>
      </c>
      <c r="B279" s="6" t="s">
        <v>12</v>
      </c>
      <c r="C279" s="6" t="s">
        <v>22</v>
      </c>
      <c r="D279" s="6">
        <v>278</v>
      </c>
      <c r="E279" s="6" t="s">
        <v>14</v>
      </c>
      <c r="F279" s="6" t="s">
        <v>43</v>
      </c>
      <c r="G279" s="6" t="s">
        <v>18</v>
      </c>
      <c r="H279" s="6" t="s">
        <v>12</v>
      </c>
      <c r="I279" s="6" t="s">
        <v>9</v>
      </c>
      <c r="J279" s="6" t="s">
        <v>10</v>
      </c>
      <c r="K279" s="6" t="s">
        <v>59</v>
      </c>
      <c r="L279" s="6">
        <v>0</v>
      </c>
      <c r="M279" s="6">
        <v>1</v>
      </c>
      <c r="N279" s="6">
        <v>6</v>
      </c>
      <c r="O279" s="6">
        <v>2</v>
      </c>
      <c r="P279" s="6">
        <v>0</v>
      </c>
      <c r="S279"/>
    </row>
    <row r="280" spans="1:19" x14ac:dyDescent="0.25">
      <c r="A280" s="6">
        <v>7</v>
      </c>
      <c r="B280" s="6" t="s">
        <v>12</v>
      </c>
      <c r="C280" s="6" t="s">
        <v>22</v>
      </c>
      <c r="D280" s="6">
        <v>279</v>
      </c>
      <c r="E280" s="6" t="s">
        <v>14</v>
      </c>
      <c r="F280" s="6" t="s">
        <v>43</v>
      </c>
      <c r="G280" s="6" t="s">
        <v>18</v>
      </c>
      <c r="H280" s="6" t="s">
        <v>12</v>
      </c>
      <c r="I280" s="6" t="s">
        <v>9</v>
      </c>
      <c r="J280" s="6" t="s">
        <v>10</v>
      </c>
      <c r="K280" s="6" t="s">
        <v>59</v>
      </c>
      <c r="L280" s="6">
        <v>0</v>
      </c>
      <c r="M280" s="6">
        <v>1</v>
      </c>
      <c r="N280" s="6">
        <v>4</v>
      </c>
      <c r="O280" s="6">
        <v>0</v>
      </c>
      <c r="P280" s="6">
        <v>0</v>
      </c>
      <c r="S280"/>
    </row>
    <row r="281" spans="1:19" x14ac:dyDescent="0.25">
      <c r="A281" s="6">
        <v>7</v>
      </c>
      <c r="B281" s="6" t="s">
        <v>13</v>
      </c>
      <c r="C281" s="6" t="s">
        <v>22</v>
      </c>
      <c r="D281" s="6">
        <v>280</v>
      </c>
      <c r="E281" s="6" t="s">
        <v>14</v>
      </c>
      <c r="F281" s="6" t="s">
        <v>44</v>
      </c>
      <c r="G281" s="6" t="s">
        <v>61</v>
      </c>
      <c r="H281" s="6" t="s">
        <v>13</v>
      </c>
      <c r="I281" s="6" t="s">
        <v>9</v>
      </c>
      <c r="J281" s="6" t="s">
        <v>10</v>
      </c>
      <c r="K281" s="6" t="s">
        <v>59</v>
      </c>
      <c r="L281" s="6">
        <v>2</v>
      </c>
      <c r="M281" s="6">
        <v>3</v>
      </c>
      <c r="N281" s="6">
        <v>0</v>
      </c>
      <c r="O281" s="6">
        <v>0</v>
      </c>
      <c r="P281" s="6">
        <v>0</v>
      </c>
      <c r="S281"/>
    </row>
    <row r="282" spans="1:19" x14ac:dyDescent="0.25">
      <c r="A282" s="6">
        <v>7</v>
      </c>
      <c r="B282" s="6" t="s">
        <v>46</v>
      </c>
      <c r="C282" s="6" t="s">
        <v>22</v>
      </c>
      <c r="D282" s="6">
        <v>281</v>
      </c>
      <c r="E282" s="6" t="s">
        <v>14</v>
      </c>
      <c r="F282" s="6" t="s">
        <v>44</v>
      </c>
      <c r="G282" s="6" t="s">
        <v>47</v>
      </c>
      <c r="H282" s="6" t="s">
        <v>46</v>
      </c>
      <c r="I282" s="6" t="s">
        <v>9</v>
      </c>
      <c r="J282" s="6" t="s">
        <v>10</v>
      </c>
      <c r="K282" s="6" t="s">
        <v>59</v>
      </c>
      <c r="L282" s="6">
        <v>5</v>
      </c>
      <c r="M282" s="6">
        <v>10</v>
      </c>
      <c r="N282" s="6">
        <v>32</v>
      </c>
      <c r="O282" s="6">
        <v>2</v>
      </c>
      <c r="P282" s="6">
        <v>0</v>
      </c>
      <c r="S282"/>
    </row>
    <row r="283" spans="1:19" x14ac:dyDescent="0.25">
      <c r="A283" s="6">
        <v>7</v>
      </c>
      <c r="B283" s="6" t="s">
        <v>12</v>
      </c>
      <c r="C283" s="6" t="s">
        <v>22</v>
      </c>
      <c r="D283" s="6">
        <v>282</v>
      </c>
      <c r="E283" s="6" t="s">
        <v>14</v>
      </c>
      <c r="F283" s="6" t="s">
        <v>44</v>
      </c>
      <c r="G283" s="6" t="s">
        <v>19</v>
      </c>
      <c r="H283" s="6" t="s">
        <v>12</v>
      </c>
      <c r="I283" s="6" t="s">
        <v>9</v>
      </c>
      <c r="J283" s="6" t="s">
        <v>10</v>
      </c>
      <c r="K283" s="6" t="s">
        <v>59</v>
      </c>
      <c r="L283" s="6">
        <v>1</v>
      </c>
      <c r="M283" s="6">
        <v>4</v>
      </c>
      <c r="N283" s="6">
        <v>14</v>
      </c>
      <c r="O283" s="6">
        <v>0</v>
      </c>
      <c r="P283" s="6">
        <v>0</v>
      </c>
      <c r="S283"/>
    </row>
    <row r="284" spans="1:19" x14ac:dyDescent="0.25">
      <c r="A284" s="6">
        <v>7</v>
      </c>
      <c r="B284" s="6" t="s">
        <v>12</v>
      </c>
      <c r="C284" s="6" t="s">
        <v>22</v>
      </c>
      <c r="D284" s="6">
        <v>283</v>
      </c>
      <c r="E284" s="6" t="s">
        <v>14</v>
      </c>
      <c r="F284" s="6" t="s">
        <v>44</v>
      </c>
      <c r="G284" s="6" t="s">
        <v>19</v>
      </c>
      <c r="H284" s="6" t="s">
        <v>12</v>
      </c>
      <c r="I284" s="6" t="s">
        <v>9</v>
      </c>
      <c r="J284" s="6" t="s">
        <v>10</v>
      </c>
      <c r="K284" s="6" t="s">
        <v>59</v>
      </c>
      <c r="L284" s="6">
        <v>1</v>
      </c>
      <c r="M284" s="6">
        <v>1</v>
      </c>
      <c r="N284" s="6">
        <v>2</v>
      </c>
      <c r="O284" s="6">
        <v>0</v>
      </c>
      <c r="P284" s="6">
        <v>0</v>
      </c>
      <c r="S284"/>
    </row>
    <row r="285" spans="1:19" x14ac:dyDescent="0.25">
      <c r="A285" s="6">
        <v>7</v>
      </c>
      <c r="B285" s="6" t="s">
        <v>12</v>
      </c>
      <c r="C285" s="6" t="s">
        <v>22</v>
      </c>
      <c r="D285" s="6">
        <v>284</v>
      </c>
      <c r="E285" s="6" t="s">
        <v>14</v>
      </c>
      <c r="F285" s="6" t="s">
        <v>44</v>
      </c>
      <c r="G285" s="6" t="s">
        <v>19</v>
      </c>
      <c r="H285" s="6" t="s">
        <v>12</v>
      </c>
      <c r="I285" s="6" t="s">
        <v>9</v>
      </c>
      <c r="J285" s="6" t="s">
        <v>10</v>
      </c>
      <c r="K285" s="6" t="s">
        <v>60</v>
      </c>
      <c r="L285" s="6">
        <v>1</v>
      </c>
      <c r="M285" s="6">
        <v>0</v>
      </c>
      <c r="N285" s="6">
        <v>1</v>
      </c>
      <c r="O285" s="6">
        <v>0</v>
      </c>
      <c r="P285" s="6">
        <v>0</v>
      </c>
      <c r="S285"/>
    </row>
    <row r="286" spans="1:19" x14ac:dyDescent="0.25">
      <c r="A286" s="6">
        <v>7</v>
      </c>
      <c r="B286" s="6" t="s">
        <v>12</v>
      </c>
      <c r="C286" s="6" t="s">
        <v>22</v>
      </c>
      <c r="D286" s="6">
        <v>285</v>
      </c>
      <c r="E286" s="6" t="s">
        <v>14</v>
      </c>
      <c r="F286" s="6" t="s">
        <v>43</v>
      </c>
      <c r="G286" s="6" t="s">
        <v>18</v>
      </c>
      <c r="H286" s="6" t="s">
        <v>12</v>
      </c>
      <c r="I286" s="6" t="s">
        <v>9</v>
      </c>
      <c r="J286" s="6" t="s">
        <v>10</v>
      </c>
      <c r="K286" s="6" t="s">
        <v>60</v>
      </c>
      <c r="L286" s="6">
        <v>0</v>
      </c>
      <c r="M286" s="6">
        <v>2</v>
      </c>
      <c r="N286" s="6">
        <v>1</v>
      </c>
      <c r="O286" s="6">
        <v>0</v>
      </c>
      <c r="P286" s="6">
        <v>0</v>
      </c>
      <c r="S286"/>
    </row>
    <row r="287" spans="1:19" x14ac:dyDescent="0.25">
      <c r="A287" s="6">
        <v>7</v>
      </c>
      <c r="B287" s="6" t="s">
        <v>13</v>
      </c>
      <c r="C287" s="6" t="s">
        <v>22</v>
      </c>
      <c r="D287" s="6">
        <v>286</v>
      </c>
      <c r="E287" s="6" t="s">
        <v>14</v>
      </c>
      <c r="F287" s="6" t="s">
        <v>43</v>
      </c>
      <c r="G287" s="6" t="s">
        <v>61</v>
      </c>
      <c r="H287" s="6" t="s">
        <v>13</v>
      </c>
      <c r="I287" s="6" t="s">
        <v>9</v>
      </c>
      <c r="J287" s="6" t="s">
        <v>10</v>
      </c>
      <c r="K287" s="6" t="s">
        <v>59</v>
      </c>
      <c r="L287" s="6">
        <v>5</v>
      </c>
      <c r="M287" s="6">
        <v>1</v>
      </c>
      <c r="N287" s="6">
        <v>13</v>
      </c>
      <c r="O287" s="6">
        <v>0</v>
      </c>
      <c r="P287" s="6">
        <v>0</v>
      </c>
      <c r="S287"/>
    </row>
    <row r="288" spans="1:19" x14ac:dyDescent="0.25">
      <c r="A288" s="6">
        <v>7</v>
      </c>
      <c r="B288" s="6" t="s">
        <v>12</v>
      </c>
      <c r="C288" s="6" t="s">
        <v>22</v>
      </c>
      <c r="D288" s="6">
        <v>287</v>
      </c>
      <c r="E288" s="6" t="s">
        <v>14</v>
      </c>
      <c r="F288" s="6" t="s">
        <v>44</v>
      </c>
      <c r="G288" s="6" t="s">
        <v>19</v>
      </c>
      <c r="H288" s="6" t="s">
        <v>12</v>
      </c>
      <c r="I288" s="6" t="s">
        <v>9</v>
      </c>
      <c r="J288" s="6" t="s">
        <v>10</v>
      </c>
      <c r="K288" s="6" t="s">
        <v>59</v>
      </c>
      <c r="L288" s="6">
        <v>7</v>
      </c>
      <c r="M288" s="6">
        <v>4</v>
      </c>
      <c r="N288" s="6">
        <v>6</v>
      </c>
      <c r="O288" s="6">
        <v>0</v>
      </c>
      <c r="P288" s="6">
        <v>0</v>
      </c>
      <c r="S288"/>
    </row>
    <row r="289" spans="1:19" x14ac:dyDescent="0.25">
      <c r="A289" s="6">
        <v>7</v>
      </c>
      <c r="B289" s="6" t="s">
        <v>13</v>
      </c>
      <c r="C289" s="6" t="s">
        <v>22</v>
      </c>
      <c r="D289" s="6">
        <v>288</v>
      </c>
      <c r="E289" s="6" t="s">
        <v>14</v>
      </c>
      <c r="F289" s="6" t="s">
        <v>44</v>
      </c>
      <c r="G289" s="6" t="s">
        <v>61</v>
      </c>
      <c r="H289" s="6" t="s">
        <v>13</v>
      </c>
      <c r="I289" s="6" t="s">
        <v>9</v>
      </c>
      <c r="J289" s="6" t="s">
        <v>10</v>
      </c>
      <c r="K289" s="6" t="s">
        <v>59</v>
      </c>
      <c r="L289" s="6">
        <v>1</v>
      </c>
      <c r="M289" s="6">
        <v>0</v>
      </c>
      <c r="N289" s="6">
        <v>1</v>
      </c>
      <c r="O289" s="6">
        <v>2</v>
      </c>
      <c r="P289" s="6">
        <v>0</v>
      </c>
      <c r="S289"/>
    </row>
    <row r="290" spans="1:19" x14ac:dyDescent="0.25">
      <c r="A290" s="6">
        <v>7</v>
      </c>
      <c r="B290" s="6" t="s">
        <v>12</v>
      </c>
      <c r="C290" s="6" t="s">
        <v>22</v>
      </c>
      <c r="D290" s="6">
        <v>289</v>
      </c>
      <c r="E290" s="6" t="s">
        <v>14</v>
      </c>
      <c r="F290" s="6" t="s">
        <v>44</v>
      </c>
      <c r="G290" s="6" t="s">
        <v>19</v>
      </c>
      <c r="H290" s="6" t="s">
        <v>12</v>
      </c>
      <c r="I290" s="6" t="s">
        <v>9</v>
      </c>
      <c r="J290" s="6" t="s">
        <v>10</v>
      </c>
      <c r="K290" s="6" t="s">
        <v>59</v>
      </c>
      <c r="L290" s="6">
        <v>3</v>
      </c>
      <c r="M290" s="6">
        <v>0</v>
      </c>
      <c r="N290" s="6">
        <v>0</v>
      </c>
      <c r="O290" s="6">
        <v>0</v>
      </c>
      <c r="P290" s="6">
        <v>0</v>
      </c>
      <c r="S290"/>
    </row>
    <row r="291" spans="1:19" x14ac:dyDescent="0.25">
      <c r="A291" s="6">
        <v>7</v>
      </c>
      <c r="B291" s="6" t="s">
        <v>46</v>
      </c>
      <c r="C291" s="6" t="s">
        <v>22</v>
      </c>
      <c r="D291" s="6">
        <v>290</v>
      </c>
      <c r="E291" s="6" t="s">
        <v>14</v>
      </c>
      <c r="F291" s="6" t="s">
        <v>44</v>
      </c>
      <c r="G291" s="6" t="s">
        <v>47</v>
      </c>
      <c r="H291" s="6" t="s">
        <v>46</v>
      </c>
      <c r="I291" s="6" t="s">
        <v>9</v>
      </c>
      <c r="J291" s="6" t="s">
        <v>10</v>
      </c>
      <c r="K291" s="6" t="s">
        <v>60</v>
      </c>
      <c r="L291" s="6">
        <v>4</v>
      </c>
      <c r="M291" s="6">
        <v>38</v>
      </c>
      <c r="N291" s="6">
        <v>4</v>
      </c>
      <c r="O291" s="6">
        <v>0</v>
      </c>
      <c r="P291" s="6">
        <v>1</v>
      </c>
      <c r="S291"/>
    </row>
    <row r="292" spans="1:19" x14ac:dyDescent="0.25">
      <c r="A292" s="6">
        <v>7</v>
      </c>
      <c r="B292" s="6" t="s">
        <v>12</v>
      </c>
      <c r="C292" s="6" t="s">
        <v>22</v>
      </c>
      <c r="D292" s="6">
        <v>291</v>
      </c>
      <c r="E292" s="6" t="s">
        <v>14</v>
      </c>
      <c r="F292" s="6" t="s">
        <v>43</v>
      </c>
      <c r="G292" s="6" t="s">
        <v>18</v>
      </c>
      <c r="H292" s="6" t="s">
        <v>12</v>
      </c>
      <c r="I292" s="6" t="s">
        <v>9</v>
      </c>
      <c r="J292" s="6" t="s">
        <v>10</v>
      </c>
      <c r="K292" s="6" t="s">
        <v>60</v>
      </c>
      <c r="L292" s="6">
        <v>0</v>
      </c>
      <c r="M292" s="6">
        <v>0</v>
      </c>
      <c r="N292" s="6">
        <v>2</v>
      </c>
      <c r="O292" s="6">
        <v>0</v>
      </c>
      <c r="P292" s="6">
        <v>0</v>
      </c>
      <c r="S292"/>
    </row>
    <row r="293" spans="1:19" x14ac:dyDescent="0.25">
      <c r="A293" s="6">
        <v>7</v>
      </c>
      <c r="B293" s="6" t="s">
        <v>46</v>
      </c>
      <c r="C293" s="6" t="s">
        <v>22</v>
      </c>
      <c r="D293" s="6">
        <v>292</v>
      </c>
      <c r="E293" s="6" t="s">
        <v>14</v>
      </c>
      <c r="F293" s="6" t="s">
        <v>44</v>
      </c>
      <c r="G293" s="6" t="s">
        <v>47</v>
      </c>
      <c r="H293" s="6" t="s">
        <v>46</v>
      </c>
      <c r="I293" s="6" t="s">
        <v>9</v>
      </c>
      <c r="J293" s="6" t="s">
        <v>10</v>
      </c>
      <c r="K293" s="6" t="s">
        <v>59</v>
      </c>
      <c r="L293" s="6">
        <v>7</v>
      </c>
      <c r="M293" s="6">
        <v>5</v>
      </c>
      <c r="N293" s="6">
        <v>3</v>
      </c>
      <c r="O293" s="6">
        <v>0</v>
      </c>
      <c r="P293" s="6">
        <v>0</v>
      </c>
      <c r="S293"/>
    </row>
    <row r="294" spans="1:19" x14ac:dyDescent="0.25">
      <c r="A294" s="6">
        <v>7</v>
      </c>
      <c r="B294" s="6" t="s">
        <v>46</v>
      </c>
      <c r="C294" s="6" t="s">
        <v>22</v>
      </c>
      <c r="D294" s="6">
        <v>293</v>
      </c>
      <c r="E294" s="6" t="s">
        <v>14</v>
      </c>
      <c r="F294" s="6" t="s">
        <v>44</v>
      </c>
      <c r="G294" s="6" t="s">
        <v>47</v>
      </c>
      <c r="H294" s="6" t="s">
        <v>46</v>
      </c>
      <c r="I294" s="6" t="s">
        <v>9</v>
      </c>
      <c r="J294" s="6" t="s">
        <v>10</v>
      </c>
      <c r="K294" s="6" t="s">
        <v>59</v>
      </c>
      <c r="L294" s="6">
        <v>4</v>
      </c>
      <c r="M294" s="6">
        <v>1</v>
      </c>
      <c r="N294" s="6">
        <v>3</v>
      </c>
      <c r="O294" s="6">
        <v>1</v>
      </c>
      <c r="P294" s="6">
        <v>0</v>
      </c>
      <c r="S294"/>
    </row>
    <row r="295" spans="1:19" x14ac:dyDescent="0.25">
      <c r="A295" s="6">
        <v>7</v>
      </c>
      <c r="B295" s="6" t="s">
        <v>13</v>
      </c>
      <c r="C295" s="6" t="s">
        <v>22</v>
      </c>
      <c r="D295" s="6">
        <v>294</v>
      </c>
      <c r="E295" s="6" t="s">
        <v>14</v>
      </c>
      <c r="F295" s="6" t="s">
        <v>43</v>
      </c>
      <c r="G295" s="6" t="s">
        <v>61</v>
      </c>
      <c r="H295" s="6" t="s">
        <v>13</v>
      </c>
      <c r="I295" s="6" t="s">
        <v>9</v>
      </c>
      <c r="J295" s="6" t="s">
        <v>10</v>
      </c>
      <c r="K295" s="6" t="s">
        <v>59</v>
      </c>
      <c r="L295" s="6">
        <v>6</v>
      </c>
      <c r="M295" s="6">
        <v>1</v>
      </c>
      <c r="N295" s="6">
        <v>13</v>
      </c>
      <c r="O295" s="6">
        <v>2</v>
      </c>
      <c r="P295" s="6">
        <v>0</v>
      </c>
      <c r="S295"/>
    </row>
    <row r="296" spans="1:19" x14ac:dyDescent="0.25">
      <c r="A296" s="6">
        <v>7</v>
      </c>
      <c r="B296" s="6" t="s">
        <v>13</v>
      </c>
      <c r="C296" s="6" t="s">
        <v>22</v>
      </c>
      <c r="D296" s="6">
        <v>295</v>
      </c>
      <c r="E296" s="6" t="s">
        <v>14</v>
      </c>
      <c r="F296" s="6" t="s">
        <v>44</v>
      </c>
      <c r="G296" s="6" t="s">
        <v>61</v>
      </c>
      <c r="H296" s="6" t="s">
        <v>13</v>
      </c>
      <c r="I296" s="6" t="s">
        <v>9</v>
      </c>
      <c r="J296" s="6" t="s">
        <v>10</v>
      </c>
      <c r="K296" s="6" t="s">
        <v>59</v>
      </c>
      <c r="L296" s="6">
        <v>2</v>
      </c>
      <c r="M296" s="6">
        <v>2</v>
      </c>
      <c r="N296" s="6">
        <v>11</v>
      </c>
      <c r="O296" s="6">
        <v>6</v>
      </c>
      <c r="P296" s="6">
        <v>0</v>
      </c>
      <c r="S296"/>
    </row>
    <row r="297" spans="1:19" x14ac:dyDescent="0.25">
      <c r="A297" s="6">
        <v>7</v>
      </c>
      <c r="B297" s="6" t="s">
        <v>12</v>
      </c>
      <c r="C297" s="6" t="s">
        <v>22</v>
      </c>
      <c r="D297" s="6">
        <v>296</v>
      </c>
      <c r="E297" s="6" t="s">
        <v>14</v>
      </c>
      <c r="F297" s="6" t="s">
        <v>44</v>
      </c>
      <c r="G297" s="6" t="s">
        <v>19</v>
      </c>
      <c r="H297" s="6" t="s">
        <v>12</v>
      </c>
      <c r="I297" s="6" t="s">
        <v>9</v>
      </c>
      <c r="J297" s="6" t="s">
        <v>10</v>
      </c>
      <c r="K297" s="6" t="s">
        <v>62</v>
      </c>
      <c r="L297" s="6">
        <v>0</v>
      </c>
      <c r="M297" s="6">
        <v>0</v>
      </c>
      <c r="N297" s="6">
        <v>0</v>
      </c>
      <c r="O297" s="6">
        <v>0</v>
      </c>
      <c r="P297" s="6">
        <v>0</v>
      </c>
      <c r="S297"/>
    </row>
    <row r="298" spans="1:19" x14ac:dyDescent="0.25">
      <c r="A298" s="6">
        <v>7</v>
      </c>
      <c r="B298" s="6" t="s">
        <v>12</v>
      </c>
      <c r="C298" s="6" t="s">
        <v>22</v>
      </c>
      <c r="D298" s="6">
        <v>297</v>
      </c>
      <c r="E298" s="6" t="s">
        <v>14</v>
      </c>
      <c r="F298" s="6" t="s">
        <v>43</v>
      </c>
      <c r="G298" s="6" t="s">
        <v>18</v>
      </c>
      <c r="H298" s="6" t="s">
        <v>12</v>
      </c>
      <c r="I298" s="6" t="s">
        <v>9</v>
      </c>
      <c r="J298" s="6" t="s">
        <v>10</v>
      </c>
      <c r="K298" s="6" t="s">
        <v>59</v>
      </c>
      <c r="L298" s="6">
        <v>0</v>
      </c>
      <c r="M298" s="6">
        <v>0</v>
      </c>
      <c r="N298" s="6">
        <v>0</v>
      </c>
      <c r="O298" s="6">
        <v>0</v>
      </c>
      <c r="P298" s="6">
        <v>0</v>
      </c>
      <c r="S298"/>
    </row>
    <row r="299" spans="1:19" x14ac:dyDescent="0.25">
      <c r="A299" s="6">
        <v>7</v>
      </c>
      <c r="B299" s="6" t="s">
        <v>46</v>
      </c>
      <c r="C299" s="6" t="s">
        <v>22</v>
      </c>
      <c r="D299" s="6">
        <v>298</v>
      </c>
      <c r="E299" s="6" t="s">
        <v>14</v>
      </c>
      <c r="F299" s="6" t="s">
        <v>43</v>
      </c>
      <c r="G299" s="6" t="s">
        <v>45</v>
      </c>
      <c r="H299" s="6" t="s">
        <v>46</v>
      </c>
      <c r="I299" s="6" t="s">
        <v>9</v>
      </c>
      <c r="J299" s="6" t="s">
        <v>10</v>
      </c>
      <c r="K299" s="6" t="s">
        <v>59</v>
      </c>
      <c r="L299" s="6">
        <v>9</v>
      </c>
      <c r="M299" s="6">
        <v>2</v>
      </c>
      <c r="N299" s="6">
        <v>2</v>
      </c>
      <c r="O299" s="6">
        <v>0</v>
      </c>
      <c r="P299" s="6">
        <v>2</v>
      </c>
      <c r="S299"/>
    </row>
    <row r="300" spans="1:19" x14ac:dyDescent="0.25">
      <c r="A300" s="6">
        <v>7</v>
      </c>
      <c r="B300" s="6" t="s">
        <v>12</v>
      </c>
      <c r="C300" s="6" t="s">
        <v>22</v>
      </c>
      <c r="D300" s="6">
        <v>299</v>
      </c>
      <c r="E300" s="6" t="s">
        <v>14</v>
      </c>
      <c r="F300" s="6" t="s">
        <v>43</v>
      </c>
      <c r="G300" s="6" t="s">
        <v>18</v>
      </c>
      <c r="H300" s="6" t="s">
        <v>12</v>
      </c>
      <c r="I300" s="6" t="s">
        <v>9</v>
      </c>
      <c r="J300" s="6" t="s">
        <v>10</v>
      </c>
      <c r="K300" s="6" t="s">
        <v>62</v>
      </c>
      <c r="L300" s="6">
        <v>1</v>
      </c>
      <c r="M300" s="6">
        <v>1</v>
      </c>
      <c r="N300" s="6">
        <v>1</v>
      </c>
      <c r="O300" s="6">
        <v>0</v>
      </c>
      <c r="P300" s="6">
        <v>0</v>
      </c>
      <c r="S300"/>
    </row>
    <row r="301" spans="1:19" x14ac:dyDescent="0.25">
      <c r="A301" s="6">
        <v>7</v>
      </c>
      <c r="B301" s="6" t="s">
        <v>13</v>
      </c>
      <c r="C301" s="6" t="s">
        <v>22</v>
      </c>
      <c r="D301" s="6">
        <v>300</v>
      </c>
      <c r="E301" s="6" t="s">
        <v>8</v>
      </c>
      <c r="F301" s="6" t="s">
        <v>43</v>
      </c>
      <c r="G301" s="6" t="s">
        <v>61</v>
      </c>
      <c r="H301" s="6" t="s">
        <v>13</v>
      </c>
      <c r="I301" s="6" t="s">
        <v>9</v>
      </c>
      <c r="J301" s="6" t="s">
        <v>10</v>
      </c>
      <c r="K301" s="6" t="s">
        <v>59</v>
      </c>
      <c r="L301" s="6">
        <v>1</v>
      </c>
      <c r="M301" s="6">
        <v>0</v>
      </c>
      <c r="N301" s="6">
        <v>5</v>
      </c>
      <c r="O301" s="6">
        <v>0</v>
      </c>
      <c r="P301" s="6">
        <v>0</v>
      </c>
      <c r="S301"/>
    </row>
    <row r="302" spans="1:19" x14ac:dyDescent="0.25">
      <c r="A302" s="6">
        <v>7</v>
      </c>
      <c r="B302" s="6" t="s">
        <v>13</v>
      </c>
      <c r="C302" s="6" t="s">
        <v>22</v>
      </c>
      <c r="D302" s="6">
        <v>301</v>
      </c>
      <c r="E302" s="6" t="s">
        <v>8</v>
      </c>
      <c r="F302" s="6" t="s">
        <v>43</v>
      </c>
      <c r="G302" s="6" t="s">
        <v>61</v>
      </c>
      <c r="H302" s="6" t="s">
        <v>13</v>
      </c>
      <c r="I302" s="6" t="s">
        <v>9</v>
      </c>
      <c r="J302" s="6" t="s">
        <v>10</v>
      </c>
      <c r="K302" s="6" t="s">
        <v>59</v>
      </c>
      <c r="L302" s="6">
        <v>1</v>
      </c>
      <c r="M302" s="6">
        <v>0</v>
      </c>
      <c r="N302" s="6">
        <v>0</v>
      </c>
      <c r="O302" s="6">
        <v>0</v>
      </c>
      <c r="P302" s="6">
        <v>0</v>
      </c>
      <c r="S302"/>
    </row>
    <row r="303" spans="1:19" x14ac:dyDescent="0.25">
      <c r="A303" s="6">
        <v>7</v>
      </c>
      <c r="B303" s="6" t="s">
        <v>12</v>
      </c>
      <c r="C303" s="6" t="s">
        <v>22</v>
      </c>
      <c r="D303" s="6">
        <v>302</v>
      </c>
      <c r="E303" s="6" t="s">
        <v>8</v>
      </c>
      <c r="F303" s="6" t="s">
        <v>44</v>
      </c>
      <c r="G303" s="6" t="s">
        <v>19</v>
      </c>
      <c r="H303" s="6" t="s">
        <v>12</v>
      </c>
      <c r="I303" s="6" t="s">
        <v>9</v>
      </c>
      <c r="J303" s="6" t="s">
        <v>10</v>
      </c>
      <c r="K303" s="6" t="s">
        <v>62</v>
      </c>
      <c r="L303" s="6">
        <v>1</v>
      </c>
      <c r="M303" s="6">
        <v>0</v>
      </c>
      <c r="N303" s="6">
        <v>4</v>
      </c>
      <c r="O303" s="6">
        <v>0</v>
      </c>
      <c r="P303" s="6">
        <v>0</v>
      </c>
      <c r="S303"/>
    </row>
    <row r="304" spans="1:19" x14ac:dyDescent="0.25">
      <c r="A304" s="6">
        <v>7</v>
      </c>
      <c r="B304" s="6" t="s">
        <v>12</v>
      </c>
      <c r="C304" s="6" t="s">
        <v>22</v>
      </c>
      <c r="D304" s="6">
        <v>303</v>
      </c>
      <c r="E304" s="6" t="s">
        <v>8</v>
      </c>
      <c r="F304" s="6" t="s">
        <v>44</v>
      </c>
      <c r="G304" s="6" t="s">
        <v>19</v>
      </c>
      <c r="H304" s="6" t="s">
        <v>12</v>
      </c>
      <c r="I304" s="6" t="s">
        <v>9</v>
      </c>
      <c r="J304" s="6" t="s">
        <v>10</v>
      </c>
      <c r="K304" s="6" t="s">
        <v>60</v>
      </c>
      <c r="L304" s="6">
        <v>0</v>
      </c>
      <c r="M304" s="6">
        <v>0</v>
      </c>
      <c r="N304" s="6">
        <v>1</v>
      </c>
      <c r="O304" s="6">
        <v>0</v>
      </c>
      <c r="P304" s="6">
        <v>0</v>
      </c>
      <c r="S304"/>
    </row>
    <row r="305" spans="1:19" x14ac:dyDescent="0.25">
      <c r="A305" s="6">
        <v>7</v>
      </c>
      <c r="B305" s="6" t="s">
        <v>12</v>
      </c>
      <c r="C305" s="6" t="s">
        <v>22</v>
      </c>
      <c r="D305" s="6">
        <v>304</v>
      </c>
      <c r="E305" s="6" t="s">
        <v>8</v>
      </c>
      <c r="F305" s="6" t="s">
        <v>44</v>
      </c>
      <c r="G305" s="6" t="s">
        <v>19</v>
      </c>
      <c r="H305" s="6" t="s">
        <v>12</v>
      </c>
      <c r="I305" s="6" t="s">
        <v>9</v>
      </c>
      <c r="J305" s="6" t="s">
        <v>10</v>
      </c>
      <c r="K305" s="6" t="s">
        <v>59</v>
      </c>
      <c r="L305" s="6">
        <v>0</v>
      </c>
      <c r="M305" s="6">
        <v>0</v>
      </c>
      <c r="N305" s="6">
        <v>0</v>
      </c>
      <c r="O305" s="6">
        <v>0</v>
      </c>
      <c r="P305" s="6">
        <v>1</v>
      </c>
      <c r="S305"/>
    </row>
    <row r="306" spans="1:19" x14ac:dyDescent="0.25">
      <c r="A306" s="6">
        <v>7</v>
      </c>
      <c r="B306" s="6" t="s">
        <v>12</v>
      </c>
      <c r="C306" s="6" t="s">
        <v>22</v>
      </c>
      <c r="D306" s="6">
        <v>305</v>
      </c>
      <c r="E306" s="6" t="s">
        <v>8</v>
      </c>
      <c r="F306" s="6" t="s">
        <v>43</v>
      </c>
      <c r="G306" s="6" t="s">
        <v>18</v>
      </c>
      <c r="H306" s="6" t="s">
        <v>12</v>
      </c>
      <c r="I306" s="6" t="s">
        <v>9</v>
      </c>
      <c r="J306" s="6" t="s">
        <v>10</v>
      </c>
      <c r="K306" s="6" t="s">
        <v>62</v>
      </c>
      <c r="L306" s="6">
        <v>0</v>
      </c>
      <c r="M306" s="6">
        <v>0</v>
      </c>
      <c r="N306" s="6">
        <v>1</v>
      </c>
      <c r="O306" s="6">
        <v>0</v>
      </c>
      <c r="P306" s="6">
        <v>0</v>
      </c>
      <c r="S306"/>
    </row>
    <row r="307" spans="1:19" x14ac:dyDescent="0.25">
      <c r="A307" s="6">
        <v>7</v>
      </c>
      <c r="B307" s="6" t="s">
        <v>12</v>
      </c>
      <c r="C307" s="6" t="s">
        <v>22</v>
      </c>
      <c r="D307" s="6">
        <v>306</v>
      </c>
      <c r="E307" s="6" t="s">
        <v>8</v>
      </c>
      <c r="F307" s="6" t="s">
        <v>44</v>
      </c>
      <c r="G307" s="6" t="s">
        <v>19</v>
      </c>
      <c r="H307" s="6" t="s">
        <v>12</v>
      </c>
      <c r="I307" s="6" t="s">
        <v>9</v>
      </c>
      <c r="J307" s="6" t="s">
        <v>10</v>
      </c>
      <c r="K307" s="6" t="s">
        <v>59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S307"/>
    </row>
    <row r="308" spans="1:19" x14ac:dyDescent="0.25">
      <c r="A308" s="6">
        <v>7</v>
      </c>
      <c r="B308" s="6" t="s">
        <v>12</v>
      </c>
      <c r="C308" s="6" t="s">
        <v>22</v>
      </c>
      <c r="D308" s="6">
        <v>307</v>
      </c>
      <c r="E308" s="6" t="s">
        <v>8</v>
      </c>
      <c r="F308" s="6" t="s">
        <v>44</v>
      </c>
      <c r="G308" s="6" t="s">
        <v>19</v>
      </c>
      <c r="H308" s="6" t="s">
        <v>12</v>
      </c>
      <c r="I308" s="6" t="s">
        <v>9</v>
      </c>
      <c r="J308" s="6" t="s">
        <v>10</v>
      </c>
      <c r="K308" s="6" t="s">
        <v>59</v>
      </c>
      <c r="L308" s="6">
        <v>1</v>
      </c>
      <c r="M308" s="6">
        <v>0</v>
      </c>
      <c r="N308" s="6">
        <v>0</v>
      </c>
      <c r="O308" s="6">
        <v>0</v>
      </c>
      <c r="P308" s="6">
        <v>0</v>
      </c>
      <c r="S308"/>
    </row>
    <row r="309" spans="1:19" x14ac:dyDescent="0.25">
      <c r="A309" s="6">
        <v>7</v>
      </c>
      <c r="B309" s="6" t="s">
        <v>12</v>
      </c>
      <c r="C309" s="6" t="s">
        <v>22</v>
      </c>
      <c r="D309" s="6">
        <v>308</v>
      </c>
      <c r="E309" s="6" t="s">
        <v>8</v>
      </c>
      <c r="F309" s="6" t="s">
        <v>43</v>
      </c>
      <c r="G309" s="6" t="s">
        <v>18</v>
      </c>
      <c r="H309" s="6" t="s">
        <v>12</v>
      </c>
      <c r="I309" s="6" t="s">
        <v>9</v>
      </c>
      <c r="J309" s="6" t="s">
        <v>10</v>
      </c>
      <c r="K309" s="6" t="s">
        <v>62</v>
      </c>
      <c r="L309" s="6">
        <v>1</v>
      </c>
      <c r="M309" s="6">
        <v>0</v>
      </c>
      <c r="N309" s="6">
        <v>1</v>
      </c>
      <c r="O309" s="6">
        <v>0</v>
      </c>
      <c r="P309" s="6">
        <v>0</v>
      </c>
      <c r="S309"/>
    </row>
    <row r="310" spans="1:19" x14ac:dyDescent="0.25">
      <c r="A310" s="6">
        <v>7</v>
      </c>
      <c r="B310" s="6" t="s">
        <v>46</v>
      </c>
      <c r="C310" s="6" t="s">
        <v>22</v>
      </c>
      <c r="D310" s="6">
        <v>309</v>
      </c>
      <c r="E310" s="6" t="s">
        <v>8</v>
      </c>
      <c r="F310" s="6" t="s">
        <v>43</v>
      </c>
      <c r="G310" s="6" t="s">
        <v>45</v>
      </c>
      <c r="H310" s="6" t="s">
        <v>46</v>
      </c>
      <c r="I310" s="6" t="s">
        <v>9</v>
      </c>
      <c r="J310" s="6" t="s">
        <v>10</v>
      </c>
      <c r="K310" s="6" t="s">
        <v>59</v>
      </c>
      <c r="L310" s="6">
        <v>0</v>
      </c>
      <c r="M310" s="6">
        <v>2</v>
      </c>
      <c r="N310" s="6">
        <v>2</v>
      </c>
      <c r="O310" s="6">
        <v>1</v>
      </c>
      <c r="P310" s="6">
        <v>0</v>
      </c>
      <c r="S310"/>
    </row>
    <row r="311" spans="1:19" x14ac:dyDescent="0.25">
      <c r="A311" s="6">
        <v>7</v>
      </c>
      <c r="B311" s="6" t="s">
        <v>46</v>
      </c>
      <c r="C311" s="6" t="s">
        <v>22</v>
      </c>
      <c r="D311" s="6">
        <v>310</v>
      </c>
      <c r="E311" s="6" t="s">
        <v>8</v>
      </c>
      <c r="F311" s="6" t="s">
        <v>44</v>
      </c>
      <c r="G311" s="6" t="s">
        <v>47</v>
      </c>
      <c r="H311" s="6" t="s">
        <v>46</v>
      </c>
      <c r="I311" s="6" t="s">
        <v>9</v>
      </c>
      <c r="J311" s="6" t="s">
        <v>10</v>
      </c>
      <c r="K311" s="6" t="s">
        <v>59</v>
      </c>
      <c r="L311" s="6">
        <v>12</v>
      </c>
      <c r="M311" s="6">
        <v>10</v>
      </c>
      <c r="N311" s="6">
        <v>6</v>
      </c>
      <c r="O311" s="6">
        <v>0</v>
      </c>
      <c r="P311" s="6">
        <v>1</v>
      </c>
      <c r="S311"/>
    </row>
    <row r="312" spans="1:19" x14ac:dyDescent="0.25">
      <c r="A312" s="6">
        <v>7</v>
      </c>
      <c r="B312" s="6" t="s">
        <v>46</v>
      </c>
      <c r="C312" s="6" t="s">
        <v>22</v>
      </c>
      <c r="D312" s="6">
        <v>311</v>
      </c>
      <c r="E312" s="6" t="s">
        <v>8</v>
      </c>
      <c r="F312" s="6" t="s">
        <v>44</v>
      </c>
      <c r="G312" s="6" t="s">
        <v>47</v>
      </c>
      <c r="H312" s="6" t="s">
        <v>46</v>
      </c>
      <c r="I312" s="6" t="s">
        <v>9</v>
      </c>
      <c r="J312" s="6" t="s">
        <v>10</v>
      </c>
      <c r="K312" s="6" t="s">
        <v>59</v>
      </c>
      <c r="L312" s="6">
        <v>5</v>
      </c>
      <c r="M312" s="6">
        <v>1</v>
      </c>
      <c r="N312" s="6">
        <v>12</v>
      </c>
      <c r="O312" s="6">
        <v>1</v>
      </c>
      <c r="P312" s="6">
        <v>0</v>
      </c>
      <c r="S312"/>
    </row>
    <row r="313" spans="1:19" x14ac:dyDescent="0.25">
      <c r="A313" s="6">
        <v>7</v>
      </c>
      <c r="B313" s="6" t="s">
        <v>12</v>
      </c>
      <c r="C313" s="6" t="s">
        <v>22</v>
      </c>
      <c r="D313" s="6">
        <v>312</v>
      </c>
      <c r="E313" s="6" t="s">
        <v>8</v>
      </c>
      <c r="F313" s="6" t="s">
        <v>44</v>
      </c>
      <c r="G313" s="6" t="s">
        <v>19</v>
      </c>
      <c r="H313" s="6" t="s">
        <v>12</v>
      </c>
      <c r="I313" s="6" t="s">
        <v>9</v>
      </c>
      <c r="J313" s="6" t="s">
        <v>10</v>
      </c>
      <c r="K313" s="6" t="s">
        <v>59</v>
      </c>
      <c r="L313" s="6">
        <v>2</v>
      </c>
      <c r="M313" s="6">
        <v>1</v>
      </c>
      <c r="N313" s="6">
        <v>3</v>
      </c>
      <c r="O313" s="6">
        <v>0</v>
      </c>
      <c r="P313" s="6">
        <v>0</v>
      </c>
      <c r="S313"/>
    </row>
    <row r="314" spans="1:19" x14ac:dyDescent="0.25">
      <c r="A314" s="6">
        <v>7</v>
      </c>
      <c r="B314" s="6" t="s">
        <v>46</v>
      </c>
      <c r="C314" s="6" t="s">
        <v>22</v>
      </c>
      <c r="D314" s="6">
        <v>313</v>
      </c>
      <c r="E314" s="6" t="s">
        <v>8</v>
      </c>
      <c r="F314" s="6" t="s">
        <v>43</v>
      </c>
      <c r="G314" s="6" t="s">
        <v>45</v>
      </c>
      <c r="H314" s="6" t="s">
        <v>46</v>
      </c>
      <c r="I314" s="6" t="s">
        <v>9</v>
      </c>
      <c r="J314" s="6" t="s">
        <v>10</v>
      </c>
      <c r="K314" s="6" t="s">
        <v>59</v>
      </c>
      <c r="L314" s="6">
        <v>0</v>
      </c>
      <c r="M314" s="6">
        <v>0</v>
      </c>
      <c r="N314" s="6">
        <v>1</v>
      </c>
      <c r="O314" s="6">
        <v>0</v>
      </c>
      <c r="P314" s="6">
        <v>0</v>
      </c>
      <c r="S314"/>
    </row>
    <row r="315" spans="1:19" x14ac:dyDescent="0.25">
      <c r="A315" s="6">
        <v>7</v>
      </c>
      <c r="B315" s="6" t="s">
        <v>13</v>
      </c>
      <c r="C315" s="6" t="s">
        <v>22</v>
      </c>
      <c r="D315" s="6">
        <v>314</v>
      </c>
      <c r="E315" s="6" t="s">
        <v>8</v>
      </c>
      <c r="F315" s="6" t="s">
        <v>44</v>
      </c>
      <c r="G315" s="6" t="s">
        <v>61</v>
      </c>
      <c r="H315" s="6" t="s">
        <v>13</v>
      </c>
      <c r="I315" s="6" t="s">
        <v>9</v>
      </c>
      <c r="J315" s="6" t="s">
        <v>10</v>
      </c>
      <c r="K315" s="6" t="s">
        <v>59</v>
      </c>
      <c r="L315" s="6">
        <v>0</v>
      </c>
      <c r="M315" s="6">
        <v>0</v>
      </c>
      <c r="N315" s="6">
        <v>0</v>
      </c>
      <c r="O315" s="6">
        <v>0</v>
      </c>
      <c r="P315" s="6">
        <v>0</v>
      </c>
      <c r="S315"/>
    </row>
    <row r="316" spans="1:19" x14ac:dyDescent="0.25">
      <c r="A316" s="6">
        <v>7</v>
      </c>
      <c r="B316" s="6" t="s">
        <v>13</v>
      </c>
      <c r="C316" s="6" t="s">
        <v>22</v>
      </c>
      <c r="D316" s="6">
        <v>315</v>
      </c>
      <c r="E316" s="6" t="s">
        <v>8</v>
      </c>
      <c r="F316" s="6" t="s">
        <v>44</v>
      </c>
      <c r="G316" s="6" t="s">
        <v>61</v>
      </c>
      <c r="H316" s="6" t="s">
        <v>13</v>
      </c>
      <c r="I316" s="6" t="s">
        <v>9</v>
      </c>
      <c r="J316" s="6" t="s">
        <v>10</v>
      </c>
      <c r="K316" s="6" t="s">
        <v>59</v>
      </c>
      <c r="L316" s="6">
        <v>0</v>
      </c>
      <c r="M316" s="6">
        <v>0</v>
      </c>
      <c r="N316" s="6">
        <v>0</v>
      </c>
      <c r="O316" s="6">
        <v>0</v>
      </c>
      <c r="P316" s="6">
        <v>0</v>
      </c>
      <c r="S316"/>
    </row>
    <row r="317" spans="1:19" x14ac:dyDescent="0.25">
      <c r="A317" s="6">
        <v>7</v>
      </c>
      <c r="B317" s="6" t="s">
        <v>12</v>
      </c>
      <c r="C317" s="6" t="s">
        <v>22</v>
      </c>
      <c r="D317" s="6">
        <v>316</v>
      </c>
      <c r="E317" s="6" t="s">
        <v>8</v>
      </c>
      <c r="F317" s="6" t="s">
        <v>43</v>
      </c>
      <c r="G317" s="6" t="s">
        <v>18</v>
      </c>
      <c r="H317" s="6" t="s">
        <v>12</v>
      </c>
      <c r="I317" s="6" t="s">
        <v>9</v>
      </c>
      <c r="J317" s="6" t="s">
        <v>10</v>
      </c>
      <c r="K317" s="6" t="s">
        <v>59</v>
      </c>
      <c r="L317" s="6">
        <v>1</v>
      </c>
      <c r="M317" s="6">
        <v>2</v>
      </c>
      <c r="N317" s="6">
        <v>1</v>
      </c>
      <c r="O317" s="6">
        <v>0</v>
      </c>
      <c r="P317" s="6">
        <v>0</v>
      </c>
      <c r="S317"/>
    </row>
    <row r="318" spans="1:19" x14ac:dyDescent="0.25">
      <c r="A318" s="6">
        <v>7</v>
      </c>
      <c r="B318" s="6" t="s">
        <v>12</v>
      </c>
      <c r="C318" s="6" t="s">
        <v>22</v>
      </c>
      <c r="D318" s="6">
        <v>317</v>
      </c>
      <c r="E318" s="6" t="s">
        <v>8</v>
      </c>
      <c r="F318" s="6" t="s">
        <v>43</v>
      </c>
      <c r="G318" s="6" t="s">
        <v>18</v>
      </c>
      <c r="H318" s="6" t="s">
        <v>12</v>
      </c>
      <c r="I318" s="6" t="s">
        <v>9</v>
      </c>
      <c r="J318" s="6" t="s">
        <v>10</v>
      </c>
      <c r="K318" s="6" t="s">
        <v>62</v>
      </c>
      <c r="L318" s="6">
        <v>4</v>
      </c>
      <c r="M318" s="6">
        <v>2</v>
      </c>
      <c r="N318" s="6">
        <v>29</v>
      </c>
      <c r="O318" s="6">
        <v>2</v>
      </c>
      <c r="P318" s="6">
        <v>0</v>
      </c>
      <c r="S318"/>
    </row>
    <row r="319" spans="1:19" x14ac:dyDescent="0.25">
      <c r="A319" s="6">
        <v>7</v>
      </c>
      <c r="B319" s="6" t="s">
        <v>12</v>
      </c>
      <c r="C319" s="6" t="s">
        <v>22</v>
      </c>
      <c r="D319" s="6">
        <v>318</v>
      </c>
      <c r="E319" s="6" t="s">
        <v>8</v>
      </c>
      <c r="F319" s="6" t="s">
        <v>43</v>
      </c>
      <c r="G319" s="6" t="s">
        <v>18</v>
      </c>
      <c r="H319" s="6" t="s">
        <v>12</v>
      </c>
      <c r="I319" s="6" t="s">
        <v>9</v>
      </c>
      <c r="J319" s="6" t="s">
        <v>10</v>
      </c>
      <c r="K319" s="6" t="s">
        <v>59</v>
      </c>
      <c r="L319" s="6">
        <v>3</v>
      </c>
      <c r="M319" s="6">
        <v>4</v>
      </c>
      <c r="N319" s="6">
        <v>7</v>
      </c>
      <c r="O319" s="6">
        <v>0</v>
      </c>
      <c r="P319" s="6">
        <v>0</v>
      </c>
      <c r="S319"/>
    </row>
    <row r="320" spans="1:19" x14ac:dyDescent="0.25">
      <c r="A320" s="6">
        <v>7</v>
      </c>
      <c r="B320" s="6" t="s">
        <v>13</v>
      </c>
      <c r="C320" s="6" t="s">
        <v>22</v>
      </c>
      <c r="D320" s="6">
        <v>319</v>
      </c>
      <c r="E320" s="6" t="s">
        <v>8</v>
      </c>
      <c r="F320" s="6" t="s">
        <v>44</v>
      </c>
      <c r="G320" s="6" t="s">
        <v>61</v>
      </c>
      <c r="H320" s="6" t="s">
        <v>13</v>
      </c>
      <c r="I320" s="6" t="s">
        <v>9</v>
      </c>
      <c r="J320" s="6" t="s">
        <v>10</v>
      </c>
      <c r="K320" s="6" t="s">
        <v>59</v>
      </c>
      <c r="L320" s="6">
        <v>3</v>
      </c>
      <c r="M320" s="6">
        <v>3</v>
      </c>
      <c r="N320" s="6">
        <v>0</v>
      </c>
      <c r="O320" s="6">
        <v>0</v>
      </c>
      <c r="P320" s="6">
        <v>0</v>
      </c>
      <c r="S320"/>
    </row>
    <row r="321" spans="1:19" x14ac:dyDescent="0.25">
      <c r="A321" s="6">
        <v>7</v>
      </c>
      <c r="B321" s="6" t="s">
        <v>46</v>
      </c>
      <c r="C321" s="6" t="s">
        <v>22</v>
      </c>
      <c r="D321" s="6">
        <v>320</v>
      </c>
      <c r="E321" s="6" t="s">
        <v>8</v>
      </c>
      <c r="F321" s="6" t="s">
        <v>43</v>
      </c>
      <c r="G321" s="6" t="s">
        <v>45</v>
      </c>
      <c r="H321" s="6" t="s">
        <v>46</v>
      </c>
      <c r="I321" s="6" t="s">
        <v>9</v>
      </c>
      <c r="J321" s="6" t="s">
        <v>10</v>
      </c>
      <c r="K321" s="6" t="s">
        <v>59</v>
      </c>
      <c r="L321" s="6">
        <v>0</v>
      </c>
      <c r="M321" s="6">
        <v>0</v>
      </c>
      <c r="N321" s="6">
        <v>2</v>
      </c>
      <c r="O321" s="6">
        <v>0</v>
      </c>
      <c r="P321" s="6">
        <v>0</v>
      </c>
      <c r="S321"/>
    </row>
    <row r="322" spans="1:19" x14ac:dyDescent="0.25">
      <c r="A322" s="6">
        <v>7</v>
      </c>
      <c r="B322" s="6" t="s">
        <v>46</v>
      </c>
      <c r="C322" s="6" t="s">
        <v>22</v>
      </c>
      <c r="D322" s="6">
        <v>321</v>
      </c>
      <c r="E322" s="6" t="s">
        <v>8</v>
      </c>
      <c r="F322" s="6" t="s">
        <v>44</v>
      </c>
      <c r="G322" s="6" t="s">
        <v>47</v>
      </c>
      <c r="H322" s="6" t="s">
        <v>46</v>
      </c>
      <c r="I322" s="6" t="s">
        <v>9</v>
      </c>
      <c r="J322" s="6" t="s">
        <v>10</v>
      </c>
      <c r="K322" s="6" t="s">
        <v>59</v>
      </c>
      <c r="L322" s="6">
        <v>0</v>
      </c>
      <c r="M322" s="6">
        <v>0</v>
      </c>
      <c r="N322" s="6">
        <v>0</v>
      </c>
      <c r="O322" s="6">
        <v>0</v>
      </c>
      <c r="P322" s="6">
        <v>0</v>
      </c>
      <c r="S322"/>
    </row>
    <row r="323" spans="1:19" x14ac:dyDescent="0.25">
      <c r="A323" s="6">
        <v>7</v>
      </c>
      <c r="B323" s="6" t="s">
        <v>13</v>
      </c>
      <c r="C323" s="6" t="s">
        <v>22</v>
      </c>
      <c r="D323" s="6">
        <v>322</v>
      </c>
      <c r="E323" s="6" t="s">
        <v>8</v>
      </c>
      <c r="F323" s="6" t="s">
        <v>44</v>
      </c>
      <c r="G323" s="6" t="s">
        <v>61</v>
      </c>
      <c r="H323" s="6" t="s">
        <v>13</v>
      </c>
      <c r="I323" s="6" t="s">
        <v>9</v>
      </c>
      <c r="J323" s="6" t="s">
        <v>10</v>
      </c>
      <c r="K323" s="6" t="s">
        <v>59</v>
      </c>
      <c r="L323" s="6">
        <v>0</v>
      </c>
      <c r="M323" s="6">
        <v>1</v>
      </c>
      <c r="N323" s="6">
        <v>2</v>
      </c>
      <c r="O323" s="6">
        <v>0</v>
      </c>
      <c r="P323" s="6">
        <v>0</v>
      </c>
      <c r="S323"/>
    </row>
    <row r="324" spans="1:19" x14ac:dyDescent="0.25">
      <c r="A324" s="6">
        <v>8</v>
      </c>
      <c r="B324" s="6" t="s">
        <v>12</v>
      </c>
      <c r="C324" s="6" t="s">
        <v>23</v>
      </c>
      <c r="D324" s="6">
        <v>323</v>
      </c>
      <c r="E324" s="6" t="s">
        <v>14</v>
      </c>
      <c r="F324" s="6" t="s">
        <v>44</v>
      </c>
      <c r="G324" s="6" t="s">
        <v>19</v>
      </c>
      <c r="H324" s="6" t="s">
        <v>12</v>
      </c>
      <c r="I324" s="6" t="s">
        <v>9</v>
      </c>
      <c r="J324" s="6" t="s">
        <v>17</v>
      </c>
      <c r="K324" s="6" t="s">
        <v>60</v>
      </c>
      <c r="L324" s="6">
        <v>9</v>
      </c>
      <c r="M324" s="6">
        <v>2</v>
      </c>
      <c r="N324" s="6">
        <v>13</v>
      </c>
      <c r="O324" s="6">
        <v>0</v>
      </c>
      <c r="P324" s="6">
        <v>0</v>
      </c>
      <c r="S324"/>
    </row>
    <row r="325" spans="1:19" x14ac:dyDescent="0.25">
      <c r="A325" s="6">
        <v>8</v>
      </c>
      <c r="B325" s="6" t="s">
        <v>46</v>
      </c>
      <c r="C325" s="6" t="s">
        <v>23</v>
      </c>
      <c r="D325" s="6">
        <v>324</v>
      </c>
      <c r="E325" s="6" t="s">
        <v>14</v>
      </c>
      <c r="F325" s="6" t="s">
        <v>43</v>
      </c>
      <c r="G325" s="6" t="s">
        <v>45</v>
      </c>
      <c r="H325" s="6" t="s">
        <v>46</v>
      </c>
      <c r="I325" s="6" t="s">
        <v>9</v>
      </c>
      <c r="J325" s="6" t="s">
        <v>17</v>
      </c>
      <c r="K325" s="6" t="s">
        <v>59</v>
      </c>
      <c r="L325" s="6">
        <v>2</v>
      </c>
      <c r="M325" s="6">
        <v>6</v>
      </c>
      <c r="N325" s="6">
        <v>5</v>
      </c>
      <c r="O325" s="6">
        <v>0</v>
      </c>
      <c r="P325" s="6">
        <v>0</v>
      </c>
      <c r="S325"/>
    </row>
    <row r="326" spans="1:19" x14ac:dyDescent="0.25">
      <c r="A326" s="6">
        <v>8</v>
      </c>
      <c r="B326" s="6" t="s">
        <v>12</v>
      </c>
      <c r="C326" s="6" t="s">
        <v>23</v>
      </c>
      <c r="D326" s="6">
        <v>325</v>
      </c>
      <c r="E326" s="6" t="s">
        <v>14</v>
      </c>
      <c r="F326" s="6" t="s">
        <v>44</v>
      </c>
      <c r="G326" s="6" t="s">
        <v>19</v>
      </c>
      <c r="H326" s="6" t="s">
        <v>12</v>
      </c>
      <c r="I326" s="6" t="s">
        <v>9</v>
      </c>
      <c r="J326" s="6" t="s">
        <v>17</v>
      </c>
      <c r="K326" s="6" t="s">
        <v>60</v>
      </c>
      <c r="L326" s="6">
        <v>3</v>
      </c>
      <c r="M326" s="6">
        <v>1</v>
      </c>
      <c r="N326" s="6">
        <v>7</v>
      </c>
      <c r="O326" s="6">
        <v>2</v>
      </c>
      <c r="P326" s="6">
        <v>0</v>
      </c>
      <c r="S326"/>
    </row>
    <row r="327" spans="1:19" x14ac:dyDescent="0.25">
      <c r="A327" s="6">
        <v>8</v>
      </c>
      <c r="B327" s="6" t="s">
        <v>46</v>
      </c>
      <c r="C327" s="6" t="s">
        <v>23</v>
      </c>
      <c r="D327" s="6">
        <v>326</v>
      </c>
      <c r="E327" s="6" t="s">
        <v>14</v>
      </c>
      <c r="F327" s="6" t="s">
        <v>43</v>
      </c>
      <c r="G327" s="6" t="s">
        <v>45</v>
      </c>
      <c r="H327" s="6" t="s">
        <v>46</v>
      </c>
      <c r="I327" s="6" t="s">
        <v>9</v>
      </c>
      <c r="J327" s="6" t="s">
        <v>17</v>
      </c>
      <c r="K327" s="6" t="s">
        <v>59</v>
      </c>
      <c r="L327" s="6">
        <v>1</v>
      </c>
      <c r="M327" s="6">
        <v>1</v>
      </c>
      <c r="N327" s="6">
        <v>0</v>
      </c>
      <c r="O327" s="6">
        <v>1</v>
      </c>
      <c r="P327" s="6">
        <v>1</v>
      </c>
      <c r="S327"/>
    </row>
    <row r="328" spans="1:19" x14ac:dyDescent="0.25">
      <c r="A328" s="6">
        <v>8</v>
      </c>
      <c r="B328" s="6" t="s">
        <v>12</v>
      </c>
      <c r="C328" s="6" t="s">
        <v>23</v>
      </c>
      <c r="D328" s="6">
        <v>327</v>
      </c>
      <c r="E328" s="6" t="s">
        <v>14</v>
      </c>
      <c r="F328" s="6" t="s">
        <v>43</v>
      </c>
      <c r="G328" s="6" t="s">
        <v>18</v>
      </c>
      <c r="H328" s="6" t="s">
        <v>12</v>
      </c>
      <c r="I328" s="6" t="s">
        <v>9</v>
      </c>
      <c r="J328" s="6" t="s">
        <v>17</v>
      </c>
      <c r="K328" s="6" t="s">
        <v>59</v>
      </c>
      <c r="L328" s="6">
        <v>4</v>
      </c>
      <c r="M328" s="6">
        <v>1</v>
      </c>
      <c r="N328" s="6">
        <v>20</v>
      </c>
      <c r="O328" s="6">
        <v>12</v>
      </c>
      <c r="P328" s="6">
        <v>0</v>
      </c>
      <c r="S328"/>
    </row>
    <row r="329" spans="1:19" x14ac:dyDescent="0.25">
      <c r="A329" s="6">
        <v>8</v>
      </c>
      <c r="B329" s="6" t="s">
        <v>46</v>
      </c>
      <c r="C329" s="6" t="s">
        <v>23</v>
      </c>
      <c r="D329" s="6">
        <v>328</v>
      </c>
      <c r="E329" s="6" t="s">
        <v>14</v>
      </c>
      <c r="F329" s="6" t="s">
        <v>43</v>
      </c>
      <c r="G329" s="6" t="s">
        <v>45</v>
      </c>
      <c r="H329" s="6" t="s">
        <v>46</v>
      </c>
      <c r="I329" s="6" t="s">
        <v>9</v>
      </c>
      <c r="J329" s="6" t="s">
        <v>17</v>
      </c>
      <c r="K329" s="6" t="s">
        <v>59</v>
      </c>
      <c r="L329" s="6">
        <v>0</v>
      </c>
      <c r="M329" s="6">
        <v>1</v>
      </c>
      <c r="N329" s="6">
        <v>0</v>
      </c>
      <c r="O329" s="6">
        <v>0</v>
      </c>
      <c r="P329" s="6">
        <v>0</v>
      </c>
      <c r="S329"/>
    </row>
    <row r="330" spans="1:19" x14ac:dyDescent="0.25">
      <c r="A330" s="6">
        <v>8</v>
      </c>
      <c r="B330" s="6" t="s">
        <v>12</v>
      </c>
      <c r="C330" s="6" t="s">
        <v>23</v>
      </c>
      <c r="D330" s="6">
        <v>329</v>
      </c>
      <c r="E330" s="6" t="s">
        <v>14</v>
      </c>
      <c r="F330" s="6" t="s">
        <v>44</v>
      </c>
      <c r="G330" s="6" t="s">
        <v>19</v>
      </c>
      <c r="H330" s="6" t="s">
        <v>12</v>
      </c>
      <c r="I330" s="6" t="s">
        <v>9</v>
      </c>
      <c r="J330" s="6" t="s">
        <v>17</v>
      </c>
      <c r="K330" s="6" t="s">
        <v>59</v>
      </c>
      <c r="L330" s="6">
        <v>0</v>
      </c>
      <c r="M330" s="6">
        <v>0</v>
      </c>
      <c r="N330" s="6">
        <v>4</v>
      </c>
      <c r="O330" s="6">
        <v>0</v>
      </c>
      <c r="P330" s="6">
        <v>0</v>
      </c>
      <c r="S330"/>
    </row>
    <row r="331" spans="1:19" x14ac:dyDescent="0.25">
      <c r="A331" s="6">
        <v>8</v>
      </c>
      <c r="B331" s="6" t="s">
        <v>12</v>
      </c>
      <c r="C331" s="6" t="s">
        <v>23</v>
      </c>
      <c r="D331" s="6">
        <v>330</v>
      </c>
      <c r="E331" s="6" t="s">
        <v>14</v>
      </c>
      <c r="F331" s="6" t="s">
        <v>44</v>
      </c>
      <c r="G331" s="6" t="s">
        <v>19</v>
      </c>
      <c r="H331" s="6" t="s">
        <v>12</v>
      </c>
      <c r="I331" s="6" t="s">
        <v>9</v>
      </c>
      <c r="J331" s="6" t="s">
        <v>17</v>
      </c>
      <c r="K331" s="6" t="s">
        <v>59</v>
      </c>
      <c r="L331" s="6">
        <v>0</v>
      </c>
      <c r="M331" s="6">
        <v>0</v>
      </c>
      <c r="N331" s="6">
        <v>0</v>
      </c>
      <c r="O331" s="6">
        <v>0</v>
      </c>
      <c r="P331" s="6">
        <v>0</v>
      </c>
      <c r="S331"/>
    </row>
    <row r="332" spans="1:19" x14ac:dyDescent="0.25">
      <c r="A332" s="6">
        <v>8</v>
      </c>
      <c r="B332" s="6" t="s">
        <v>13</v>
      </c>
      <c r="C332" s="6" t="s">
        <v>23</v>
      </c>
      <c r="D332" s="6">
        <v>331</v>
      </c>
      <c r="E332" s="6" t="s">
        <v>14</v>
      </c>
      <c r="F332" s="6" t="s">
        <v>44</v>
      </c>
      <c r="G332" s="6" t="s">
        <v>61</v>
      </c>
      <c r="H332" s="6" t="s">
        <v>13</v>
      </c>
      <c r="I332" s="6" t="s">
        <v>9</v>
      </c>
      <c r="J332" s="6" t="s">
        <v>10</v>
      </c>
      <c r="K332" s="6" t="s">
        <v>59</v>
      </c>
      <c r="L332" s="6">
        <v>0</v>
      </c>
      <c r="M332" s="6">
        <v>0</v>
      </c>
      <c r="N332" s="6">
        <v>2</v>
      </c>
      <c r="O332" s="6">
        <v>0</v>
      </c>
      <c r="P332" s="6">
        <v>0</v>
      </c>
      <c r="S332"/>
    </row>
    <row r="333" spans="1:19" x14ac:dyDescent="0.25">
      <c r="A333" s="6">
        <v>8</v>
      </c>
      <c r="B333" s="6" t="s">
        <v>46</v>
      </c>
      <c r="C333" s="6" t="s">
        <v>23</v>
      </c>
      <c r="D333" s="6">
        <v>332</v>
      </c>
      <c r="E333" s="6" t="s">
        <v>14</v>
      </c>
      <c r="F333" s="6" t="s">
        <v>43</v>
      </c>
      <c r="G333" s="6" t="s">
        <v>45</v>
      </c>
      <c r="H333" s="6" t="s">
        <v>46</v>
      </c>
      <c r="I333" s="6" t="s">
        <v>9</v>
      </c>
      <c r="J333" s="6" t="s">
        <v>17</v>
      </c>
      <c r="K333" s="6" t="s">
        <v>60</v>
      </c>
      <c r="L333" s="6">
        <v>0</v>
      </c>
      <c r="M333" s="6">
        <v>0</v>
      </c>
      <c r="N333" s="6">
        <v>0</v>
      </c>
      <c r="O333" s="6">
        <v>0</v>
      </c>
      <c r="P333" s="6">
        <v>0</v>
      </c>
      <c r="S333"/>
    </row>
    <row r="334" spans="1:19" x14ac:dyDescent="0.25">
      <c r="A334" s="6">
        <v>8</v>
      </c>
      <c r="B334" s="6" t="s">
        <v>12</v>
      </c>
      <c r="C334" s="6" t="s">
        <v>23</v>
      </c>
      <c r="D334" s="6">
        <v>333</v>
      </c>
      <c r="E334" s="6" t="s">
        <v>14</v>
      </c>
      <c r="F334" s="6" t="s">
        <v>43</v>
      </c>
      <c r="G334" s="6" t="s">
        <v>18</v>
      </c>
      <c r="H334" s="6" t="s">
        <v>12</v>
      </c>
      <c r="I334" s="6" t="s">
        <v>9</v>
      </c>
      <c r="J334" s="6" t="s">
        <v>17</v>
      </c>
      <c r="K334" s="6" t="s">
        <v>59</v>
      </c>
      <c r="L334" s="6">
        <v>1</v>
      </c>
      <c r="M334" s="6">
        <v>1</v>
      </c>
      <c r="N334" s="6">
        <v>17</v>
      </c>
      <c r="O334" s="6">
        <v>2</v>
      </c>
      <c r="P334" s="6">
        <v>0</v>
      </c>
      <c r="S334"/>
    </row>
    <row r="335" spans="1:19" x14ac:dyDescent="0.25">
      <c r="A335" s="6">
        <v>8</v>
      </c>
      <c r="B335" s="6" t="s">
        <v>12</v>
      </c>
      <c r="C335" s="6" t="s">
        <v>23</v>
      </c>
      <c r="D335" s="6">
        <v>334</v>
      </c>
      <c r="E335" s="6" t="s">
        <v>14</v>
      </c>
      <c r="F335" s="6" t="s">
        <v>43</v>
      </c>
      <c r="G335" s="6" t="s">
        <v>18</v>
      </c>
      <c r="H335" s="6" t="s">
        <v>12</v>
      </c>
      <c r="I335" s="6" t="s">
        <v>9</v>
      </c>
      <c r="J335" s="6" t="s">
        <v>17</v>
      </c>
      <c r="K335" s="6" t="s">
        <v>59</v>
      </c>
      <c r="L335" s="6">
        <v>1</v>
      </c>
      <c r="M335" s="6">
        <v>0</v>
      </c>
      <c r="N335" s="6">
        <v>3</v>
      </c>
      <c r="O335" s="6">
        <v>1</v>
      </c>
      <c r="P335" s="6">
        <v>0</v>
      </c>
      <c r="S335"/>
    </row>
    <row r="336" spans="1:19" x14ac:dyDescent="0.25">
      <c r="A336" s="6">
        <v>8</v>
      </c>
      <c r="B336" s="6" t="s">
        <v>46</v>
      </c>
      <c r="C336" s="6" t="s">
        <v>23</v>
      </c>
      <c r="D336" s="6">
        <v>335</v>
      </c>
      <c r="E336" s="6" t="s">
        <v>14</v>
      </c>
      <c r="F336" s="6" t="s">
        <v>43</v>
      </c>
      <c r="G336" s="6" t="s">
        <v>45</v>
      </c>
      <c r="H336" s="6" t="s">
        <v>46</v>
      </c>
      <c r="I336" s="6" t="s">
        <v>9</v>
      </c>
      <c r="J336" s="6" t="s">
        <v>17</v>
      </c>
      <c r="K336" s="6" t="s">
        <v>60</v>
      </c>
      <c r="L336" s="6">
        <v>1</v>
      </c>
      <c r="M336" s="6">
        <v>0</v>
      </c>
      <c r="N336" s="6">
        <v>3</v>
      </c>
      <c r="O336" s="6">
        <v>0</v>
      </c>
      <c r="P336" s="6">
        <v>0</v>
      </c>
      <c r="S336"/>
    </row>
    <row r="337" spans="1:19" x14ac:dyDescent="0.25">
      <c r="A337" s="6">
        <v>8</v>
      </c>
      <c r="B337" s="6" t="s">
        <v>46</v>
      </c>
      <c r="C337" s="6" t="s">
        <v>23</v>
      </c>
      <c r="D337" s="6">
        <v>336</v>
      </c>
      <c r="E337" s="6" t="s">
        <v>14</v>
      </c>
      <c r="F337" s="6" t="s">
        <v>43</v>
      </c>
      <c r="G337" s="6" t="s">
        <v>45</v>
      </c>
      <c r="H337" s="6" t="s">
        <v>46</v>
      </c>
      <c r="I337" s="6" t="s">
        <v>9</v>
      </c>
      <c r="J337" s="6" t="s">
        <v>17</v>
      </c>
      <c r="K337" s="6" t="s">
        <v>60</v>
      </c>
      <c r="L337" s="6">
        <v>0</v>
      </c>
      <c r="M337" s="6">
        <v>0</v>
      </c>
      <c r="N337" s="6">
        <v>0</v>
      </c>
      <c r="O337" s="6">
        <v>1</v>
      </c>
      <c r="P337" s="6">
        <v>0</v>
      </c>
      <c r="S337"/>
    </row>
    <row r="338" spans="1:19" x14ac:dyDescent="0.25">
      <c r="A338" s="6">
        <v>8</v>
      </c>
      <c r="B338" s="6" t="s">
        <v>12</v>
      </c>
      <c r="C338" s="6" t="s">
        <v>23</v>
      </c>
      <c r="D338" s="6">
        <v>337</v>
      </c>
      <c r="E338" s="6" t="s">
        <v>14</v>
      </c>
      <c r="F338" s="6" t="s">
        <v>44</v>
      </c>
      <c r="G338" s="6" t="s">
        <v>19</v>
      </c>
      <c r="H338" s="6" t="s">
        <v>12</v>
      </c>
      <c r="I338" s="6" t="s">
        <v>9</v>
      </c>
      <c r="J338" s="6" t="s">
        <v>17</v>
      </c>
      <c r="K338" s="6" t="s">
        <v>59</v>
      </c>
      <c r="L338" s="6">
        <v>3</v>
      </c>
      <c r="M338" s="6">
        <v>0</v>
      </c>
      <c r="N338" s="6">
        <v>1</v>
      </c>
      <c r="O338" s="6">
        <v>0</v>
      </c>
      <c r="P338" s="6">
        <v>0</v>
      </c>
      <c r="S338"/>
    </row>
    <row r="339" spans="1:19" x14ac:dyDescent="0.25">
      <c r="A339" s="6">
        <v>8</v>
      </c>
      <c r="B339" s="6" t="s">
        <v>12</v>
      </c>
      <c r="C339" s="6" t="s">
        <v>23</v>
      </c>
      <c r="D339" s="6">
        <v>338</v>
      </c>
      <c r="E339" s="6" t="s">
        <v>14</v>
      </c>
      <c r="F339" s="6" t="s">
        <v>43</v>
      </c>
      <c r="G339" s="6" t="s">
        <v>18</v>
      </c>
      <c r="H339" s="6" t="s">
        <v>12</v>
      </c>
      <c r="I339" s="6" t="s">
        <v>9</v>
      </c>
      <c r="J339" s="6" t="s">
        <v>17</v>
      </c>
      <c r="K339" s="6" t="s">
        <v>59</v>
      </c>
      <c r="L339" s="6">
        <v>7</v>
      </c>
      <c r="M339" s="6">
        <v>0</v>
      </c>
      <c r="N339" s="6">
        <v>11</v>
      </c>
      <c r="O339" s="6">
        <v>0</v>
      </c>
      <c r="P339" s="6">
        <v>0</v>
      </c>
      <c r="S339"/>
    </row>
    <row r="340" spans="1:19" x14ac:dyDescent="0.25">
      <c r="A340" s="6">
        <v>8</v>
      </c>
      <c r="B340" s="6" t="s">
        <v>13</v>
      </c>
      <c r="C340" s="6" t="s">
        <v>23</v>
      </c>
      <c r="D340" s="6">
        <v>339</v>
      </c>
      <c r="E340" s="6" t="s">
        <v>14</v>
      </c>
      <c r="F340" s="6" t="s">
        <v>44</v>
      </c>
      <c r="G340" s="6" t="s">
        <v>61</v>
      </c>
      <c r="H340" s="6" t="s">
        <v>13</v>
      </c>
      <c r="I340" s="6" t="s">
        <v>9</v>
      </c>
      <c r="J340" s="6" t="s">
        <v>10</v>
      </c>
      <c r="K340" s="6" t="s">
        <v>60</v>
      </c>
      <c r="L340" s="6">
        <v>2</v>
      </c>
      <c r="M340" s="6">
        <v>3</v>
      </c>
      <c r="N340" s="6">
        <v>4</v>
      </c>
      <c r="O340" s="6">
        <v>0</v>
      </c>
      <c r="P340" s="6">
        <v>0</v>
      </c>
      <c r="S340"/>
    </row>
    <row r="341" spans="1:19" x14ac:dyDescent="0.25">
      <c r="A341" s="6">
        <v>8</v>
      </c>
      <c r="B341" s="6" t="s">
        <v>12</v>
      </c>
      <c r="C341" s="6" t="s">
        <v>23</v>
      </c>
      <c r="D341" s="6">
        <v>340</v>
      </c>
      <c r="E341" s="6" t="s">
        <v>14</v>
      </c>
      <c r="F341" s="6" t="s">
        <v>44</v>
      </c>
      <c r="G341" s="6" t="s">
        <v>19</v>
      </c>
      <c r="H341" s="6" t="s">
        <v>12</v>
      </c>
      <c r="I341" s="6" t="s">
        <v>9</v>
      </c>
      <c r="J341" s="6" t="s">
        <v>17</v>
      </c>
      <c r="K341" s="6" t="s">
        <v>59</v>
      </c>
      <c r="L341" s="6">
        <v>0</v>
      </c>
      <c r="M341" s="6">
        <v>0</v>
      </c>
      <c r="N341" s="6">
        <v>4</v>
      </c>
      <c r="O341" s="6">
        <v>0</v>
      </c>
      <c r="P341" s="6">
        <v>0</v>
      </c>
      <c r="S341"/>
    </row>
    <row r="342" spans="1:19" x14ac:dyDescent="0.25">
      <c r="A342" s="6">
        <v>8</v>
      </c>
      <c r="B342" s="6" t="s">
        <v>12</v>
      </c>
      <c r="C342" s="6" t="s">
        <v>23</v>
      </c>
      <c r="D342" s="6">
        <v>341</v>
      </c>
      <c r="E342" s="6" t="s">
        <v>14</v>
      </c>
      <c r="F342" s="6" t="s">
        <v>44</v>
      </c>
      <c r="G342" s="6" t="s">
        <v>19</v>
      </c>
      <c r="H342" s="6" t="s">
        <v>12</v>
      </c>
      <c r="I342" s="6" t="s">
        <v>9</v>
      </c>
      <c r="J342" s="6" t="s">
        <v>17</v>
      </c>
      <c r="K342" s="6" t="s">
        <v>60</v>
      </c>
      <c r="L342" s="6">
        <v>3</v>
      </c>
      <c r="M342" s="6">
        <v>1</v>
      </c>
      <c r="N342" s="6">
        <v>17</v>
      </c>
      <c r="O342" s="6">
        <v>0</v>
      </c>
      <c r="P342" s="6">
        <v>0</v>
      </c>
      <c r="S342"/>
    </row>
    <row r="343" spans="1:19" x14ac:dyDescent="0.25">
      <c r="A343" s="6">
        <v>8</v>
      </c>
      <c r="B343" s="6" t="s">
        <v>12</v>
      </c>
      <c r="C343" s="6" t="s">
        <v>23</v>
      </c>
      <c r="D343" s="6">
        <v>342</v>
      </c>
      <c r="E343" s="6" t="s">
        <v>14</v>
      </c>
      <c r="F343" s="6" t="s">
        <v>43</v>
      </c>
      <c r="G343" s="6" t="s">
        <v>18</v>
      </c>
      <c r="H343" s="6" t="s">
        <v>12</v>
      </c>
      <c r="I343" s="6" t="s">
        <v>9</v>
      </c>
      <c r="J343" s="6" t="s">
        <v>17</v>
      </c>
      <c r="K343" s="6" t="s">
        <v>59</v>
      </c>
      <c r="L343" s="6">
        <v>8</v>
      </c>
      <c r="M343" s="6">
        <v>19</v>
      </c>
      <c r="N343" s="6">
        <v>13</v>
      </c>
      <c r="O343" s="6">
        <v>0</v>
      </c>
      <c r="P343" s="6">
        <v>0</v>
      </c>
      <c r="S343"/>
    </row>
    <row r="344" spans="1:19" x14ac:dyDescent="0.25">
      <c r="A344" s="6">
        <v>8</v>
      </c>
      <c r="B344" s="6" t="s">
        <v>13</v>
      </c>
      <c r="C344" s="6" t="s">
        <v>23</v>
      </c>
      <c r="D344" s="6">
        <v>343</v>
      </c>
      <c r="E344" s="6" t="s">
        <v>14</v>
      </c>
      <c r="F344" s="6" t="s">
        <v>44</v>
      </c>
      <c r="G344" s="6" t="s">
        <v>61</v>
      </c>
      <c r="H344" s="6" t="s">
        <v>13</v>
      </c>
      <c r="I344" s="6" t="s">
        <v>9</v>
      </c>
      <c r="J344" s="6" t="s">
        <v>10</v>
      </c>
      <c r="K344" s="6" t="s">
        <v>59</v>
      </c>
      <c r="L344" s="6">
        <v>6</v>
      </c>
      <c r="M344" s="6">
        <v>0</v>
      </c>
      <c r="N344" s="6">
        <v>8</v>
      </c>
      <c r="O344" s="6">
        <v>1</v>
      </c>
      <c r="P344" s="6">
        <v>0</v>
      </c>
      <c r="S344"/>
    </row>
    <row r="345" spans="1:19" x14ac:dyDescent="0.25">
      <c r="A345" s="6">
        <v>8</v>
      </c>
      <c r="B345" s="6" t="s">
        <v>46</v>
      </c>
      <c r="C345" s="6" t="s">
        <v>23</v>
      </c>
      <c r="D345" s="6">
        <v>344</v>
      </c>
      <c r="E345" s="6" t="s">
        <v>14</v>
      </c>
      <c r="F345" s="6" t="s">
        <v>43</v>
      </c>
      <c r="G345" s="6" t="s">
        <v>45</v>
      </c>
      <c r="H345" s="6" t="s">
        <v>46</v>
      </c>
      <c r="I345" s="6" t="s">
        <v>9</v>
      </c>
      <c r="J345" s="6" t="s">
        <v>17</v>
      </c>
      <c r="K345" s="6" t="s">
        <v>59</v>
      </c>
      <c r="L345" s="6">
        <v>3</v>
      </c>
      <c r="M345" s="6">
        <v>9</v>
      </c>
      <c r="N345" s="6">
        <v>2</v>
      </c>
      <c r="O345" s="6">
        <v>0</v>
      </c>
      <c r="P345" s="6">
        <v>0</v>
      </c>
      <c r="S345"/>
    </row>
    <row r="346" spans="1:19" x14ac:dyDescent="0.25">
      <c r="A346" s="6">
        <v>8</v>
      </c>
      <c r="B346" s="6" t="s">
        <v>12</v>
      </c>
      <c r="C346" s="6" t="s">
        <v>23</v>
      </c>
      <c r="D346" s="6">
        <v>345</v>
      </c>
      <c r="E346" s="6" t="s">
        <v>14</v>
      </c>
      <c r="F346" s="6" t="s">
        <v>43</v>
      </c>
      <c r="G346" s="6" t="s">
        <v>18</v>
      </c>
      <c r="H346" s="6" t="s">
        <v>12</v>
      </c>
      <c r="I346" s="6" t="s">
        <v>9</v>
      </c>
      <c r="J346" s="6" t="s">
        <v>17</v>
      </c>
      <c r="K346" s="6" t="s">
        <v>60</v>
      </c>
      <c r="L346" s="6">
        <v>3</v>
      </c>
      <c r="M346" s="6">
        <v>1</v>
      </c>
      <c r="N346" s="6">
        <v>15</v>
      </c>
      <c r="O346" s="6">
        <v>1</v>
      </c>
      <c r="P346" s="6">
        <v>0</v>
      </c>
      <c r="S346"/>
    </row>
    <row r="347" spans="1:19" x14ac:dyDescent="0.25">
      <c r="A347" s="6">
        <v>8</v>
      </c>
      <c r="B347" s="6" t="s">
        <v>12</v>
      </c>
      <c r="C347" s="6" t="s">
        <v>23</v>
      </c>
      <c r="D347" s="6">
        <v>346</v>
      </c>
      <c r="E347" s="6" t="s">
        <v>8</v>
      </c>
      <c r="F347" s="6" t="s">
        <v>44</v>
      </c>
      <c r="G347" s="6" t="s">
        <v>19</v>
      </c>
      <c r="H347" s="6" t="s">
        <v>12</v>
      </c>
      <c r="I347" s="6" t="s">
        <v>9</v>
      </c>
      <c r="J347" s="6" t="s">
        <v>17</v>
      </c>
      <c r="K347" s="6" t="s">
        <v>59</v>
      </c>
      <c r="L347" s="6">
        <v>0</v>
      </c>
      <c r="M347" s="6">
        <v>1</v>
      </c>
      <c r="N347" s="6">
        <v>0</v>
      </c>
      <c r="O347" s="6">
        <v>0</v>
      </c>
      <c r="P347" s="6">
        <v>0</v>
      </c>
      <c r="S347"/>
    </row>
    <row r="348" spans="1:19" x14ac:dyDescent="0.25">
      <c r="A348" s="6">
        <v>8</v>
      </c>
      <c r="B348" s="6" t="s">
        <v>13</v>
      </c>
      <c r="C348" s="6" t="s">
        <v>23</v>
      </c>
      <c r="D348" s="6">
        <v>347</v>
      </c>
      <c r="E348" s="6" t="s">
        <v>8</v>
      </c>
      <c r="F348" s="6" t="s">
        <v>44</v>
      </c>
      <c r="G348" s="6" t="s">
        <v>61</v>
      </c>
      <c r="H348" s="6" t="s">
        <v>13</v>
      </c>
      <c r="I348" s="6" t="s">
        <v>9</v>
      </c>
      <c r="J348" s="6" t="s">
        <v>10</v>
      </c>
      <c r="K348" s="6" t="s">
        <v>59</v>
      </c>
      <c r="L348" s="6">
        <v>7</v>
      </c>
      <c r="M348" s="6">
        <v>9</v>
      </c>
      <c r="N348" s="6">
        <v>4</v>
      </c>
      <c r="O348" s="6">
        <v>1</v>
      </c>
      <c r="P348" s="6">
        <v>3</v>
      </c>
      <c r="S348"/>
    </row>
    <row r="349" spans="1:19" x14ac:dyDescent="0.25">
      <c r="A349" s="6">
        <v>8</v>
      </c>
      <c r="B349" s="6" t="s">
        <v>12</v>
      </c>
      <c r="C349" s="6" t="s">
        <v>23</v>
      </c>
      <c r="D349" s="6">
        <v>348</v>
      </c>
      <c r="E349" s="6" t="s">
        <v>8</v>
      </c>
      <c r="F349" s="6" t="s">
        <v>44</v>
      </c>
      <c r="G349" s="6" t="s">
        <v>19</v>
      </c>
      <c r="H349" s="6" t="s">
        <v>12</v>
      </c>
      <c r="I349" s="6" t="s">
        <v>9</v>
      </c>
      <c r="J349" s="6" t="s">
        <v>17</v>
      </c>
      <c r="K349" s="6" t="s">
        <v>60</v>
      </c>
      <c r="L349" s="6">
        <v>2</v>
      </c>
      <c r="M349" s="6">
        <v>3</v>
      </c>
      <c r="N349" s="6">
        <v>3</v>
      </c>
      <c r="O349" s="6">
        <v>0</v>
      </c>
      <c r="P349" s="6">
        <v>0</v>
      </c>
      <c r="S349"/>
    </row>
    <row r="350" spans="1:19" x14ac:dyDescent="0.25">
      <c r="A350" s="6">
        <v>8</v>
      </c>
      <c r="B350" s="6" t="s">
        <v>12</v>
      </c>
      <c r="C350" s="6" t="s">
        <v>23</v>
      </c>
      <c r="D350" s="6">
        <v>349</v>
      </c>
      <c r="E350" s="6" t="s">
        <v>8</v>
      </c>
      <c r="F350" s="6" t="s">
        <v>43</v>
      </c>
      <c r="G350" s="6" t="s">
        <v>18</v>
      </c>
      <c r="H350" s="6" t="s">
        <v>12</v>
      </c>
      <c r="I350" s="6" t="s">
        <v>9</v>
      </c>
      <c r="J350" s="6" t="s">
        <v>17</v>
      </c>
      <c r="K350" s="6" t="s">
        <v>59</v>
      </c>
      <c r="L350" s="6">
        <v>1</v>
      </c>
      <c r="M350" s="6">
        <v>3</v>
      </c>
      <c r="N350" s="6">
        <v>1</v>
      </c>
      <c r="O350" s="6">
        <v>0</v>
      </c>
      <c r="P350" s="6">
        <v>0</v>
      </c>
      <c r="S350"/>
    </row>
    <row r="351" spans="1:19" x14ac:dyDescent="0.25">
      <c r="A351" s="6">
        <v>8</v>
      </c>
      <c r="B351" s="6" t="s">
        <v>46</v>
      </c>
      <c r="C351" s="6" t="s">
        <v>23</v>
      </c>
      <c r="D351" s="6">
        <v>350</v>
      </c>
      <c r="E351" s="6" t="s">
        <v>8</v>
      </c>
      <c r="F351" s="6" t="s">
        <v>43</v>
      </c>
      <c r="G351" s="6" t="s">
        <v>45</v>
      </c>
      <c r="H351" s="6" t="s">
        <v>46</v>
      </c>
      <c r="I351" s="6" t="s">
        <v>9</v>
      </c>
      <c r="J351" s="6" t="s">
        <v>17</v>
      </c>
      <c r="K351" s="6" t="s">
        <v>59</v>
      </c>
      <c r="L351" s="6">
        <v>0</v>
      </c>
      <c r="M351" s="6">
        <v>0</v>
      </c>
      <c r="N351" s="6">
        <v>3</v>
      </c>
      <c r="O351" s="6">
        <v>1</v>
      </c>
      <c r="P351" s="6">
        <v>0</v>
      </c>
      <c r="S351"/>
    </row>
    <row r="352" spans="1:19" x14ac:dyDescent="0.25">
      <c r="A352" s="6">
        <v>8</v>
      </c>
      <c r="B352" s="6" t="s">
        <v>12</v>
      </c>
      <c r="C352" s="6" t="s">
        <v>23</v>
      </c>
      <c r="D352" s="6">
        <v>351</v>
      </c>
      <c r="E352" s="6" t="s">
        <v>8</v>
      </c>
      <c r="F352" s="6" t="s">
        <v>44</v>
      </c>
      <c r="G352" s="6" t="s">
        <v>19</v>
      </c>
      <c r="H352" s="6" t="s">
        <v>12</v>
      </c>
      <c r="I352" s="6" t="s">
        <v>9</v>
      </c>
      <c r="J352" s="6" t="s">
        <v>17</v>
      </c>
      <c r="K352" s="6" t="s">
        <v>60</v>
      </c>
      <c r="L352" s="6">
        <v>1</v>
      </c>
      <c r="M352" s="6">
        <v>0</v>
      </c>
      <c r="N352" s="6">
        <v>1</v>
      </c>
      <c r="O352" s="6">
        <v>0</v>
      </c>
      <c r="P352" s="6">
        <v>0</v>
      </c>
      <c r="S352"/>
    </row>
    <row r="353" spans="1:19" x14ac:dyDescent="0.25">
      <c r="A353" s="6">
        <v>8</v>
      </c>
      <c r="B353" s="6" t="s">
        <v>12</v>
      </c>
      <c r="C353" s="6" t="s">
        <v>23</v>
      </c>
      <c r="D353" s="6">
        <v>352</v>
      </c>
      <c r="E353" s="6" t="s">
        <v>8</v>
      </c>
      <c r="F353" s="6" t="s">
        <v>43</v>
      </c>
      <c r="G353" s="6" t="s">
        <v>18</v>
      </c>
      <c r="H353" s="6" t="s">
        <v>12</v>
      </c>
      <c r="I353" s="6" t="s">
        <v>9</v>
      </c>
      <c r="J353" s="6" t="s">
        <v>17</v>
      </c>
      <c r="K353" s="6" t="s">
        <v>59</v>
      </c>
      <c r="L353" s="6">
        <v>6</v>
      </c>
      <c r="M353" s="6">
        <v>3</v>
      </c>
      <c r="N353" s="6">
        <v>9</v>
      </c>
      <c r="O353" s="6">
        <v>0</v>
      </c>
      <c r="P353" s="6">
        <v>0</v>
      </c>
      <c r="S353"/>
    </row>
    <row r="354" spans="1:19" x14ac:dyDescent="0.25">
      <c r="A354" s="6">
        <v>8</v>
      </c>
      <c r="B354" s="6" t="s">
        <v>12</v>
      </c>
      <c r="C354" s="6" t="s">
        <v>23</v>
      </c>
      <c r="D354" s="6">
        <v>353</v>
      </c>
      <c r="E354" s="6" t="s">
        <v>8</v>
      </c>
      <c r="F354" s="6" t="s">
        <v>44</v>
      </c>
      <c r="G354" s="6" t="s">
        <v>19</v>
      </c>
      <c r="H354" s="6" t="s">
        <v>12</v>
      </c>
      <c r="I354" s="6" t="s">
        <v>9</v>
      </c>
      <c r="J354" s="6" t="s">
        <v>17</v>
      </c>
      <c r="K354" s="6" t="s">
        <v>59</v>
      </c>
      <c r="L354" s="6">
        <v>18</v>
      </c>
      <c r="M354" s="6">
        <v>4</v>
      </c>
      <c r="N354" s="6">
        <v>11</v>
      </c>
      <c r="O354" s="6">
        <v>0</v>
      </c>
      <c r="P354" s="6">
        <v>0</v>
      </c>
      <c r="S354"/>
    </row>
    <row r="355" spans="1:19" x14ac:dyDescent="0.25">
      <c r="A355" s="6">
        <v>8</v>
      </c>
      <c r="B355" s="6" t="s">
        <v>46</v>
      </c>
      <c r="C355" s="6" t="s">
        <v>23</v>
      </c>
      <c r="D355" s="6">
        <v>354</v>
      </c>
      <c r="E355" s="6" t="s">
        <v>8</v>
      </c>
      <c r="F355" s="6" t="s">
        <v>43</v>
      </c>
      <c r="G355" s="6" t="s">
        <v>45</v>
      </c>
      <c r="H355" s="6" t="s">
        <v>46</v>
      </c>
      <c r="I355" s="6" t="s">
        <v>9</v>
      </c>
      <c r="J355" s="6" t="s">
        <v>17</v>
      </c>
      <c r="K355" s="6" t="s">
        <v>59</v>
      </c>
      <c r="L355" s="6">
        <v>11</v>
      </c>
      <c r="M355" s="6">
        <v>20</v>
      </c>
      <c r="N355" s="6">
        <v>2</v>
      </c>
      <c r="O355" s="6">
        <v>0</v>
      </c>
      <c r="P355" s="6">
        <v>0</v>
      </c>
      <c r="S355"/>
    </row>
    <row r="356" spans="1:19" x14ac:dyDescent="0.25">
      <c r="A356" s="6">
        <v>8</v>
      </c>
      <c r="B356" s="6" t="s">
        <v>12</v>
      </c>
      <c r="C356" s="6" t="s">
        <v>23</v>
      </c>
      <c r="D356" s="6">
        <v>355</v>
      </c>
      <c r="E356" s="6" t="s">
        <v>8</v>
      </c>
      <c r="F356" s="6" t="s">
        <v>44</v>
      </c>
      <c r="G356" s="6" t="s">
        <v>19</v>
      </c>
      <c r="H356" s="6" t="s">
        <v>12</v>
      </c>
      <c r="I356" s="6" t="s">
        <v>9</v>
      </c>
      <c r="J356" s="6" t="s">
        <v>17</v>
      </c>
      <c r="K356" s="6" t="s">
        <v>59</v>
      </c>
      <c r="L356" s="6">
        <v>2</v>
      </c>
      <c r="M356" s="6">
        <v>1</v>
      </c>
      <c r="N356" s="6">
        <v>3</v>
      </c>
      <c r="O356" s="6">
        <v>0</v>
      </c>
      <c r="P356" s="6">
        <v>1</v>
      </c>
      <c r="S356"/>
    </row>
    <row r="357" spans="1:19" x14ac:dyDescent="0.25">
      <c r="A357" s="6">
        <v>8</v>
      </c>
      <c r="B357" s="6" t="s">
        <v>12</v>
      </c>
      <c r="C357" s="6" t="s">
        <v>23</v>
      </c>
      <c r="D357" s="6">
        <v>356</v>
      </c>
      <c r="E357" s="6" t="s">
        <v>8</v>
      </c>
      <c r="F357" s="6" t="s">
        <v>44</v>
      </c>
      <c r="G357" s="6" t="s">
        <v>19</v>
      </c>
      <c r="H357" s="6" t="s">
        <v>12</v>
      </c>
      <c r="I357" s="6" t="s">
        <v>9</v>
      </c>
      <c r="J357" s="6" t="s">
        <v>17</v>
      </c>
      <c r="K357" s="6" t="s">
        <v>60</v>
      </c>
      <c r="L357" s="6">
        <v>1</v>
      </c>
      <c r="M357" s="6">
        <v>1</v>
      </c>
      <c r="N357" s="6">
        <v>4</v>
      </c>
      <c r="O357" s="6">
        <v>0</v>
      </c>
      <c r="P357" s="6">
        <v>0</v>
      </c>
      <c r="S357"/>
    </row>
    <row r="358" spans="1:19" x14ac:dyDescent="0.25">
      <c r="A358" s="6">
        <v>8</v>
      </c>
      <c r="B358" s="6" t="s">
        <v>12</v>
      </c>
      <c r="C358" s="6" t="s">
        <v>23</v>
      </c>
      <c r="D358" s="6">
        <v>357</v>
      </c>
      <c r="E358" s="6" t="s">
        <v>8</v>
      </c>
      <c r="F358" s="6" t="s">
        <v>43</v>
      </c>
      <c r="G358" s="6" t="s">
        <v>18</v>
      </c>
      <c r="H358" s="6" t="s">
        <v>12</v>
      </c>
      <c r="I358" s="6" t="s">
        <v>9</v>
      </c>
      <c r="J358" s="6" t="s">
        <v>17</v>
      </c>
      <c r="K358" s="6" t="s">
        <v>59</v>
      </c>
      <c r="L358" s="6">
        <v>4</v>
      </c>
      <c r="M358" s="6">
        <v>3</v>
      </c>
      <c r="N358" s="6">
        <v>8</v>
      </c>
      <c r="O358" s="6">
        <v>0</v>
      </c>
      <c r="P358" s="6">
        <v>1</v>
      </c>
      <c r="S358"/>
    </row>
    <row r="359" spans="1:19" x14ac:dyDescent="0.25">
      <c r="A359" s="6">
        <v>8</v>
      </c>
      <c r="B359" s="6" t="s">
        <v>46</v>
      </c>
      <c r="C359" s="6" t="s">
        <v>23</v>
      </c>
      <c r="D359" s="6">
        <v>358</v>
      </c>
      <c r="E359" s="6" t="s">
        <v>8</v>
      </c>
      <c r="F359" s="6" t="s">
        <v>43</v>
      </c>
      <c r="G359" s="6" t="s">
        <v>45</v>
      </c>
      <c r="H359" s="6" t="s">
        <v>46</v>
      </c>
      <c r="I359" s="6" t="s">
        <v>9</v>
      </c>
      <c r="J359" s="6" t="s">
        <v>17</v>
      </c>
      <c r="K359" s="6" t="s">
        <v>59</v>
      </c>
      <c r="L359" s="6">
        <v>2</v>
      </c>
      <c r="M359" s="6">
        <v>1</v>
      </c>
      <c r="N359" s="6">
        <v>8</v>
      </c>
      <c r="O359" s="6">
        <v>6</v>
      </c>
      <c r="P359" s="6">
        <v>0</v>
      </c>
      <c r="S359"/>
    </row>
    <row r="360" spans="1:19" x14ac:dyDescent="0.25">
      <c r="A360" s="6">
        <v>8</v>
      </c>
      <c r="B360" s="6" t="s">
        <v>46</v>
      </c>
      <c r="C360" s="6" t="s">
        <v>23</v>
      </c>
      <c r="D360" s="6">
        <v>359</v>
      </c>
      <c r="E360" s="6" t="s">
        <v>8</v>
      </c>
      <c r="F360" s="6" t="s">
        <v>43</v>
      </c>
      <c r="G360" s="6" t="s">
        <v>45</v>
      </c>
      <c r="H360" s="6" t="s">
        <v>46</v>
      </c>
      <c r="I360" s="6" t="s">
        <v>9</v>
      </c>
      <c r="J360" s="6" t="s">
        <v>17</v>
      </c>
      <c r="K360" s="6" t="s">
        <v>59</v>
      </c>
      <c r="L360" s="6">
        <v>21</v>
      </c>
      <c r="M360" s="6">
        <v>43</v>
      </c>
      <c r="N360" s="6">
        <v>2</v>
      </c>
      <c r="O360" s="6">
        <v>0</v>
      </c>
      <c r="P360" s="6">
        <v>1</v>
      </c>
      <c r="S360"/>
    </row>
    <row r="361" spans="1:19" x14ac:dyDescent="0.25">
      <c r="A361" s="6">
        <v>8</v>
      </c>
      <c r="B361" s="6" t="s">
        <v>12</v>
      </c>
      <c r="C361" s="6" t="s">
        <v>23</v>
      </c>
      <c r="D361" s="6">
        <v>360</v>
      </c>
      <c r="E361" s="6" t="s">
        <v>8</v>
      </c>
      <c r="F361" s="6" t="s">
        <v>43</v>
      </c>
      <c r="G361" s="6" t="s">
        <v>18</v>
      </c>
      <c r="H361" s="6" t="s">
        <v>12</v>
      </c>
      <c r="I361" s="6" t="s">
        <v>9</v>
      </c>
      <c r="J361" s="6" t="s">
        <v>17</v>
      </c>
      <c r="K361" s="6" t="s">
        <v>60</v>
      </c>
      <c r="L361" s="6">
        <v>1</v>
      </c>
      <c r="M361" s="6">
        <v>4</v>
      </c>
      <c r="N361" s="6">
        <v>0</v>
      </c>
      <c r="O361" s="6">
        <v>0</v>
      </c>
      <c r="P361" s="6">
        <v>2</v>
      </c>
      <c r="S361"/>
    </row>
    <row r="362" spans="1:19" x14ac:dyDescent="0.25">
      <c r="A362" s="6">
        <v>8</v>
      </c>
      <c r="B362" s="6" t="s">
        <v>12</v>
      </c>
      <c r="C362" s="6" t="s">
        <v>23</v>
      </c>
      <c r="D362" s="6">
        <v>361</v>
      </c>
      <c r="E362" s="6" t="s">
        <v>8</v>
      </c>
      <c r="F362" s="6" t="s">
        <v>44</v>
      </c>
      <c r="G362" s="6" t="s">
        <v>19</v>
      </c>
      <c r="H362" s="6" t="s">
        <v>12</v>
      </c>
      <c r="I362" s="6" t="s">
        <v>9</v>
      </c>
      <c r="J362" s="6" t="s">
        <v>17</v>
      </c>
      <c r="K362" s="6" t="s">
        <v>62</v>
      </c>
      <c r="L362" s="6">
        <v>7</v>
      </c>
      <c r="M362" s="6">
        <v>1</v>
      </c>
      <c r="N362" s="6">
        <v>6</v>
      </c>
      <c r="O362" s="6">
        <v>0</v>
      </c>
      <c r="P362" s="6">
        <v>0</v>
      </c>
      <c r="S362"/>
    </row>
    <row r="363" spans="1:19" x14ac:dyDescent="0.25">
      <c r="A363" s="6">
        <v>8</v>
      </c>
      <c r="B363" s="6" t="s">
        <v>46</v>
      </c>
      <c r="C363" s="6" t="s">
        <v>23</v>
      </c>
      <c r="D363" s="6">
        <v>362</v>
      </c>
      <c r="E363" s="6" t="s">
        <v>8</v>
      </c>
      <c r="F363" s="6" t="s">
        <v>43</v>
      </c>
      <c r="G363" s="6" t="s">
        <v>45</v>
      </c>
      <c r="H363" s="6" t="s">
        <v>46</v>
      </c>
      <c r="I363" s="6" t="s">
        <v>9</v>
      </c>
      <c r="J363" s="6" t="s">
        <v>17</v>
      </c>
      <c r="K363" s="6" t="s">
        <v>59</v>
      </c>
      <c r="L363" s="6">
        <v>7</v>
      </c>
      <c r="M363" s="6">
        <v>1</v>
      </c>
      <c r="N363" s="6">
        <v>9</v>
      </c>
      <c r="O363" s="6">
        <v>1</v>
      </c>
      <c r="P363" s="6">
        <v>0</v>
      </c>
      <c r="S363"/>
    </row>
    <row r="364" spans="1:19" x14ac:dyDescent="0.25">
      <c r="A364" s="6">
        <v>8</v>
      </c>
      <c r="B364" s="6" t="s">
        <v>12</v>
      </c>
      <c r="C364" s="6" t="s">
        <v>23</v>
      </c>
      <c r="D364" s="6">
        <v>363</v>
      </c>
      <c r="E364" s="6" t="s">
        <v>8</v>
      </c>
      <c r="F364" s="6" t="s">
        <v>43</v>
      </c>
      <c r="G364" s="6" t="s">
        <v>18</v>
      </c>
      <c r="H364" s="6" t="s">
        <v>12</v>
      </c>
      <c r="I364" s="6" t="s">
        <v>9</v>
      </c>
      <c r="J364" s="6" t="s">
        <v>17</v>
      </c>
      <c r="K364" s="6" t="s">
        <v>60</v>
      </c>
      <c r="L364" s="6">
        <v>12</v>
      </c>
      <c r="M364" s="6">
        <v>18</v>
      </c>
      <c r="N364" s="6">
        <v>2</v>
      </c>
      <c r="O364" s="6">
        <v>0</v>
      </c>
      <c r="P364" s="6">
        <v>5</v>
      </c>
      <c r="S364"/>
    </row>
    <row r="365" spans="1:19" x14ac:dyDescent="0.25">
      <c r="A365" s="6">
        <v>8</v>
      </c>
      <c r="B365" s="6" t="s">
        <v>13</v>
      </c>
      <c r="C365" s="6" t="s">
        <v>23</v>
      </c>
      <c r="D365" s="6">
        <v>364</v>
      </c>
      <c r="E365" s="6" t="s">
        <v>8</v>
      </c>
      <c r="F365" s="6" t="s">
        <v>44</v>
      </c>
      <c r="G365" s="6" t="s">
        <v>61</v>
      </c>
      <c r="H365" s="6" t="s">
        <v>13</v>
      </c>
      <c r="I365" s="6" t="s">
        <v>9</v>
      </c>
      <c r="J365" s="6" t="s">
        <v>10</v>
      </c>
      <c r="K365" s="6" t="s">
        <v>59</v>
      </c>
      <c r="L365" s="6">
        <v>4</v>
      </c>
      <c r="M365" s="6">
        <v>13</v>
      </c>
      <c r="N365" s="6">
        <v>12</v>
      </c>
      <c r="O365" s="6">
        <v>1</v>
      </c>
      <c r="P365" s="6">
        <v>4</v>
      </c>
      <c r="S365"/>
    </row>
    <row r="366" spans="1:19" x14ac:dyDescent="0.25">
      <c r="A366" s="6">
        <v>8</v>
      </c>
      <c r="B366" s="6" t="s">
        <v>13</v>
      </c>
      <c r="C366" s="6" t="s">
        <v>23</v>
      </c>
      <c r="D366" s="6">
        <v>365</v>
      </c>
      <c r="E366" s="6" t="s">
        <v>8</v>
      </c>
      <c r="F366" s="6" t="s">
        <v>44</v>
      </c>
      <c r="G366" s="6" t="s">
        <v>61</v>
      </c>
      <c r="H366" s="6" t="s">
        <v>13</v>
      </c>
      <c r="I366" s="6" t="s">
        <v>9</v>
      </c>
      <c r="J366" s="6" t="s">
        <v>10</v>
      </c>
      <c r="K366" s="6" t="s">
        <v>59</v>
      </c>
      <c r="L366" s="6">
        <v>4</v>
      </c>
      <c r="M366" s="6">
        <v>18</v>
      </c>
      <c r="N366" s="6">
        <v>0</v>
      </c>
      <c r="O366" s="6">
        <v>1</v>
      </c>
      <c r="P366" s="6">
        <v>0</v>
      </c>
      <c r="S366"/>
    </row>
    <row r="367" spans="1:19" x14ac:dyDescent="0.25">
      <c r="A367" s="6">
        <v>8</v>
      </c>
      <c r="B367" s="6" t="s">
        <v>12</v>
      </c>
      <c r="C367" s="6" t="s">
        <v>23</v>
      </c>
      <c r="D367" s="6">
        <v>366</v>
      </c>
      <c r="E367" s="6" t="s">
        <v>8</v>
      </c>
      <c r="F367" s="6" t="s">
        <v>44</v>
      </c>
      <c r="G367" s="6" t="s">
        <v>19</v>
      </c>
      <c r="H367" s="6" t="s">
        <v>12</v>
      </c>
      <c r="I367" s="6" t="s">
        <v>9</v>
      </c>
      <c r="J367" s="6" t="s">
        <v>17</v>
      </c>
      <c r="K367" s="6" t="s">
        <v>59</v>
      </c>
      <c r="L367" s="6">
        <v>22</v>
      </c>
      <c r="M367" s="6">
        <v>3</v>
      </c>
      <c r="N367" s="6">
        <v>9</v>
      </c>
      <c r="O367" s="6">
        <v>0</v>
      </c>
      <c r="P367" s="6">
        <v>0</v>
      </c>
      <c r="S367"/>
    </row>
    <row r="368" spans="1:19" x14ac:dyDescent="0.25">
      <c r="A368" s="6">
        <v>8</v>
      </c>
      <c r="B368" s="6" t="s">
        <v>46</v>
      </c>
      <c r="C368" s="6" t="s">
        <v>23</v>
      </c>
      <c r="D368" s="6">
        <v>367</v>
      </c>
      <c r="E368" s="6" t="s">
        <v>8</v>
      </c>
      <c r="F368" s="6" t="s">
        <v>43</v>
      </c>
      <c r="G368" s="6" t="s">
        <v>45</v>
      </c>
      <c r="H368" s="6" t="s">
        <v>46</v>
      </c>
      <c r="I368" s="6" t="s">
        <v>9</v>
      </c>
      <c r="J368" s="6" t="s">
        <v>17</v>
      </c>
      <c r="K368" s="6" t="s">
        <v>59</v>
      </c>
      <c r="L368" s="6">
        <v>7</v>
      </c>
      <c r="M368" s="6">
        <v>2</v>
      </c>
      <c r="N368" s="6">
        <v>2</v>
      </c>
      <c r="O368" s="6">
        <v>4</v>
      </c>
      <c r="P368" s="6">
        <v>0</v>
      </c>
      <c r="S368"/>
    </row>
    <row r="369" spans="1:19" x14ac:dyDescent="0.25">
      <c r="A369" s="6">
        <v>8</v>
      </c>
      <c r="B369" s="6" t="s">
        <v>12</v>
      </c>
      <c r="C369" s="6" t="s">
        <v>23</v>
      </c>
      <c r="D369" s="6">
        <v>368</v>
      </c>
      <c r="E369" s="6" t="s">
        <v>8</v>
      </c>
      <c r="F369" s="6" t="s">
        <v>43</v>
      </c>
      <c r="G369" s="6" t="s">
        <v>18</v>
      </c>
      <c r="H369" s="6" t="s">
        <v>12</v>
      </c>
      <c r="I369" s="6" t="s">
        <v>9</v>
      </c>
      <c r="J369" s="6" t="s">
        <v>17</v>
      </c>
      <c r="K369" s="6" t="s">
        <v>59</v>
      </c>
      <c r="L369" s="6">
        <v>5</v>
      </c>
      <c r="M369" s="6">
        <v>0</v>
      </c>
      <c r="N369" s="6">
        <v>5</v>
      </c>
      <c r="O369" s="6">
        <v>0</v>
      </c>
      <c r="P369" s="6">
        <v>0</v>
      </c>
      <c r="S369"/>
    </row>
    <row r="370" spans="1:19" x14ac:dyDescent="0.25">
      <c r="L370" s="7"/>
      <c r="M370" s="7"/>
      <c r="N370" s="7"/>
      <c r="O370" s="7"/>
      <c r="P370" s="7"/>
      <c r="S370"/>
    </row>
    <row r="371" spans="1:19" x14ac:dyDescent="0.25">
      <c r="S371"/>
    </row>
    <row r="372" spans="1:19" x14ac:dyDescent="0.25">
      <c r="S372"/>
    </row>
    <row r="373" spans="1:19" x14ac:dyDescent="0.25">
      <c r="S373"/>
    </row>
    <row r="374" spans="1:19" x14ac:dyDescent="0.25">
      <c r="S374"/>
    </row>
    <row r="375" spans="1:19" x14ac:dyDescent="0.25">
      <c r="S375"/>
    </row>
    <row r="376" spans="1:19" x14ac:dyDescent="0.25">
      <c r="S376"/>
    </row>
    <row r="377" spans="1:19" x14ac:dyDescent="0.25">
      <c r="S377"/>
    </row>
    <row r="378" spans="1:19" x14ac:dyDescent="0.25">
      <c r="S378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9D66-FA9F-45E2-BC0E-263817121B37}">
  <sheetPr codeName="XLSTAT_20210412_100619_1_HID1">
    <tabColor rgb="FF007800"/>
  </sheetPr>
  <dimension ref="A1:F145"/>
  <sheetViews>
    <sheetView workbookViewId="0"/>
  </sheetViews>
  <sheetFormatPr defaultRowHeight="15" x14ac:dyDescent="0.25"/>
  <sheetData>
    <row r="1" spans="1:6" x14ac:dyDescent="0.25">
      <c r="A1">
        <v>1.0666666666666667</v>
      </c>
      <c r="B1">
        <v>0.10320224719101122</v>
      </c>
      <c r="C1">
        <v>2</v>
      </c>
      <c r="D1">
        <v>5.8511029411764705E-2</v>
      </c>
      <c r="E1">
        <v>3</v>
      </c>
      <c r="F1">
        <v>0.1266202783300199</v>
      </c>
    </row>
    <row r="2" spans="1:6" x14ac:dyDescent="0.25">
      <c r="A2">
        <v>0.93333333333333335</v>
      </c>
      <c r="B2">
        <v>0.11902111324376199</v>
      </c>
      <c r="C2">
        <v>2</v>
      </c>
      <c r="D2">
        <v>0.11089090909090907</v>
      </c>
      <c r="E2">
        <v>2.85</v>
      </c>
      <c r="F2">
        <v>0.13404990403071013</v>
      </c>
    </row>
    <row r="3" spans="1:6" x14ac:dyDescent="0.25">
      <c r="A3">
        <v>1</v>
      </c>
      <c r="B3">
        <v>0.15845454545454543</v>
      </c>
      <c r="C3">
        <v>2</v>
      </c>
      <c r="D3">
        <v>0.11940000000000001</v>
      </c>
      <c r="E3">
        <v>3.15</v>
      </c>
      <c r="F3">
        <v>0.17645669291338584</v>
      </c>
    </row>
    <row r="4" spans="1:6" x14ac:dyDescent="0.25">
      <c r="A4">
        <v>0.9</v>
      </c>
      <c r="B4">
        <v>0.16172675521821639</v>
      </c>
      <c r="C4">
        <v>2</v>
      </c>
      <c r="D4">
        <v>0.13865454545454545</v>
      </c>
      <c r="E4">
        <v>3.1</v>
      </c>
      <c r="F4">
        <v>0.23067178502879079</v>
      </c>
    </row>
    <row r="5" spans="1:6" x14ac:dyDescent="0.25">
      <c r="A5">
        <v>1.1000000000000001</v>
      </c>
      <c r="B5">
        <v>0.16374</v>
      </c>
      <c r="C5">
        <v>1.9</v>
      </c>
      <c r="D5">
        <v>0.141317254174397</v>
      </c>
      <c r="E5">
        <v>2.9</v>
      </c>
      <c r="F5">
        <v>0.23267759562841531</v>
      </c>
    </row>
    <row r="6" spans="1:6" x14ac:dyDescent="0.25">
      <c r="A6">
        <v>1.0666666666666667</v>
      </c>
      <c r="B6">
        <v>0.16834896810506567</v>
      </c>
      <c r="C6">
        <v>2.1</v>
      </c>
      <c r="D6">
        <v>0.14179816513761467</v>
      </c>
      <c r="E6">
        <v>3.1</v>
      </c>
      <c r="F6">
        <v>0.24890710382513662</v>
      </c>
    </row>
    <row r="7" spans="1:6" x14ac:dyDescent="0.25">
      <c r="A7">
        <v>0.93333333333333335</v>
      </c>
      <c r="B7">
        <v>0.17921200750469046</v>
      </c>
      <c r="C7">
        <v>2</v>
      </c>
      <c r="D7">
        <v>0.14487077534791251</v>
      </c>
      <c r="E7">
        <v>2.9</v>
      </c>
      <c r="F7">
        <v>0.27344632768361582</v>
      </c>
    </row>
    <row r="8" spans="1:6" x14ac:dyDescent="0.25">
      <c r="A8">
        <v>1.1333333333333333</v>
      </c>
      <c r="B8">
        <v>0.19128544423440455</v>
      </c>
      <c r="C8">
        <v>2</v>
      </c>
      <c r="D8">
        <v>0.1505736137667304</v>
      </c>
      <c r="E8">
        <v>3</v>
      </c>
      <c r="F8">
        <v>0.31973076923076921</v>
      </c>
    </row>
    <row r="9" spans="1:6" x14ac:dyDescent="0.25">
      <c r="A9">
        <v>0.8666666666666667</v>
      </c>
      <c r="B9">
        <v>0.19340782122905034</v>
      </c>
      <c r="C9">
        <v>2.0666666666666669</v>
      </c>
      <c r="D9">
        <v>0.15522</v>
      </c>
      <c r="E9">
        <v>2.85</v>
      </c>
      <c r="F9">
        <v>0.33874538745387456</v>
      </c>
    </row>
    <row r="10" spans="1:6" x14ac:dyDescent="0.25">
      <c r="A10">
        <v>1.0444444444444445</v>
      </c>
      <c r="B10">
        <v>0.19716796875000003</v>
      </c>
      <c r="C10">
        <v>1.9333333333333333</v>
      </c>
      <c r="D10">
        <v>0.15716763005780346</v>
      </c>
      <c r="E10">
        <v>3.15</v>
      </c>
      <c r="F10">
        <v>0.34346228239845261</v>
      </c>
    </row>
    <row r="11" spans="1:6" x14ac:dyDescent="0.25">
      <c r="A11">
        <v>0.9555555555555556</v>
      </c>
      <c r="B11">
        <v>0.19875717017208414</v>
      </c>
      <c r="C11">
        <v>2.0666666666666669</v>
      </c>
      <c r="D11">
        <v>0.15960674157303373</v>
      </c>
      <c r="E11">
        <v>3.2</v>
      </c>
      <c r="F11">
        <v>0.3737454545454546</v>
      </c>
    </row>
    <row r="12" spans="1:6" x14ac:dyDescent="0.25">
      <c r="A12">
        <v>1.2</v>
      </c>
      <c r="B12">
        <v>0.20770949720670395</v>
      </c>
      <c r="C12">
        <v>1.9333333333333333</v>
      </c>
      <c r="D12">
        <v>0.16311411992263056</v>
      </c>
      <c r="E12">
        <v>2.8</v>
      </c>
      <c r="F12">
        <v>0.38372727272727264</v>
      </c>
    </row>
    <row r="13" spans="1:6" x14ac:dyDescent="0.25">
      <c r="A13">
        <v>0.8</v>
      </c>
      <c r="B13">
        <v>0.20797216699801196</v>
      </c>
      <c r="C13">
        <v>2.0666666666666669</v>
      </c>
      <c r="D13">
        <v>0.16580110497237566</v>
      </c>
      <c r="E13">
        <v>3.0666666666666669</v>
      </c>
      <c r="F13">
        <v>0.38754189944134082</v>
      </c>
    </row>
    <row r="14" spans="1:6" x14ac:dyDescent="0.25">
      <c r="A14">
        <v>1.1200000000000001</v>
      </c>
      <c r="B14">
        <v>0.21805970149253731</v>
      </c>
      <c r="C14">
        <v>1.9333333333333333</v>
      </c>
      <c r="D14">
        <v>0.16707272727272732</v>
      </c>
      <c r="E14">
        <v>2.9333333333333331</v>
      </c>
      <c r="F14">
        <v>0.40782000000000002</v>
      </c>
    </row>
    <row r="15" spans="1:6" x14ac:dyDescent="0.25">
      <c r="A15">
        <v>0.88</v>
      </c>
      <c r="B15">
        <v>0.2194909090909091</v>
      </c>
      <c r="C15">
        <v>2</v>
      </c>
      <c r="D15">
        <v>0.17547272727272728</v>
      </c>
      <c r="E15">
        <v>3</v>
      </c>
      <c r="F15">
        <v>0.47198076923076915</v>
      </c>
    </row>
    <row r="16" spans="1:6" x14ac:dyDescent="0.25">
      <c r="A16">
        <v>1.04</v>
      </c>
      <c r="B16">
        <v>0.22033519553072628</v>
      </c>
      <c r="C16">
        <v>2</v>
      </c>
      <c r="D16">
        <v>0.18125475285171103</v>
      </c>
      <c r="E16">
        <v>3.1</v>
      </c>
      <c r="F16">
        <v>0.51053999999999999</v>
      </c>
    </row>
    <row r="17" spans="1:6" x14ac:dyDescent="0.25">
      <c r="A17">
        <v>0.96</v>
      </c>
      <c r="B17">
        <v>0.2259322033898305</v>
      </c>
      <c r="C17">
        <v>2.0666666666666669</v>
      </c>
      <c r="D17">
        <v>0.18463320463320468</v>
      </c>
      <c r="E17">
        <v>2.9</v>
      </c>
      <c r="F17">
        <v>0.51552941176470579</v>
      </c>
    </row>
    <row r="18" spans="1:6" x14ac:dyDescent="0.25">
      <c r="A18">
        <v>1.0666666666666667</v>
      </c>
      <c r="B18">
        <v>0.22726415094339622</v>
      </c>
      <c r="C18">
        <v>1.9333333333333333</v>
      </c>
      <c r="D18">
        <v>0.18578181818181819</v>
      </c>
      <c r="E18">
        <v>3.2</v>
      </c>
      <c r="F18">
        <v>0.56040000000000001</v>
      </c>
    </row>
    <row r="19" spans="1:6" x14ac:dyDescent="0.25">
      <c r="A19">
        <v>0.93333333333333335</v>
      </c>
      <c r="B19">
        <v>0.23443359375000003</v>
      </c>
      <c r="C19">
        <v>2</v>
      </c>
      <c r="D19">
        <v>0.19886194029850746</v>
      </c>
      <c r="E19">
        <v>2.8</v>
      </c>
      <c r="F19">
        <v>0.57157894736842096</v>
      </c>
    </row>
    <row r="20" spans="1:6" x14ac:dyDescent="0.25">
      <c r="A20">
        <v>1.2</v>
      </c>
      <c r="B20">
        <v>0.24766666666666667</v>
      </c>
      <c r="C20">
        <v>1.9</v>
      </c>
      <c r="D20">
        <v>0.20189944134078214</v>
      </c>
      <c r="E20">
        <v>3.0666666666666669</v>
      </c>
      <c r="F20">
        <v>0.59401185770750986</v>
      </c>
    </row>
    <row r="21" spans="1:6" x14ac:dyDescent="0.25">
      <c r="A21">
        <v>0.8</v>
      </c>
      <c r="B21">
        <v>0.25234615384615378</v>
      </c>
      <c r="C21">
        <v>2.1</v>
      </c>
      <c r="D21">
        <v>0.20196000000000003</v>
      </c>
      <c r="E21">
        <v>2.9333333333333331</v>
      </c>
      <c r="F21">
        <v>0.61252427184466018</v>
      </c>
    </row>
    <row r="22" spans="1:6" x14ac:dyDescent="0.25">
      <c r="A22">
        <v>1.1200000000000001</v>
      </c>
      <c r="B22">
        <v>0.25678438661710035</v>
      </c>
      <c r="C22">
        <v>2</v>
      </c>
      <c r="D22">
        <v>0.20454545454545456</v>
      </c>
    </row>
    <row r="23" spans="1:6" x14ac:dyDescent="0.25">
      <c r="A23">
        <v>0.88</v>
      </c>
      <c r="B23">
        <v>0.25725296442687745</v>
      </c>
      <c r="C23">
        <v>1.9</v>
      </c>
      <c r="D23">
        <v>0.20501953125</v>
      </c>
    </row>
    <row r="24" spans="1:6" x14ac:dyDescent="0.25">
      <c r="A24">
        <v>1.04</v>
      </c>
      <c r="B24">
        <v>0.25962890625000001</v>
      </c>
      <c r="C24">
        <v>2.1</v>
      </c>
      <c r="D24">
        <v>0.20519337016574582</v>
      </c>
    </row>
    <row r="25" spans="1:6" x14ac:dyDescent="0.25">
      <c r="A25">
        <v>0.96</v>
      </c>
      <c r="B25">
        <v>0.26466150870406191</v>
      </c>
      <c r="C25">
        <v>2</v>
      </c>
      <c r="D25">
        <v>0.22126482213438736</v>
      </c>
    </row>
    <row r="26" spans="1:6" x14ac:dyDescent="0.25">
      <c r="A26">
        <v>1</v>
      </c>
      <c r="B26">
        <v>0.27698181818181816</v>
      </c>
      <c r="C26">
        <v>1.9</v>
      </c>
      <c r="D26">
        <v>0.22248000000000001</v>
      </c>
    </row>
    <row r="27" spans="1:6" x14ac:dyDescent="0.25">
      <c r="A27">
        <v>0.9</v>
      </c>
      <c r="B27">
        <v>0.2847674418604651</v>
      </c>
      <c r="C27">
        <v>2.1</v>
      </c>
      <c r="D27">
        <v>0.22376199616122841</v>
      </c>
    </row>
    <row r="28" spans="1:6" x14ac:dyDescent="0.25">
      <c r="A28">
        <v>1.1000000000000001</v>
      </c>
      <c r="B28">
        <v>0.28759191176470589</v>
      </c>
      <c r="C28">
        <v>2</v>
      </c>
      <c r="D28">
        <v>0.22816981132075467</v>
      </c>
    </row>
    <row r="29" spans="1:6" x14ac:dyDescent="0.25">
      <c r="A29">
        <v>1</v>
      </c>
      <c r="B29">
        <v>0.29165369649805445</v>
      </c>
      <c r="C29">
        <v>2.0666666666666669</v>
      </c>
      <c r="D29">
        <v>0.23604000000000003</v>
      </c>
    </row>
    <row r="30" spans="1:6" x14ac:dyDescent="0.25">
      <c r="A30">
        <v>0.9</v>
      </c>
      <c r="B30">
        <v>0.30011976047904193</v>
      </c>
      <c r="C30">
        <v>1.9333333333333333</v>
      </c>
      <c r="D30">
        <v>0.23752345215759849</v>
      </c>
    </row>
    <row r="31" spans="1:6" x14ac:dyDescent="0.25">
      <c r="A31">
        <v>1.1000000000000001</v>
      </c>
      <c r="B31">
        <v>0.30302371541501977</v>
      </c>
      <c r="C31">
        <v>2</v>
      </c>
      <c r="D31">
        <v>0.24940384615384614</v>
      </c>
    </row>
    <row r="32" spans="1:6" x14ac:dyDescent="0.25">
      <c r="A32">
        <v>1.2</v>
      </c>
      <c r="B32">
        <v>0.3153832116788321</v>
      </c>
      <c r="C32">
        <v>1.9</v>
      </c>
      <c r="D32">
        <v>0.25187999999999999</v>
      </c>
    </row>
    <row r="33" spans="1:4" x14ac:dyDescent="0.25">
      <c r="A33">
        <v>0.8</v>
      </c>
      <c r="B33">
        <v>0.31882568807339451</v>
      </c>
      <c r="C33">
        <v>2.1</v>
      </c>
      <c r="D33">
        <v>0.25405511811023623</v>
      </c>
    </row>
    <row r="34" spans="1:4" x14ac:dyDescent="0.25">
      <c r="A34">
        <v>1.1200000000000001</v>
      </c>
      <c r="B34">
        <v>0.3216</v>
      </c>
      <c r="C34">
        <v>2.0666666666666669</v>
      </c>
      <c r="D34">
        <v>0.26100000000000001</v>
      </c>
    </row>
    <row r="35" spans="1:4" x14ac:dyDescent="0.25">
      <c r="A35">
        <v>0.88</v>
      </c>
      <c r="B35">
        <v>0.32226519337016568</v>
      </c>
      <c r="C35">
        <v>1.9333333333333333</v>
      </c>
      <c r="D35">
        <v>0.26551136363636363</v>
      </c>
    </row>
    <row r="36" spans="1:4" x14ac:dyDescent="0.25">
      <c r="A36">
        <v>1.04</v>
      </c>
      <c r="B36">
        <v>0.32358415841584159</v>
      </c>
      <c r="C36">
        <v>2</v>
      </c>
      <c r="D36">
        <v>0.26694545454545454</v>
      </c>
    </row>
    <row r="37" spans="1:4" x14ac:dyDescent="0.25">
      <c r="A37">
        <v>0.96</v>
      </c>
      <c r="B37">
        <v>0.3260541586073501</v>
      </c>
      <c r="C37">
        <v>1.8333333333333333</v>
      </c>
      <c r="D37">
        <v>0.26719465648854956</v>
      </c>
    </row>
    <row r="38" spans="1:4" x14ac:dyDescent="0.25">
      <c r="A38">
        <v>1</v>
      </c>
      <c r="B38">
        <v>0.33446096654275093</v>
      </c>
      <c r="C38">
        <v>2.1666666666666665</v>
      </c>
      <c r="D38">
        <v>0.26749525616698289</v>
      </c>
    </row>
    <row r="39" spans="1:4" x14ac:dyDescent="0.25">
      <c r="A39">
        <v>0.9</v>
      </c>
      <c r="B39">
        <v>0.34035928143712574</v>
      </c>
      <c r="C39">
        <v>1.9166666666666667</v>
      </c>
      <c r="D39">
        <v>0.2695800000000001</v>
      </c>
    </row>
    <row r="40" spans="1:4" x14ac:dyDescent="0.25">
      <c r="A40">
        <v>1.1000000000000001</v>
      </c>
      <c r="B40">
        <v>0.34860576923076925</v>
      </c>
      <c r="C40">
        <v>2.0833333333333335</v>
      </c>
      <c r="D40">
        <v>0.2702272727272727</v>
      </c>
    </row>
    <row r="41" spans="1:4" x14ac:dyDescent="0.25">
      <c r="A41">
        <v>1</v>
      </c>
      <c r="B41">
        <v>0.36170132325141774</v>
      </c>
      <c r="C41">
        <v>2.0666666666666669</v>
      </c>
      <c r="D41">
        <v>0.27518382352941184</v>
      </c>
    </row>
    <row r="42" spans="1:4" x14ac:dyDescent="0.25">
      <c r="A42">
        <v>0.83333333333333326</v>
      </c>
      <c r="B42">
        <v>0.36299999999999999</v>
      </c>
      <c r="C42">
        <v>1.9333333333333333</v>
      </c>
      <c r="D42">
        <v>0.27635359116022096</v>
      </c>
    </row>
    <row r="43" spans="1:4" x14ac:dyDescent="0.25">
      <c r="A43">
        <v>1.1666666666666667</v>
      </c>
      <c r="B43">
        <v>0.36408560311284049</v>
      </c>
      <c r="C43">
        <v>2</v>
      </c>
      <c r="D43">
        <v>0.27802656546489568</v>
      </c>
    </row>
    <row r="44" spans="1:4" x14ac:dyDescent="0.25">
      <c r="A44">
        <v>0.91666666666666663</v>
      </c>
      <c r="B44">
        <v>0.36790352504638218</v>
      </c>
      <c r="C44">
        <v>1.9</v>
      </c>
      <c r="D44">
        <v>0.28049713193116632</v>
      </c>
    </row>
    <row r="45" spans="1:4" x14ac:dyDescent="0.25">
      <c r="A45">
        <v>1.0833333333333333</v>
      </c>
      <c r="B45">
        <v>0.36887999999999999</v>
      </c>
      <c r="C45">
        <v>2.1</v>
      </c>
      <c r="D45">
        <v>0.28129090909090909</v>
      </c>
    </row>
    <row r="46" spans="1:4" x14ac:dyDescent="0.25">
      <c r="A46">
        <v>1</v>
      </c>
      <c r="B46">
        <v>0.37222429906542054</v>
      </c>
      <c r="C46">
        <v>2</v>
      </c>
      <c r="D46">
        <v>0.2872365805168986</v>
      </c>
    </row>
    <row r="47" spans="1:4" x14ac:dyDescent="0.25">
      <c r="A47">
        <v>0.83333333333333326</v>
      </c>
      <c r="B47">
        <v>0.37745353159851303</v>
      </c>
      <c r="C47">
        <v>2</v>
      </c>
      <c r="D47">
        <v>0.29149514563106788</v>
      </c>
    </row>
    <row r="48" spans="1:4" x14ac:dyDescent="0.25">
      <c r="A48">
        <v>1.1666666666666667</v>
      </c>
      <c r="B48">
        <v>0.37859778597785992</v>
      </c>
      <c r="C48">
        <v>2</v>
      </c>
      <c r="D48">
        <v>0.2967700729927007</v>
      </c>
    </row>
    <row r="49" spans="1:4" x14ac:dyDescent="0.25">
      <c r="A49">
        <v>0.91666666666666663</v>
      </c>
      <c r="B49">
        <v>0.38776290630975135</v>
      </c>
      <c r="C49">
        <v>1.9</v>
      </c>
      <c r="D49">
        <v>0.29836363636363639</v>
      </c>
    </row>
    <row r="50" spans="1:4" x14ac:dyDescent="0.25">
      <c r="A50">
        <v>1.0833333333333333</v>
      </c>
      <c r="B50">
        <v>0.38809090909090915</v>
      </c>
      <c r="C50">
        <v>2.1</v>
      </c>
      <c r="D50">
        <v>0.29912790697674418</v>
      </c>
    </row>
    <row r="51" spans="1:4" x14ac:dyDescent="0.25">
      <c r="A51">
        <v>1.1333333333333333</v>
      </c>
      <c r="B51">
        <v>0.39407063197026021</v>
      </c>
      <c r="C51">
        <v>2.0666666666666669</v>
      </c>
      <c r="D51">
        <v>0.30028790786948178</v>
      </c>
    </row>
    <row r="52" spans="1:4" x14ac:dyDescent="0.25">
      <c r="A52">
        <v>0.8666666666666667</v>
      </c>
      <c r="B52">
        <v>0.40234636871508384</v>
      </c>
      <c r="C52">
        <v>1.9333333333333333</v>
      </c>
      <c r="D52">
        <v>0.30113207547169812</v>
      </c>
    </row>
    <row r="53" spans="1:4" x14ac:dyDescent="0.25">
      <c r="A53">
        <v>1.0444444444444445</v>
      </c>
      <c r="B53">
        <v>0.40511999999999998</v>
      </c>
      <c r="C53">
        <v>2</v>
      </c>
      <c r="D53">
        <v>0.30685546875000003</v>
      </c>
    </row>
    <row r="54" spans="1:4" x14ac:dyDescent="0.25">
      <c r="A54">
        <v>0.9555555555555556</v>
      </c>
      <c r="B54">
        <v>0.40865454545454544</v>
      </c>
      <c r="C54">
        <v>2.1333333333333333</v>
      </c>
      <c r="D54">
        <v>0.31085603112840465</v>
      </c>
    </row>
    <row r="55" spans="1:4" x14ac:dyDescent="0.25">
      <c r="A55">
        <v>1.0666666666666667</v>
      </c>
      <c r="B55">
        <v>0.41288844621513943</v>
      </c>
      <c r="C55">
        <v>1.8666666666666667</v>
      </c>
      <c r="D55">
        <v>0.31308000000000002</v>
      </c>
    </row>
    <row r="56" spans="1:4" x14ac:dyDescent="0.25">
      <c r="A56">
        <v>0.93333333333333335</v>
      </c>
      <c r="B56">
        <v>0.41710575139146561</v>
      </c>
      <c r="C56">
        <v>2.0444444444444443</v>
      </c>
      <c r="D56">
        <v>0.31455555555555553</v>
      </c>
    </row>
    <row r="57" spans="1:4" x14ac:dyDescent="0.25">
      <c r="A57">
        <v>1</v>
      </c>
      <c r="B57">
        <v>0.44025974025974013</v>
      </c>
      <c r="C57">
        <v>1.9555555555555555</v>
      </c>
      <c r="D57">
        <v>0.31622390891840613</v>
      </c>
    </row>
    <row r="58" spans="1:4" x14ac:dyDescent="0.25">
      <c r="A58">
        <v>0.9</v>
      </c>
      <c r="B58">
        <v>0.4420702402957486</v>
      </c>
      <c r="C58">
        <v>2</v>
      </c>
      <c r="D58">
        <v>0.3208795411089867</v>
      </c>
    </row>
    <row r="59" spans="1:4" x14ac:dyDescent="0.25">
      <c r="A59">
        <v>1.1000000000000001</v>
      </c>
      <c r="B59">
        <v>0.45018000000000002</v>
      </c>
      <c r="C59">
        <v>2.0666666666666669</v>
      </c>
      <c r="D59">
        <v>0.32223107569721116</v>
      </c>
    </row>
    <row r="60" spans="1:4" x14ac:dyDescent="0.25">
      <c r="A60">
        <v>1</v>
      </c>
      <c r="B60">
        <v>0.47536363636363638</v>
      </c>
      <c r="C60">
        <v>1.9333333333333333</v>
      </c>
      <c r="D60">
        <v>0.32434701492537316</v>
      </c>
    </row>
    <row r="61" spans="1:4" x14ac:dyDescent="0.25">
      <c r="A61">
        <v>1.0666666666666667</v>
      </c>
      <c r="B61">
        <v>0.50483999999999996</v>
      </c>
      <c r="C61">
        <v>2</v>
      </c>
      <c r="D61">
        <v>0.32890595009596929</v>
      </c>
    </row>
    <row r="62" spans="1:4" x14ac:dyDescent="0.25">
      <c r="A62">
        <v>0.93333333333333335</v>
      </c>
      <c r="B62">
        <v>0.5053038674033149</v>
      </c>
      <c r="C62">
        <v>2</v>
      </c>
      <c r="D62">
        <v>0.33347908745247157</v>
      </c>
    </row>
    <row r="63" spans="1:4" x14ac:dyDescent="0.25">
      <c r="A63">
        <v>1</v>
      </c>
      <c r="B63">
        <v>0.52866412213740455</v>
      </c>
      <c r="C63">
        <v>1.9</v>
      </c>
      <c r="D63">
        <v>0.33384044526901663</v>
      </c>
    </row>
    <row r="64" spans="1:4" x14ac:dyDescent="0.25">
      <c r="A64">
        <v>1</v>
      </c>
      <c r="B64">
        <v>0.56983271375464684</v>
      </c>
      <c r="C64">
        <v>2.1</v>
      </c>
      <c r="D64">
        <v>0.33695999999999998</v>
      </c>
    </row>
    <row r="65" spans="1:4" x14ac:dyDescent="0.25">
      <c r="A65">
        <v>1</v>
      </c>
      <c r="B65">
        <v>0.61572815533980585</v>
      </c>
      <c r="C65">
        <v>2</v>
      </c>
      <c r="D65">
        <v>0.3398409542743539</v>
      </c>
    </row>
    <row r="66" spans="1:4" x14ac:dyDescent="0.25">
      <c r="C66">
        <v>2</v>
      </c>
      <c r="D66">
        <v>0.34455445544554453</v>
      </c>
    </row>
    <row r="67" spans="1:4" x14ac:dyDescent="0.25">
      <c r="C67">
        <v>2.0666666666666669</v>
      </c>
      <c r="D67">
        <v>0.35126373626373625</v>
      </c>
    </row>
    <row r="68" spans="1:4" x14ac:dyDescent="0.25">
      <c r="C68">
        <v>1.9333333333333333</v>
      </c>
      <c r="D68">
        <v>0.35242857142857142</v>
      </c>
    </row>
    <row r="69" spans="1:4" x14ac:dyDescent="0.25">
      <c r="C69">
        <v>2.0666666666666669</v>
      </c>
      <c r="D69">
        <v>0.35847272727272728</v>
      </c>
    </row>
    <row r="70" spans="1:4" x14ac:dyDescent="0.25">
      <c r="C70">
        <v>1.9333333333333333</v>
      </c>
      <c r="D70">
        <v>0.36099815157116444</v>
      </c>
    </row>
    <row r="71" spans="1:4" x14ac:dyDescent="0.25">
      <c r="C71">
        <v>2</v>
      </c>
      <c r="D71">
        <v>0.36527999999999999</v>
      </c>
    </row>
    <row r="72" spans="1:4" x14ac:dyDescent="0.25">
      <c r="C72">
        <v>1.9</v>
      </c>
      <c r="D72">
        <v>0.36615384615384616</v>
      </c>
    </row>
    <row r="73" spans="1:4" x14ac:dyDescent="0.25">
      <c r="C73">
        <v>2.1</v>
      </c>
      <c r="D73">
        <v>0.3666509433962265</v>
      </c>
    </row>
    <row r="74" spans="1:4" x14ac:dyDescent="0.25">
      <c r="C74">
        <v>2.2000000000000002</v>
      </c>
      <c r="D74">
        <v>0.36708884688090732</v>
      </c>
    </row>
    <row r="75" spans="1:4" x14ac:dyDescent="0.25">
      <c r="C75">
        <v>1.8</v>
      </c>
      <c r="D75">
        <v>0.36788321167883209</v>
      </c>
    </row>
    <row r="76" spans="1:4" x14ac:dyDescent="0.25">
      <c r="C76">
        <v>2.12</v>
      </c>
      <c r="D76">
        <v>0.36966850828729275</v>
      </c>
    </row>
    <row r="77" spans="1:4" x14ac:dyDescent="0.25">
      <c r="C77">
        <v>1.88</v>
      </c>
      <c r="D77">
        <v>0.37051724137931036</v>
      </c>
    </row>
    <row r="78" spans="1:4" x14ac:dyDescent="0.25">
      <c r="C78">
        <v>2.04</v>
      </c>
      <c r="D78">
        <v>0.37158192090395481</v>
      </c>
    </row>
    <row r="79" spans="1:4" x14ac:dyDescent="0.25">
      <c r="C79">
        <v>1.96</v>
      </c>
      <c r="D79">
        <v>0.37194230769230768</v>
      </c>
    </row>
    <row r="80" spans="1:4" x14ac:dyDescent="0.25">
      <c r="C80">
        <v>2.1333333333333333</v>
      </c>
      <c r="D80">
        <v>0.37476095617529881</v>
      </c>
    </row>
    <row r="81" spans="3:4" x14ac:dyDescent="0.25">
      <c r="C81">
        <v>1.8666666666666667</v>
      </c>
      <c r="D81">
        <v>0.37649999999999995</v>
      </c>
    </row>
    <row r="82" spans="3:4" x14ac:dyDescent="0.25">
      <c r="C82">
        <v>2.0444444444444443</v>
      </c>
      <c r="D82">
        <v>0.37695145631067967</v>
      </c>
    </row>
    <row r="83" spans="3:4" x14ac:dyDescent="0.25">
      <c r="C83">
        <v>1.9555555555555555</v>
      </c>
      <c r="D83">
        <v>0.37762278978388991</v>
      </c>
    </row>
    <row r="84" spans="3:4" x14ac:dyDescent="0.25">
      <c r="C84">
        <v>2</v>
      </c>
      <c r="D84">
        <v>0.37961089494163419</v>
      </c>
    </row>
    <row r="85" spans="3:4" x14ac:dyDescent="0.25">
      <c r="C85">
        <v>1.9</v>
      </c>
      <c r="D85">
        <v>0.37996175908221791</v>
      </c>
    </row>
    <row r="86" spans="3:4" x14ac:dyDescent="0.25">
      <c r="C86">
        <v>2.1</v>
      </c>
      <c r="D86">
        <v>0.38110898661567877</v>
      </c>
    </row>
    <row r="87" spans="3:4" x14ac:dyDescent="0.25">
      <c r="C87">
        <v>2</v>
      </c>
      <c r="D87">
        <v>0.38710382513661201</v>
      </c>
    </row>
    <row r="88" spans="3:4" x14ac:dyDescent="0.25">
      <c r="C88">
        <v>1.9</v>
      </c>
      <c r="D88">
        <v>0.38825454545454552</v>
      </c>
    </row>
    <row r="89" spans="3:4" x14ac:dyDescent="0.25">
      <c r="C89">
        <v>2.1</v>
      </c>
      <c r="D89">
        <v>0.38891221374045803</v>
      </c>
    </row>
    <row r="90" spans="3:4" x14ac:dyDescent="0.25">
      <c r="C90">
        <v>2.1333333333333333</v>
      </c>
      <c r="D90">
        <v>0.3894350282485875</v>
      </c>
    </row>
    <row r="91" spans="3:4" x14ac:dyDescent="0.25">
      <c r="C91">
        <v>1.8666666666666667</v>
      </c>
      <c r="D91">
        <v>0.38977142857142849</v>
      </c>
    </row>
    <row r="92" spans="3:4" x14ac:dyDescent="0.25">
      <c r="C92">
        <v>2.0444444444444443</v>
      </c>
      <c r="D92">
        <v>0.39011320754716983</v>
      </c>
    </row>
    <row r="93" spans="3:4" x14ac:dyDescent="0.25">
      <c r="C93">
        <v>1.9555555555555555</v>
      </c>
      <c r="D93">
        <v>0.39038674033149168</v>
      </c>
    </row>
    <row r="94" spans="3:4" x14ac:dyDescent="0.25">
      <c r="C94">
        <v>2</v>
      </c>
      <c r="D94">
        <v>0.3948785046728972</v>
      </c>
    </row>
    <row r="95" spans="3:4" x14ac:dyDescent="0.25">
      <c r="C95">
        <v>1.9</v>
      </c>
      <c r="D95">
        <v>0.39615384615384613</v>
      </c>
    </row>
    <row r="96" spans="3:4" x14ac:dyDescent="0.25">
      <c r="C96">
        <v>2.1</v>
      </c>
      <c r="D96">
        <v>0.40032692307692308</v>
      </c>
    </row>
    <row r="97" spans="3:4" x14ac:dyDescent="0.25">
      <c r="C97">
        <v>2.1333333333333333</v>
      </c>
      <c r="D97">
        <v>0.40827324478178373</v>
      </c>
    </row>
    <row r="98" spans="3:4" x14ac:dyDescent="0.25">
      <c r="C98">
        <v>1.8666666666666667</v>
      </c>
      <c r="D98">
        <v>0.40971264367816085</v>
      </c>
    </row>
    <row r="99" spans="3:4" x14ac:dyDescent="0.25">
      <c r="C99">
        <v>2.0444444444444443</v>
      </c>
      <c r="D99">
        <v>0.40985454545454547</v>
      </c>
    </row>
    <row r="100" spans="3:4" x14ac:dyDescent="0.25">
      <c r="C100">
        <v>1.9555555555555555</v>
      </c>
      <c r="D100">
        <v>0.41112754158964882</v>
      </c>
    </row>
    <row r="101" spans="3:4" x14ac:dyDescent="0.25">
      <c r="C101">
        <v>2</v>
      </c>
      <c r="D101">
        <v>0.41188432835820893</v>
      </c>
    </row>
    <row r="102" spans="3:4" x14ac:dyDescent="0.25">
      <c r="C102">
        <v>1.9</v>
      </c>
      <c r="D102">
        <v>0.41213307240704494</v>
      </c>
    </row>
    <row r="103" spans="3:4" x14ac:dyDescent="0.25">
      <c r="C103">
        <v>2.1</v>
      </c>
      <c r="D103">
        <v>0.41685981308411213</v>
      </c>
    </row>
    <row r="104" spans="3:4" x14ac:dyDescent="0.25">
      <c r="C104">
        <v>2</v>
      </c>
      <c r="D104">
        <v>0.42461089494163423</v>
      </c>
    </row>
    <row r="105" spans="3:4" x14ac:dyDescent="0.25">
      <c r="C105">
        <v>2</v>
      </c>
      <c r="D105">
        <v>0.42948529411764708</v>
      </c>
    </row>
    <row r="106" spans="3:4" x14ac:dyDescent="0.25">
      <c r="C106">
        <v>1.9</v>
      </c>
      <c r="D106">
        <v>0.43009140767824505</v>
      </c>
    </row>
    <row r="107" spans="3:4" x14ac:dyDescent="0.25">
      <c r="C107">
        <v>2.1</v>
      </c>
      <c r="D107">
        <v>0.43244318181818181</v>
      </c>
    </row>
    <row r="108" spans="3:4" x14ac:dyDescent="0.25">
      <c r="C108">
        <v>2.0666666666666669</v>
      </c>
      <c r="D108">
        <v>0.43725146198830417</v>
      </c>
    </row>
    <row r="109" spans="3:4" x14ac:dyDescent="0.25">
      <c r="C109">
        <v>1.9333333333333333</v>
      </c>
      <c r="D109">
        <v>0.43849162011173198</v>
      </c>
    </row>
    <row r="110" spans="3:4" x14ac:dyDescent="0.25">
      <c r="C110">
        <v>2</v>
      </c>
      <c r="D110">
        <v>0.44230909090909093</v>
      </c>
    </row>
    <row r="111" spans="3:4" x14ac:dyDescent="0.25">
      <c r="C111">
        <v>2</v>
      </c>
      <c r="D111">
        <v>0.44587786259541978</v>
      </c>
    </row>
    <row r="112" spans="3:4" x14ac:dyDescent="0.25">
      <c r="C112">
        <v>1.9</v>
      </c>
      <c r="D112">
        <v>0.44769230769230761</v>
      </c>
    </row>
    <row r="113" spans="3:4" x14ac:dyDescent="0.25">
      <c r="C113">
        <v>2.1</v>
      </c>
      <c r="D113">
        <v>0.45</v>
      </c>
    </row>
    <row r="114" spans="3:4" x14ac:dyDescent="0.25">
      <c r="C114">
        <v>2</v>
      </c>
      <c r="D114">
        <v>0.45563999999999999</v>
      </c>
    </row>
    <row r="115" spans="3:4" x14ac:dyDescent="0.25">
      <c r="C115">
        <v>2</v>
      </c>
      <c r="D115">
        <v>0.47988909426987059</v>
      </c>
    </row>
    <row r="116" spans="3:4" x14ac:dyDescent="0.25">
      <c r="C116">
        <v>1.9</v>
      </c>
      <c r="D116">
        <v>0.48123364485981307</v>
      </c>
    </row>
    <row r="117" spans="3:4" x14ac:dyDescent="0.25">
      <c r="C117">
        <v>2.1</v>
      </c>
      <c r="D117">
        <v>0.4837981651376147</v>
      </c>
    </row>
    <row r="118" spans="3:4" x14ac:dyDescent="0.25">
      <c r="C118">
        <v>2</v>
      </c>
      <c r="D118">
        <v>0.48682634730538932</v>
      </c>
    </row>
    <row r="119" spans="3:4" x14ac:dyDescent="0.25">
      <c r="C119">
        <v>1.9</v>
      </c>
      <c r="D119">
        <v>0.48712355212355213</v>
      </c>
    </row>
    <row r="120" spans="3:4" x14ac:dyDescent="0.25">
      <c r="C120">
        <v>2.1</v>
      </c>
      <c r="D120">
        <v>0.48719330855018589</v>
      </c>
    </row>
    <row r="121" spans="3:4" x14ac:dyDescent="0.25">
      <c r="C121">
        <v>2</v>
      </c>
      <c r="D121">
        <v>0.49079999999999985</v>
      </c>
    </row>
    <row r="122" spans="3:4" x14ac:dyDescent="0.25">
      <c r="C122">
        <v>2</v>
      </c>
      <c r="D122">
        <v>0.49946983546617923</v>
      </c>
    </row>
    <row r="123" spans="3:4" x14ac:dyDescent="0.25">
      <c r="C123">
        <v>2</v>
      </c>
      <c r="D123">
        <v>0.5062209302325581</v>
      </c>
    </row>
    <row r="124" spans="3:4" x14ac:dyDescent="0.25">
      <c r="C124">
        <v>2</v>
      </c>
      <c r="D124">
        <v>0.51220930232558137</v>
      </c>
    </row>
    <row r="125" spans="3:4" x14ac:dyDescent="0.25">
      <c r="C125">
        <v>2</v>
      </c>
      <c r="D125">
        <v>0.52307999999999999</v>
      </c>
    </row>
    <row r="126" spans="3:4" x14ac:dyDescent="0.25">
      <c r="C126">
        <v>2</v>
      </c>
      <c r="D126">
        <v>0.53372727272727272</v>
      </c>
    </row>
    <row r="127" spans="3:4" x14ac:dyDescent="0.25">
      <c r="C127">
        <v>2</v>
      </c>
      <c r="D127">
        <v>0.54431818181818181</v>
      </c>
    </row>
    <row r="128" spans="3:4" x14ac:dyDescent="0.25">
      <c r="C128">
        <v>2</v>
      </c>
      <c r="D128">
        <v>0.56229083665338642</v>
      </c>
    </row>
    <row r="129" spans="3:4" x14ac:dyDescent="0.25">
      <c r="C129">
        <v>2</v>
      </c>
      <c r="D129">
        <v>0.57179190751445075</v>
      </c>
    </row>
    <row r="130" spans="3:4" x14ac:dyDescent="0.25">
      <c r="C130">
        <v>2</v>
      </c>
      <c r="D130">
        <v>0.57886497064579256</v>
      </c>
    </row>
    <row r="131" spans="3:4" x14ac:dyDescent="0.25">
      <c r="C131">
        <v>2</v>
      </c>
      <c r="D131">
        <v>0.58238095238095233</v>
      </c>
    </row>
    <row r="132" spans="3:4" x14ac:dyDescent="0.25">
      <c r="C132">
        <v>2</v>
      </c>
      <c r="D132">
        <v>0.60666011787819252</v>
      </c>
    </row>
    <row r="133" spans="3:4" x14ac:dyDescent="0.25">
      <c r="C133">
        <v>2</v>
      </c>
      <c r="D133">
        <v>0.61577142857142853</v>
      </c>
    </row>
    <row r="134" spans="3:4" x14ac:dyDescent="0.25">
      <c r="C134">
        <v>2.0666666666666669</v>
      </c>
      <c r="D134">
        <v>0.61967213114754094</v>
      </c>
    </row>
    <row r="135" spans="3:4" x14ac:dyDescent="0.25">
      <c r="C135">
        <v>1.9333333333333333</v>
      </c>
      <c r="D135">
        <v>0.61985454545454555</v>
      </c>
    </row>
    <row r="136" spans="3:4" x14ac:dyDescent="0.25">
      <c r="C136">
        <v>2</v>
      </c>
      <c r="D136">
        <v>0.62842718446601942</v>
      </c>
    </row>
    <row r="137" spans="3:4" x14ac:dyDescent="0.25">
      <c r="C137">
        <v>2</v>
      </c>
      <c r="D137">
        <v>0.63791821561338291</v>
      </c>
    </row>
    <row r="138" spans="3:4" x14ac:dyDescent="0.25">
      <c r="C138">
        <v>2</v>
      </c>
      <c r="D138">
        <v>0.64150197628458494</v>
      </c>
    </row>
    <row r="139" spans="3:4" x14ac:dyDescent="0.25">
      <c r="C139">
        <v>2</v>
      </c>
      <c r="D139">
        <v>0.66232142857142873</v>
      </c>
    </row>
    <row r="140" spans="3:4" x14ac:dyDescent="0.25">
      <c r="C140">
        <v>2</v>
      </c>
      <c r="D140">
        <v>0.68452029520295221</v>
      </c>
    </row>
    <row r="141" spans="3:4" x14ac:dyDescent="0.25">
      <c r="C141">
        <v>2</v>
      </c>
      <c r="D141">
        <v>0.69307692307692303</v>
      </c>
    </row>
    <row r="142" spans="3:4" x14ac:dyDescent="0.25">
      <c r="C142">
        <v>2.0666666666666669</v>
      </c>
      <c r="D142">
        <v>0.7052023121387283</v>
      </c>
    </row>
    <row r="143" spans="3:4" x14ac:dyDescent="0.25">
      <c r="C143">
        <v>1.9333333333333333</v>
      </c>
      <c r="D143">
        <v>0.70538011695906422</v>
      </c>
    </row>
    <row r="144" spans="3:4" x14ac:dyDescent="0.25">
      <c r="C144">
        <v>2</v>
      </c>
      <c r="D144">
        <v>0.744841121495327</v>
      </c>
    </row>
    <row r="145" spans="3:4" x14ac:dyDescent="0.25">
      <c r="C145">
        <v>2</v>
      </c>
      <c r="D145">
        <v>0.75898238747553814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3071D-6627-49DB-BFFB-34094A26157A}">
  <sheetPr codeName="XLSTAT_20210412_100619_1_HID">
    <tabColor rgb="FF007800"/>
  </sheetPr>
  <dimension ref="A1:H500"/>
  <sheetViews>
    <sheetView workbookViewId="0"/>
  </sheetViews>
  <sheetFormatPr defaultRowHeight="15" x14ac:dyDescent="0.25"/>
  <sheetData>
    <row r="1" spans="1:8" x14ac:dyDescent="0.25">
      <c r="A1">
        <v>1</v>
      </c>
      <c r="B1">
        <f t="shared" ref="B1:B64" si="0">IF(-1^(INT(A1/2)+2)&gt;0,5.99146454711013+2*INT(A1/2-1/2)*0.0156480920217083,139)</f>
        <v>5.9914645471101302</v>
      </c>
      <c r="C1">
        <f t="shared" ref="C1:C64" si="1">5.99146454711013+2*INT(A1/2-1/2)*0.0156480920217083</f>
        <v>5.9914645471101302</v>
      </c>
      <c r="D1" t="e">
        <f ca="1">[1]!XLSTAT_PDFChi2(B1,2)</f>
        <v>#NAME?</v>
      </c>
      <c r="E1">
        <v>1</v>
      </c>
      <c r="G1">
        <f t="shared" ref="G1:G64" si="2">0+(E1-1)*0.027686393903736</f>
        <v>0</v>
      </c>
      <c r="H1" t="e">
        <f ca="1">[1]!XLSTAT_PDFChi2(G1,2)</f>
        <v>#NAME?</v>
      </c>
    </row>
    <row r="2" spans="1:8" x14ac:dyDescent="0.25">
      <c r="A2">
        <v>2</v>
      </c>
      <c r="B2">
        <f t="shared" si="0"/>
        <v>139</v>
      </c>
      <c r="C2">
        <f t="shared" si="1"/>
        <v>5.9914645471101302</v>
      </c>
      <c r="D2" t="e">
        <f ca="1">[1]!XLSTAT_PDFChi2(B2,2)</f>
        <v>#NAME?</v>
      </c>
      <c r="E2">
        <v>2</v>
      </c>
      <c r="G2">
        <f t="shared" si="2"/>
        <v>2.7686393903735999E-2</v>
      </c>
      <c r="H2" t="e">
        <f ca="1">[1]!XLSTAT_PDFChi2(G2,2)</f>
        <v>#NAME?</v>
      </c>
    </row>
    <row r="3" spans="1:8" x14ac:dyDescent="0.25">
      <c r="A3">
        <v>3</v>
      </c>
      <c r="B3">
        <f t="shared" si="0"/>
        <v>139</v>
      </c>
      <c r="C3">
        <f t="shared" si="1"/>
        <v>6.0227607311535465</v>
      </c>
      <c r="D3" t="e">
        <f ca="1">[1]!XLSTAT_PDFChi2(B3,2)</f>
        <v>#NAME?</v>
      </c>
      <c r="E3">
        <v>3</v>
      </c>
      <c r="G3">
        <f t="shared" si="2"/>
        <v>5.5372787807471999E-2</v>
      </c>
      <c r="H3" t="e">
        <f ca="1">[1]!XLSTAT_PDFChi2(G3,2)</f>
        <v>#NAME?</v>
      </c>
    </row>
    <row r="4" spans="1:8" x14ac:dyDescent="0.25">
      <c r="A4">
        <v>4</v>
      </c>
      <c r="B4">
        <f t="shared" si="0"/>
        <v>6.0227607311535465</v>
      </c>
      <c r="C4">
        <f t="shared" si="1"/>
        <v>6.0227607311535465</v>
      </c>
      <c r="D4" t="e">
        <f ca="1">[1]!XLSTAT_PDFChi2(B4,2)</f>
        <v>#NAME?</v>
      </c>
      <c r="E4">
        <v>4</v>
      </c>
      <c r="G4">
        <f t="shared" si="2"/>
        <v>8.3059181711207991E-2</v>
      </c>
      <c r="H4" t="e">
        <f ca="1">[1]!XLSTAT_PDFChi2(G4,2)</f>
        <v>#NAME?</v>
      </c>
    </row>
    <row r="5" spans="1:8" x14ac:dyDescent="0.25">
      <c r="A5">
        <v>5</v>
      </c>
      <c r="B5">
        <f t="shared" si="0"/>
        <v>6.0540569151969637</v>
      </c>
      <c r="C5">
        <f t="shared" si="1"/>
        <v>6.0540569151969637</v>
      </c>
      <c r="D5" t="e">
        <f ca="1">[1]!XLSTAT_PDFChi2(B5,2)</f>
        <v>#NAME?</v>
      </c>
      <c r="E5">
        <v>5</v>
      </c>
      <c r="G5">
        <f t="shared" si="2"/>
        <v>0.110745575614944</v>
      </c>
      <c r="H5" t="e">
        <f ca="1">[1]!XLSTAT_PDFChi2(G5,2)</f>
        <v>#NAME?</v>
      </c>
    </row>
    <row r="6" spans="1:8" x14ac:dyDescent="0.25">
      <c r="A6">
        <v>6</v>
      </c>
      <c r="B6">
        <f t="shared" si="0"/>
        <v>139</v>
      </c>
      <c r="C6">
        <f t="shared" si="1"/>
        <v>6.0540569151969637</v>
      </c>
      <c r="D6" t="e">
        <f ca="1">[1]!XLSTAT_PDFChi2(B6,2)</f>
        <v>#NAME?</v>
      </c>
      <c r="E6">
        <v>6</v>
      </c>
      <c r="G6">
        <f t="shared" si="2"/>
        <v>0.13843196951868</v>
      </c>
      <c r="H6" t="e">
        <f ca="1">[1]!XLSTAT_PDFChi2(G6,2)</f>
        <v>#NAME?</v>
      </c>
    </row>
    <row r="7" spans="1:8" x14ac:dyDescent="0.25">
      <c r="A7">
        <v>7</v>
      </c>
      <c r="B7">
        <f t="shared" si="0"/>
        <v>139</v>
      </c>
      <c r="C7">
        <f t="shared" si="1"/>
        <v>6.0853530992403799</v>
      </c>
      <c r="D7" t="e">
        <f ca="1">[1]!XLSTAT_PDFChi2(B7,2)</f>
        <v>#NAME?</v>
      </c>
      <c r="E7">
        <v>7</v>
      </c>
      <c r="G7">
        <f t="shared" si="2"/>
        <v>0.16611836342241598</v>
      </c>
      <c r="H7" t="e">
        <f ca="1">[1]!XLSTAT_PDFChi2(G7,2)</f>
        <v>#NAME?</v>
      </c>
    </row>
    <row r="8" spans="1:8" x14ac:dyDescent="0.25">
      <c r="A8">
        <v>8</v>
      </c>
      <c r="B8">
        <f t="shared" si="0"/>
        <v>6.0853530992403799</v>
      </c>
      <c r="C8">
        <f t="shared" si="1"/>
        <v>6.0853530992403799</v>
      </c>
      <c r="D8" t="e">
        <f ca="1">[1]!XLSTAT_PDFChi2(B8,2)</f>
        <v>#NAME?</v>
      </c>
      <c r="E8">
        <v>8</v>
      </c>
      <c r="G8">
        <f t="shared" si="2"/>
        <v>0.19380475732615199</v>
      </c>
      <c r="H8" t="e">
        <f ca="1">[1]!XLSTAT_PDFChi2(G8,2)</f>
        <v>#NAME?</v>
      </c>
    </row>
    <row r="9" spans="1:8" x14ac:dyDescent="0.25">
      <c r="A9">
        <v>9</v>
      </c>
      <c r="B9">
        <f t="shared" si="0"/>
        <v>6.1166492832837962</v>
      </c>
      <c r="C9">
        <f t="shared" si="1"/>
        <v>6.1166492832837962</v>
      </c>
      <c r="D9" t="e">
        <f ca="1">[1]!XLSTAT_PDFChi2(B9,2)</f>
        <v>#NAME?</v>
      </c>
      <c r="E9">
        <v>9</v>
      </c>
      <c r="G9">
        <f t="shared" si="2"/>
        <v>0.22149115122988799</v>
      </c>
      <c r="H9" t="e">
        <f ca="1">[1]!XLSTAT_PDFChi2(G9,2)</f>
        <v>#NAME?</v>
      </c>
    </row>
    <row r="10" spans="1:8" x14ac:dyDescent="0.25">
      <c r="A10">
        <v>10</v>
      </c>
      <c r="B10">
        <f t="shared" si="0"/>
        <v>139</v>
      </c>
      <c r="C10">
        <f t="shared" si="1"/>
        <v>6.1166492832837962</v>
      </c>
      <c r="D10" t="e">
        <f ca="1">[1]!XLSTAT_PDFChi2(B10,2)</f>
        <v>#NAME?</v>
      </c>
      <c r="E10">
        <v>10</v>
      </c>
      <c r="G10">
        <f t="shared" si="2"/>
        <v>0.249177545133624</v>
      </c>
      <c r="H10" t="e">
        <f ca="1">[1]!XLSTAT_PDFChi2(G10,2)</f>
        <v>#NAME?</v>
      </c>
    </row>
    <row r="11" spans="1:8" x14ac:dyDescent="0.25">
      <c r="A11">
        <v>11</v>
      </c>
      <c r="B11">
        <f t="shared" si="0"/>
        <v>139</v>
      </c>
      <c r="C11">
        <f t="shared" si="1"/>
        <v>6.1479454673272134</v>
      </c>
      <c r="D11" t="e">
        <f ca="1">[1]!XLSTAT_PDFChi2(B11,2)</f>
        <v>#NAME?</v>
      </c>
      <c r="E11">
        <v>11</v>
      </c>
      <c r="G11">
        <f t="shared" si="2"/>
        <v>0.27686393903736001</v>
      </c>
      <c r="H11" t="e">
        <f ca="1">[1]!XLSTAT_PDFChi2(G11,2)</f>
        <v>#NAME?</v>
      </c>
    </row>
    <row r="12" spans="1:8" x14ac:dyDescent="0.25">
      <c r="A12">
        <v>12</v>
      </c>
      <c r="B12">
        <f t="shared" si="0"/>
        <v>6.1479454673272134</v>
      </c>
      <c r="C12">
        <f t="shared" si="1"/>
        <v>6.1479454673272134</v>
      </c>
      <c r="D12" t="e">
        <f ca="1">[1]!XLSTAT_PDFChi2(B12,2)</f>
        <v>#NAME?</v>
      </c>
      <c r="E12">
        <v>12</v>
      </c>
      <c r="G12">
        <f t="shared" si="2"/>
        <v>0.30455033294109601</v>
      </c>
      <c r="H12" t="e">
        <f ca="1">[1]!XLSTAT_PDFChi2(G12,2)</f>
        <v>#NAME?</v>
      </c>
    </row>
    <row r="13" spans="1:8" x14ac:dyDescent="0.25">
      <c r="A13">
        <v>13</v>
      </c>
      <c r="B13">
        <f t="shared" si="0"/>
        <v>6.1792416513706296</v>
      </c>
      <c r="C13">
        <f t="shared" si="1"/>
        <v>6.1792416513706296</v>
      </c>
      <c r="D13" t="e">
        <f ca="1">[1]!XLSTAT_PDFChi2(B13,2)</f>
        <v>#NAME?</v>
      </c>
      <c r="E13">
        <v>13</v>
      </c>
      <c r="G13">
        <f t="shared" si="2"/>
        <v>0.33223672684483196</v>
      </c>
      <c r="H13" t="e">
        <f ca="1">[1]!XLSTAT_PDFChi2(G13,2)</f>
        <v>#NAME?</v>
      </c>
    </row>
    <row r="14" spans="1:8" x14ac:dyDescent="0.25">
      <c r="A14">
        <v>14</v>
      </c>
      <c r="B14">
        <f t="shared" si="0"/>
        <v>139</v>
      </c>
      <c r="C14">
        <f t="shared" si="1"/>
        <v>6.1792416513706296</v>
      </c>
      <c r="D14" t="e">
        <f ca="1">[1]!XLSTAT_PDFChi2(B14,2)</f>
        <v>#NAME?</v>
      </c>
      <c r="E14">
        <v>14</v>
      </c>
      <c r="G14">
        <f t="shared" si="2"/>
        <v>0.35992312074856797</v>
      </c>
      <c r="H14" t="e">
        <f ca="1">[1]!XLSTAT_PDFChi2(G14,2)</f>
        <v>#NAME?</v>
      </c>
    </row>
    <row r="15" spans="1:8" x14ac:dyDescent="0.25">
      <c r="A15">
        <v>15</v>
      </c>
      <c r="B15">
        <f t="shared" si="0"/>
        <v>139</v>
      </c>
      <c r="C15">
        <f t="shared" si="1"/>
        <v>6.2105378354140468</v>
      </c>
      <c r="D15" t="e">
        <f ca="1">[1]!XLSTAT_PDFChi2(B15,2)</f>
        <v>#NAME?</v>
      </c>
      <c r="E15">
        <v>15</v>
      </c>
      <c r="G15">
        <f t="shared" si="2"/>
        <v>0.38760951465230398</v>
      </c>
      <c r="H15" t="e">
        <f ca="1">[1]!XLSTAT_PDFChi2(G15,2)</f>
        <v>#NAME?</v>
      </c>
    </row>
    <row r="16" spans="1:8" x14ac:dyDescent="0.25">
      <c r="A16">
        <v>16</v>
      </c>
      <c r="B16">
        <f t="shared" si="0"/>
        <v>6.2105378354140468</v>
      </c>
      <c r="C16">
        <f t="shared" si="1"/>
        <v>6.2105378354140468</v>
      </c>
      <c r="D16" t="e">
        <f ca="1">[1]!XLSTAT_PDFChi2(B16,2)</f>
        <v>#NAME?</v>
      </c>
      <c r="E16">
        <v>16</v>
      </c>
      <c r="G16">
        <f t="shared" si="2"/>
        <v>0.41529590855603998</v>
      </c>
      <c r="H16" t="e">
        <f ca="1">[1]!XLSTAT_PDFChi2(G16,2)</f>
        <v>#NAME?</v>
      </c>
    </row>
    <row r="17" spans="1:8" x14ac:dyDescent="0.25">
      <c r="A17">
        <v>17</v>
      </c>
      <c r="B17">
        <f t="shared" si="0"/>
        <v>6.2418340194574631</v>
      </c>
      <c r="C17">
        <f t="shared" si="1"/>
        <v>6.2418340194574631</v>
      </c>
      <c r="D17" t="e">
        <f ca="1">[1]!XLSTAT_PDFChi2(B17,2)</f>
        <v>#NAME?</v>
      </c>
      <c r="E17">
        <v>17</v>
      </c>
      <c r="G17">
        <f t="shared" si="2"/>
        <v>0.44298230245977599</v>
      </c>
      <c r="H17" t="e">
        <f ca="1">[1]!XLSTAT_PDFChi2(G17,2)</f>
        <v>#NAME?</v>
      </c>
    </row>
    <row r="18" spans="1:8" x14ac:dyDescent="0.25">
      <c r="A18">
        <v>18</v>
      </c>
      <c r="B18">
        <f t="shared" si="0"/>
        <v>139</v>
      </c>
      <c r="C18">
        <f t="shared" si="1"/>
        <v>6.2418340194574631</v>
      </c>
      <c r="D18" t="e">
        <f ca="1">[1]!XLSTAT_PDFChi2(B18,2)</f>
        <v>#NAME?</v>
      </c>
      <c r="E18">
        <v>18</v>
      </c>
      <c r="G18">
        <f t="shared" si="2"/>
        <v>0.470668696363512</v>
      </c>
      <c r="H18" t="e">
        <f ca="1">[1]!XLSTAT_PDFChi2(G18,2)</f>
        <v>#NAME?</v>
      </c>
    </row>
    <row r="19" spans="1:8" x14ac:dyDescent="0.25">
      <c r="A19">
        <v>19</v>
      </c>
      <c r="B19">
        <f t="shared" si="0"/>
        <v>139</v>
      </c>
      <c r="C19">
        <f t="shared" si="1"/>
        <v>6.2731302035008794</v>
      </c>
      <c r="D19" t="e">
        <f ca="1">[1]!XLSTAT_PDFChi2(B19,2)</f>
        <v>#NAME?</v>
      </c>
      <c r="E19">
        <v>19</v>
      </c>
      <c r="G19">
        <f t="shared" si="2"/>
        <v>0.498355090267248</v>
      </c>
      <c r="H19" t="e">
        <f ca="1">[1]!XLSTAT_PDFChi2(G19,2)</f>
        <v>#NAME?</v>
      </c>
    </row>
    <row r="20" spans="1:8" x14ac:dyDescent="0.25">
      <c r="A20">
        <v>20</v>
      </c>
      <c r="B20">
        <f t="shared" si="0"/>
        <v>6.2731302035008794</v>
      </c>
      <c r="C20">
        <f t="shared" si="1"/>
        <v>6.2731302035008794</v>
      </c>
      <c r="D20" t="e">
        <f ca="1">[1]!XLSTAT_PDFChi2(B20,2)</f>
        <v>#NAME?</v>
      </c>
      <c r="E20">
        <v>20</v>
      </c>
      <c r="G20">
        <f t="shared" si="2"/>
        <v>0.52604148417098395</v>
      </c>
      <c r="H20" t="e">
        <f ca="1">[1]!XLSTAT_PDFChi2(G20,2)</f>
        <v>#NAME?</v>
      </c>
    </row>
    <row r="21" spans="1:8" x14ac:dyDescent="0.25">
      <c r="A21">
        <v>21</v>
      </c>
      <c r="B21">
        <f t="shared" si="0"/>
        <v>6.3044263875442965</v>
      </c>
      <c r="C21">
        <f t="shared" si="1"/>
        <v>6.3044263875442965</v>
      </c>
      <c r="D21" t="e">
        <f ca="1">[1]!XLSTAT_PDFChi2(B21,2)</f>
        <v>#NAME?</v>
      </c>
      <c r="E21">
        <v>21</v>
      </c>
      <c r="G21">
        <f t="shared" si="2"/>
        <v>0.55372787807472001</v>
      </c>
      <c r="H21" t="e">
        <f ca="1">[1]!XLSTAT_PDFChi2(G21,2)</f>
        <v>#NAME?</v>
      </c>
    </row>
    <row r="22" spans="1:8" x14ac:dyDescent="0.25">
      <c r="A22">
        <v>22</v>
      </c>
      <c r="B22">
        <f t="shared" si="0"/>
        <v>139</v>
      </c>
      <c r="C22">
        <f t="shared" si="1"/>
        <v>6.3044263875442965</v>
      </c>
      <c r="D22" t="e">
        <f ca="1">[1]!XLSTAT_PDFChi2(B22,2)</f>
        <v>#NAME?</v>
      </c>
      <c r="E22">
        <v>22</v>
      </c>
      <c r="G22">
        <f t="shared" si="2"/>
        <v>0.58141427197845597</v>
      </c>
      <c r="H22" t="e">
        <f ca="1">[1]!XLSTAT_PDFChi2(G22,2)</f>
        <v>#NAME?</v>
      </c>
    </row>
    <row r="23" spans="1:8" x14ac:dyDescent="0.25">
      <c r="A23">
        <v>23</v>
      </c>
      <c r="B23">
        <f t="shared" si="0"/>
        <v>139</v>
      </c>
      <c r="C23">
        <f t="shared" si="1"/>
        <v>6.3357225715877128</v>
      </c>
      <c r="D23" t="e">
        <f ca="1">[1]!XLSTAT_PDFChi2(B23,2)</f>
        <v>#NAME?</v>
      </c>
      <c r="E23">
        <v>23</v>
      </c>
      <c r="G23">
        <f t="shared" si="2"/>
        <v>0.60910066588219203</v>
      </c>
      <c r="H23" t="e">
        <f ca="1">[1]!XLSTAT_PDFChi2(G23,2)</f>
        <v>#NAME?</v>
      </c>
    </row>
    <row r="24" spans="1:8" x14ac:dyDescent="0.25">
      <c r="A24">
        <v>24</v>
      </c>
      <c r="B24">
        <f t="shared" si="0"/>
        <v>6.3357225715877128</v>
      </c>
      <c r="C24">
        <f t="shared" si="1"/>
        <v>6.3357225715877128</v>
      </c>
      <c r="D24" t="e">
        <f ca="1">[1]!XLSTAT_PDFChi2(B24,2)</f>
        <v>#NAME?</v>
      </c>
      <c r="E24">
        <v>24</v>
      </c>
      <c r="G24">
        <f t="shared" si="2"/>
        <v>0.63678705978592798</v>
      </c>
      <c r="H24" t="e">
        <f ca="1">[1]!XLSTAT_PDFChi2(G24,2)</f>
        <v>#NAME?</v>
      </c>
    </row>
    <row r="25" spans="1:8" x14ac:dyDescent="0.25">
      <c r="A25">
        <v>25</v>
      </c>
      <c r="B25">
        <f t="shared" si="0"/>
        <v>6.3670187556311291</v>
      </c>
      <c r="C25">
        <f t="shared" si="1"/>
        <v>6.3670187556311291</v>
      </c>
      <c r="D25" t="e">
        <f ca="1">[1]!XLSTAT_PDFChi2(B25,2)</f>
        <v>#NAME?</v>
      </c>
      <c r="E25">
        <v>25</v>
      </c>
      <c r="G25">
        <f t="shared" si="2"/>
        <v>0.66447345368966393</v>
      </c>
      <c r="H25" t="e">
        <f ca="1">[1]!XLSTAT_PDFChi2(G25,2)</f>
        <v>#NAME?</v>
      </c>
    </row>
    <row r="26" spans="1:8" x14ac:dyDescent="0.25">
      <c r="A26">
        <v>26</v>
      </c>
      <c r="B26">
        <f t="shared" si="0"/>
        <v>139</v>
      </c>
      <c r="C26">
        <f t="shared" si="1"/>
        <v>6.3670187556311291</v>
      </c>
      <c r="D26" t="e">
        <f ca="1">[1]!XLSTAT_PDFChi2(B26,2)</f>
        <v>#NAME?</v>
      </c>
      <c r="E26">
        <v>26</v>
      </c>
      <c r="G26">
        <f t="shared" si="2"/>
        <v>0.69215984759339999</v>
      </c>
      <c r="H26" t="e">
        <f ca="1">[1]!XLSTAT_PDFChi2(G26,2)</f>
        <v>#NAME?</v>
      </c>
    </row>
    <row r="27" spans="1:8" x14ac:dyDescent="0.25">
      <c r="A27">
        <v>27</v>
      </c>
      <c r="B27">
        <f t="shared" si="0"/>
        <v>139</v>
      </c>
      <c r="C27">
        <f t="shared" si="1"/>
        <v>6.3983149396745462</v>
      </c>
      <c r="D27" t="e">
        <f ca="1">[1]!XLSTAT_PDFChi2(B27,2)</f>
        <v>#NAME?</v>
      </c>
      <c r="E27">
        <v>27</v>
      </c>
      <c r="G27">
        <f t="shared" si="2"/>
        <v>0.71984624149713594</v>
      </c>
      <c r="H27" t="e">
        <f ca="1">[1]!XLSTAT_PDFChi2(G27,2)</f>
        <v>#NAME?</v>
      </c>
    </row>
    <row r="28" spans="1:8" x14ac:dyDescent="0.25">
      <c r="A28">
        <v>28</v>
      </c>
      <c r="B28">
        <f t="shared" si="0"/>
        <v>6.3983149396745462</v>
      </c>
      <c r="C28">
        <f t="shared" si="1"/>
        <v>6.3983149396745462</v>
      </c>
      <c r="D28" t="e">
        <f ca="1">[1]!XLSTAT_PDFChi2(B28,2)</f>
        <v>#NAME?</v>
      </c>
      <c r="E28">
        <v>28</v>
      </c>
      <c r="G28">
        <f t="shared" si="2"/>
        <v>0.747532635400872</v>
      </c>
      <c r="H28" t="e">
        <f ca="1">[1]!XLSTAT_PDFChi2(G28,2)</f>
        <v>#NAME?</v>
      </c>
    </row>
    <row r="29" spans="1:8" x14ac:dyDescent="0.25">
      <c r="A29">
        <v>29</v>
      </c>
      <c r="B29">
        <f t="shared" si="0"/>
        <v>6.4296111237179625</v>
      </c>
      <c r="C29">
        <f t="shared" si="1"/>
        <v>6.4296111237179625</v>
      </c>
      <c r="D29" t="e">
        <f ca="1">[1]!XLSTAT_PDFChi2(B29,2)</f>
        <v>#NAME?</v>
      </c>
      <c r="E29">
        <v>29</v>
      </c>
      <c r="G29">
        <f t="shared" si="2"/>
        <v>0.77521902930460795</v>
      </c>
      <c r="H29" t="e">
        <f ca="1">[1]!XLSTAT_PDFChi2(G29,2)</f>
        <v>#NAME?</v>
      </c>
    </row>
    <row r="30" spans="1:8" x14ac:dyDescent="0.25">
      <c r="A30">
        <v>30</v>
      </c>
      <c r="B30">
        <f t="shared" si="0"/>
        <v>139</v>
      </c>
      <c r="C30">
        <f t="shared" si="1"/>
        <v>6.4296111237179625</v>
      </c>
      <c r="D30" t="e">
        <f ca="1">[1]!XLSTAT_PDFChi2(B30,2)</f>
        <v>#NAME?</v>
      </c>
      <c r="E30">
        <v>30</v>
      </c>
      <c r="G30">
        <f t="shared" si="2"/>
        <v>0.80290542320834402</v>
      </c>
      <c r="H30" t="e">
        <f ca="1">[1]!XLSTAT_PDFChi2(G30,2)</f>
        <v>#NAME?</v>
      </c>
    </row>
    <row r="31" spans="1:8" x14ac:dyDescent="0.25">
      <c r="A31">
        <v>31</v>
      </c>
      <c r="B31">
        <f t="shared" si="0"/>
        <v>139</v>
      </c>
      <c r="C31">
        <f t="shared" si="1"/>
        <v>6.4609073077613797</v>
      </c>
      <c r="D31" t="e">
        <f ca="1">[1]!XLSTAT_PDFChi2(B31,2)</f>
        <v>#NAME?</v>
      </c>
      <c r="E31">
        <v>31</v>
      </c>
      <c r="G31">
        <f t="shared" si="2"/>
        <v>0.83059181711207997</v>
      </c>
      <c r="H31" t="e">
        <f ca="1">[1]!XLSTAT_PDFChi2(G31,2)</f>
        <v>#NAME?</v>
      </c>
    </row>
    <row r="32" spans="1:8" x14ac:dyDescent="0.25">
      <c r="A32">
        <v>32</v>
      </c>
      <c r="B32">
        <f t="shared" si="0"/>
        <v>6.4609073077613797</v>
      </c>
      <c r="C32">
        <f t="shared" si="1"/>
        <v>6.4609073077613797</v>
      </c>
      <c r="D32" t="e">
        <f ca="1">[1]!XLSTAT_PDFChi2(B32,2)</f>
        <v>#NAME?</v>
      </c>
      <c r="E32">
        <v>32</v>
      </c>
      <c r="G32">
        <f t="shared" si="2"/>
        <v>0.85827821101581603</v>
      </c>
      <c r="H32" t="e">
        <f ca="1">[1]!XLSTAT_PDFChi2(G32,2)</f>
        <v>#NAME?</v>
      </c>
    </row>
    <row r="33" spans="1:8" x14ac:dyDescent="0.25">
      <c r="A33">
        <v>33</v>
      </c>
      <c r="B33">
        <f t="shared" si="0"/>
        <v>6.4922034918047959</v>
      </c>
      <c r="C33">
        <f t="shared" si="1"/>
        <v>6.4922034918047959</v>
      </c>
      <c r="D33" t="e">
        <f ca="1">[1]!XLSTAT_PDFChi2(B33,2)</f>
        <v>#NAME?</v>
      </c>
      <c r="E33">
        <v>33</v>
      </c>
      <c r="G33">
        <f t="shared" si="2"/>
        <v>0.88596460491955198</v>
      </c>
      <c r="H33" t="e">
        <f ca="1">[1]!XLSTAT_PDFChi2(G33,2)</f>
        <v>#NAME?</v>
      </c>
    </row>
    <row r="34" spans="1:8" x14ac:dyDescent="0.25">
      <c r="A34">
        <v>34</v>
      </c>
      <c r="B34">
        <f t="shared" si="0"/>
        <v>139</v>
      </c>
      <c r="C34">
        <f t="shared" si="1"/>
        <v>6.4922034918047959</v>
      </c>
      <c r="D34" t="e">
        <f ca="1">[1]!XLSTAT_PDFChi2(B34,2)</f>
        <v>#NAME?</v>
      </c>
      <c r="E34">
        <v>34</v>
      </c>
      <c r="G34">
        <f t="shared" si="2"/>
        <v>0.91365099882328793</v>
      </c>
      <c r="H34" t="e">
        <f ca="1">[1]!XLSTAT_PDFChi2(G34,2)</f>
        <v>#NAME?</v>
      </c>
    </row>
    <row r="35" spans="1:8" x14ac:dyDescent="0.25">
      <c r="A35">
        <v>35</v>
      </c>
      <c r="B35">
        <f t="shared" si="0"/>
        <v>139</v>
      </c>
      <c r="C35">
        <f t="shared" si="1"/>
        <v>6.5234996758482122</v>
      </c>
      <c r="D35" t="e">
        <f ca="1">[1]!XLSTAT_PDFChi2(B35,2)</f>
        <v>#NAME?</v>
      </c>
      <c r="E35">
        <v>35</v>
      </c>
      <c r="G35">
        <f t="shared" si="2"/>
        <v>0.94133739272702399</v>
      </c>
      <c r="H35" t="e">
        <f ca="1">[1]!XLSTAT_PDFChi2(G35,2)</f>
        <v>#NAME?</v>
      </c>
    </row>
    <row r="36" spans="1:8" x14ac:dyDescent="0.25">
      <c r="A36">
        <v>36</v>
      </c>
      <c r="B36">
        <f t="shared" si="0"/>
        <v>6.5234996758482122</v>
      </c>
      <c r="C36">
        <f t="shared" si="1"/>
        <v>6.5234996758482122</v>
      </c>
      <c r="D36" t="e">
        <f ca="1">[1]!XLSTAT_PDFChi2(B36,2)</f>
        <v>#NAME?</v>
      </c>
      <c r="E36">
        <v>36</v>
      </c>
      <c r="G36">
        <f t="shared" si="2"/>
        <v>0.96902378663075994</v>
      </c>
      <c r="H36" t="e">
        <f ca="1">[1]!XLSTAT_PDFChi2(G36,2)</f>
        <v>#NAME?</v>
      </c>
    </row>
    <row r="37" spans="1:8" x14ac:dyDescent="0.25">
      <c r="A37">
        <v>37</v>
      </c>
      <c r="B37">
        <f t="shared" si="0"/>
        <v>6.5547958598916294</v>
      </c>
      <c r="C37">
        <f t="shared" si="1"/>
        <v>6.5547958598916294</v>
      </c>
      <c r="D37" t="e">
        <f ca="1">[1]!XLSTAT_PDFChi2(B37,2)</f>
        <v>#NAME?</v>
      </c>
      <c r="E37">
        <v>37</v>
      </c>
      <c r="G37">
        <f t="shared" si="2"/>
        <v>0.996710180534496</v>
      </c>
      <c r="H37" t="e">
        <f ca="1">[1]!XLSTAT_PDFChi2(G37,2)</f>
        <v>#NAME?</v>
      </c>
    </row>
    <row r="38" spans="1:8" x14ac:dyDescent="0.25">
      <c r="A38">
        <v>38</v>
      </c>
      <c r="B38">
        <f t="shared" si="0"/>
        <v>139</v>
      </c>
      <c r="C38">
        <f t="shared" si="1"/>
        <v>6.5547958598916294</v>
      </c>
      <c r="D38" t="e">
        <f ca="1">[1]!XLSTAT_PDFChi2(B38,2)</f>
        <v>#NAME?</v>
      </c>
      <c r="E38">
        <v>38</v>
      </c>
      <c r="G38">
        <f t="shared" si="2"/>
        <v>1.024396574438232</v>
      </c>
      <c r="H38" t="e">
        <f ca="1">[1]!XLSTAT_PDFChi2(G38,2)</f>
        <v>#NAME?</v>
      </c>
    </row>
    <row r="39" spans="1:8" x14ac:dyDescent="0.25">
      <c r="A39">
        <v>39</v>
      </c>
      <c r="B39">
        <f t="shared" si="0"/>
        <v>139</v>
      </c>
      <c r="C39">
        <f t="shared" si="1"/>
        <v>6.5860920439350457</v>
      </c>
      <c r="D39" t="e">
        <f ca="1">[1]!XLSTAT_PDFChi2(B39,2)</f>
        <v>#NAME?</v>
      </c>
      <c r="E39">
        <v>39</v>
      </c>
      <c r="G39">
        <f t="shared" si="2"/>
        <v>1.0520829683419679</v>
      </c>
      <c r="H39" t="e">
        <f ca="1">[1]!XLSTAT_PDFChi2(G39,2)</f>
        <v>#NAME?</v>
      </c>
    </row>
    <row r="40" spans="1:8" x14ac:dyDescent="0.25">
      <c r="A40">
        <v>40</v>
      </c>
      <c r="B40">
        <f t="shared" si="0"/>
        <v>6.5860920439350457</v>
      </c>
      <c r="C40">
        <f t="shared" si="1"/>
        <v>6.5860920439350457</v>
      </c>
      <c r="D40" t="e">
        <f ca="1">[1]!XLSTAT_PDFChi2(B40,2)</f>
        <v>#NAME?</v>
      </c>
      <c r="E40">
        <v>40</v>
      </c>
      <c r="G40">
        <f t="shared" si="2"/>
        <v>1.0797693622457041</v>
      </c>
      <c r="H40" t="e">
        <f ca="1">[1]!XLSTAT_PDFChi2(G40,2)</f>
        <v>#NAME?</v>
      </c>
    </row>
    <row r="41" spans="1:8" x14ac:dyDescent="0.25">
      <c r="A41">
        <v>41</v>
      </c>
      <c r="B41">
        <f t="shared" si="0"/>
        <v>6.6173882279784619</v>
      </c>
      <c r="C41">
        <f t="shared" si="1"/>
        <v>6.6173882279784619</v>
      </c>
      <c r="D41" t="e">
        <f ca="1">[1]!XLSTAT_PDFChi2(B41,2)</f>
        <v>#NAME?</v>
      </c>
      <c r="E41">
        <v>41</v>
      </c>
      <c r="G41">
        <f t="shared" si="2"/>
        <v>1.10745575614944</v>
      </c>
      <c r="H41" t="e">
        <f ca="1">[1]!XLSTAT_PDFChi2(G41,2)</f>
        <v>#NAME?</v>
      </c>
    </row>
    <row r="42" spans="1:8" x14ac:dyDescent="0.25">
      <c r="A42">
        <v>42</v>
      </c>
      <c r="B42">
        <f t="shared" si="0"/>
        <v>139</v>
      </c>
      <c r="C42">
        <f t="shared" si="1"/>
        <v>6.6173882279784619</v>
      </c>
      <c r="D42" t="e">
        <f ca="1">[1]!XLSTAT_PDFChi2(B42,2)</f>
        <v>#NAME?</v>
      </c>
      <c r="E42">
        <v>42</v>
      </c>
      <c r="G42">
        <f t="shared" si="2"/>
        <v>1.135142150053176</v>
      </c>
      <c r="H42" t="e">
        <f ca="1">[1]!XLSTAT_PDFChi2(G42,2)</f>
        <v>#NAME?</v>
      </c>
    </row>
    <row r="43" spans="1:8" x14ac:dyDescent="0.25">
      <c r="A43">
        <v>43</v>
      </c>
      <c r="B43">
        <f t="shared" si="0"/>
        <v>139</v>
      </c>
      <c r="C43">
        <f t="shared" si="1"/>
        <v>6.6486844120218791</v>
      </c>
      <c r="D43" t="e">
        <f ca="1">[1]!XLSTAT_PDFChi2(B43,2)</f>
        <v>#NAME?</v>
      </c>
      <c r="E43">
        <v>43</v>
      </c>
      <c r="G43">
        <f t="shared" si="2"/>
        <v>1.1628285439569119</v>
      </c>
      <c r="H43" t="e">
        <f ca="1">[1]!XLSTAT_PDFChi2(G43,2)</f>
        <v>#NAME?</v>
      </c>
    </row>
    <row r="44" spans="1:8" x14ac:dyDescent="0.25">
      <c r="A44">
        <v>44</v>
      </c>
      <c r="B44">
        <f t="shared" si="0"/>
        <v>6.6486844120218791</v>
      </c>
      <c r="C44">
        <f t="shared" si="1"/>
        <v>6.6486844120218791</v>
      </c>
      <c r="D44" t="e">
        <f ca="1">[1]!XLSTAT_PDFChi2(B44,2)</f>
        <v>#NAME?</v>
      </c>
      <c r="E44">
        <v>44</v>
      </c>
      <c r="G44">
        <f t="shared" si="2"/>
        <v>1.1905149378606479</v>
      </c>
      <c r="H44" t="e">
        <f ca="1">[1]!XLSTAT_PDFChi2(G44,2)</f>
        <v>#NAME?</v>
      </c>
    </row>
    <row r="45" spans="1:8" x14ac:dyDescent="0.25">
      <c r="A45">
        <v>45</v>
      </c>
      <c r="B45">
        <f t="shared" si="0"/>
        <v>6.6799805960652954</v>
      </c>
      <c r="C45">
        <f t="shared" si="1"/>
        <v>6.6799805960652954</v>
      </c>
      <c r="D45" t="e">
        <f ca="1">[1]!XLSTAT_PDFChi2(B45,2)</f>
        <v>#NAME?</v>
      </c>
      <c r="E45">
        <v>45</v>
      </c>
      <c r="G45">
        <f t="shared" si="2"/>
        <v>1.2182013317643841</v>
      </c>
      <c r="H45" t="e">
        <f ca="1">[1]!XLSTAT_PDFChi2(G45,2)</f>
        <v>#NAME?</v>
      </c>
    </row>
    <row r="46" spans="1:8" x14ac:dyDescent="0.25">
      <c r="A46">
        <v>46</v>
      </c>
      <c r="B46">
        <f t="shared" si="0"/>
        <v>139</v>
      </c>
      <c r="C46">
        <f t="shared" si="1"/>
        <v>6.6799805960652954</v>
      </c>
      <c r="D46" t="e">
        <f ca="1">[1]!XLSTAT_PDFChi2(B46,2)</f>
        <v>#NAME?</v>
      </c>
      <c r="E46">
        <v>46</v>
      </c>
      <c r="G46">
        <f t="shared" si="2"/>
        <v>1.24588772566812</v>
      </c>
      <c r="H46" t="e">
        <f ca="1">[1]!XLSTAT_PDFChi2(G46,2)</f>
        <v>#NAME?</v>
      </c>
    </row>
    <row r="47" spans="1:8" x14ac:dyDescent="0.25">
      <c r="A47">
        <v>47</v>
      </c>
      <c r="B47">
        <f t="shared" si="0"/>
        <v>139</v>
      </c>
      <c r="C47">
        <f t="shared" si="1"/>
        <v>6.7112767801087116</v>
      </c>
      <c r="D47" t="e">
        <f ca="1">[1]!XLSTAT_PDFChi2(B47,2)</f>
        <v>#NAME?</v>
      </c>
      <c r="E47">
        <v>47</v>
      </c>
      <c r="G47">
        <f t="shared" si="2"/>
        <v>1.273574119571856</v>
      </c>
      <c r="H47" t="e">
        <f ca="1">[1]!XLSTAT_PDFChi2(G47,2)</f>
        <v>#NAME?</v>
      </c>
    </row>
    <row r="48" spans="1:8" x14ac:dyDescent="0.25">
      <c r="A48">
        <v>48</v>
      </c>
      <c r="B48">
        <f t="shared" si="0"/>
        <v>6.7112767801087116</v>
      </c>
      <c r="C48">
        <f t="shared" si="1"/>
        <v>6.7112767801087116</v>
      </c>
      <c r="D48" t="e">
        <f ca="1">[1]!XLSTAT_PDFChi2(B48,2)</f>
        <v>#NAME?</v>
      </c>
      <c r="E48">
        <v>48</v>
      </c>
      <c r="G48">
        <f t="shared" si="2"/>
        <v>1.3012605134755919</v>
      </c>
      <c r="H48" t="e">
        <f ca="1">[1]!XLSTAT_PDFChi2(G48,2)</f>
        <v>#NAME?</v>
      </c>
    </row>
    <row r="49" spans="1:8" x14ac:dyDescent="0.25">
      <c r="A49">
        <v>49</v>
      </c>
      <c r="B49">
        <f t="shared" si="0"/>
        <v>6.7425729641521288</v>
      </c>
      <c r="C49">
        <f t="shared" si="1"/>
        <v>6.7425729641521288</v>
      </c>
      <c r="D49" t="e">
        <f ca="1">[1]!XLSTAT_PDFChi2(B49,2)</f>
        <v>#NAME?</v>
      </c>
      <c r="E49">
        <v>49</v>
      </c>
      <c r="G49">
        <f t="shared" si="2"/>
        <v>1.3289469073793279</v>
      </c>
      <c r="H49" t="e">
        <f ca="1">[1]!XLSTAT_PDFChi2(G49,2)</f>
        <v>#NAME?</v>
      </c>
    </row>
    <row r="50" spans="1:8" x14ac:dyDescent="0.25">
      <c r="A50">
        <v>50</v>
      </c>
      <c r="B50">
        <f t="shared" si="0"/>
        <v>139</v>
      </c>
      <c r="C50">
        <f t="shared" si="1"/>
        <v>6.7425729641521288</v>
      </c>
      <c r="D50" t="e">
        <f ca="1">[1]!XLSTAT_PDFChi2(B50,2)</f>
        <v>#NAME?</v>
      </c>
      <c r="E50">
        <v>50</v>
      </c>
      <c r="G50">
        <f t="shared" si="2"/>
        <v>1.356633301283064</v>
      </c>
      <c r="H50" t="e">
        <f ca="1">[1]!XLSTAT_PDFChi2(G50,2)</f>
        <v>#NAME?</v>
      </c>
    </row>
    <row r="51" spans="1:8" x14ac:dyDescent="0.25">
      <c r="A51">
        <v>51</v>
      </c>
      <c r="B51">
        <f t="shared" si="0"/>
        <v>139</v>
      </c>
      <c r="C51">
        <f t="shared" si="1"/>
        <v>6.7738691481955451</v>
      </c>
      <c r="D51" t="e">
        <f ca="1">[1]!XLSTAT_PDFChi2(B51,2)</f>
        <v>#NAME?</v>
      </c>
      <c r="E51">
        <v>51</v>
      </c>
      <c r="G51">
        <f t="shared" si="2"/>
        <v>1.3843196951868</v>
      </c>
      <c r="H51" t="e">
        <f ca="1">[1]!XLSTAT_PDFChi2(G51,2)</f>
        <v>#NAME?</v>
      </c>
    </row>
    <row r="52" spans="1:8" x14ac:dyDescent="0.25">
      <c r="A52">
        <v>52</v>
      </c>
      <c r="B52">
        <f t="shared" si="0"/>
        <v>6.7738691481955451</v>
      </c>
      <c r="C52">
        <f t="shared" si="1"/>
        <v>6.7738691481955451</v>
      </c>
      <c r="D52" t="e">
        <f ca="1">[1]!XLSTAT_PDFChi2(B52,2)</f>
        <v>#NAME?</v>
      </c>
      <c r="E52">
        <v>52</v>
      </c>
      <c r="G52">
        <f t="shared" si="2"/>
        <v>1.4120060890905359</v>
      </c>
      <c r="H52" t="e">
        <f ca="1">[1]!XLSTAT_PDFChi2(G52,2)</f>
        <v>#NAME?</v>
      </c>
    </row>
    <row r="53" spans="1:8" x14ac:dyDescent="0.25">
      <c r="A53">
        <v>53</v>
      </c>
      <c r="B53">
        <f t="shared" si="0"/>
        <v>6.8051653322389623</v>
      </c>
      <c r="C53">
        <f t="shared" si="1"/>
        <v>6.8051653322389623</v>
      </c>
      <c r="D53" t="e">
        <f ca="1">[1]!XLSTAT_PDFChi2(B53,2)</f>
        <v>#NAME?</v>
      </c>
      <c r="E53">
        <v>53</v>
      </c>
      <c r="G53">
        <f t="shared" si="2"/>
        <v>1.4396924829942719</v>
      </c>
      <c r="H53" t="e">
        <f ca="1">[1]!XLSTAT_PDFChi2(G53,2)</f>
        <v>#NAME?</v>
      </c>
    </row>
    <row r="54" spans="1:8" x14ac:dyDescent="0.25">
      <c r="A54">
        <v>54</v>
      </c>
      <c r="B54">
        <f t="shared" si="0"/>
        <v>139</v>
      </c>
      <c r="C54">
        <f t="shared" si="1"/>
        <v>6.8051653322389623</v>
      </c>
      <c r="D54" t="e">
        <f ca="1">[1]!XLSTAT_PDFChi2(B54,2)</f>
        <v>#NAME?</v>
      </c>
      <c r="E54">
        <v>54</v>
      </c>
      <c r="G54">
        <f t="shared" si="2"/>
        <v>1.4673788768980081</v>
      </c>
      <c r="H54" t="e">
        <f ca="1">[1]!XLSTAT_PDFChi2(G54,2)</f>
        <v>#NAME?</v>
      </c>
    </row>
    <row r="55" spans="1:8" x14ac:dyDescent="0.25">
      <c r="A55">
        <v>55</v>
      </c>
      <c r="B55">
        <f t="shared" si="0"/>
        <v>139</v>
      </c>
      <c r="C55">
        <f t="shared" si="1"/>
        <v>6.8364615162823785</v>
      </c>
      <c r="D55" t="e">
        <f ca="1">[1]!XLSTAT_PDFChi2(B55,2)</f>
        <v>#NAME?</v>
      </c>
      <c r="E55">
        <v>55</v>
      </c>
      <c r="G55">
        <f t="shared" si="2"/>
        <v>1.495065270801744</v>
      </c>
      <c r="H55" t="e">
        <f ca="1">[1]!XLSTAT_PDFChi2(G55,2)</f>
        <v>#NAME?</v>
      </c>
    </row>
    <row r="56" spans="1:8" x14ac:dyDescent="0.25">
      <c r="A56">
        <v>56</v>
      </c>
      <c r="B56">
        <f t="shared" si="0"/>
        <v>6.8364615162823785</v>
      </c>
      <c r="C56">
        <f t="shared" si="1"/>
        <v>6.8364615162823785</v>
      </c>
      <c r="D56" t="e">
        <f ca="1">[1]!XLSTAT_PDFChi2(B56,2)</f>
        <v>#NAME?</v>
      </c>
      <c r="E56">
        <v>56</v>
      </c>
      <c r="G56">
        <f t="shared" si="2"/>
        <v>1.52275166470548</v>
      </c>
      <c r="H56" t="e">
        <f ca="1">[1]!XLSTAT_PDFChi2(G56,2)</f>
        <v>#NAME?</v>
      </c>
    </row>
    <row r="57" spans="1:8" x14ac:dyDescent="0.25">
      <c r="A57">
        <v>57</v>
      </c>
      <c r="B57">
        <f t="shared" si="0"/>
        <v>6.8677577003257948</v>
      </c>
      <c r="C57">
        <f t="shared" si="1"/>
        <v>6.8677577003257948</v>
      </c>
      <c r="D57" t="e">
        <f ca="1">[1]!XLSTAT_PDFChi2(B57,2)</f>
        <v>#NAME?</v>
      </c>
      <c r="E57">
        <v>57</v>
      </c>
      <c r="G57">
        <f t="shared" si="2"/>
        <v>1.5504380586092159</v>
      </c>
      <c r="H57" t="e">
        <f ca="1">[1]!XLSTAT_PDFChi2(G57,2)</f>
        <v>#NAME?</v>
      </c>
    </row>
    <row r="58" spans="1:8" x14ac:dyDescent="0.25">
      <c r="A58">
        <v>58</v>
      </c>
      <c r="B58">
        <f t="shared" si="0"/>
        <v>139</v>
      </c>
      <c r="C58">
        <f t="shared" si="1"/>
        <v>6.8677577003257948</v>
      </c>
      <c r="D58" t="e">
        <f ca="1">[1]!XLSTAT_PDFChi2(B58,2)</f>
        <v>#NAME?</v>
      </c>
      <c r="E58">
        <v>58</v>
      </c>
      <c r="G58">
        <f t="shared" si="2"/>
        <v>1.5781244525129519</v>
      </c>
      <c r="H58" t="e">
        <f ca="1">[1]!XLSTAT_PDFChi2(G58,2)</f>
        <v>#NAME?</v>
      </c>
    </row>
    <row r="59" spans="1:8" x14ac:dyDescent="0.25">
      <c r="A59">
        <v>59</v>
      </c>
      <c r="B59">
        <f t="shared" si="0"/>
        <v>139</v>
      </c>
      <c r="C59">
        <f t="shared" si="1"/>
        <v>6.899053884369212</v>
      </c>
      <c r="D59" t="e">
        <f ca="1">[1]!XLSTAT_PDFChi2(B59,2)</f>
        <v>#NAME?</v>
      </c>
      <c r="E59">
        <v>59</v>
      </c>
      <c r="G59">
        <f t="shared" si="2"/>
        <v>1.605810846416688</v>
      </c>
      <c r="H59" t="e">
        <f ca="1">[1]!XLSTAT_PDFChi2(G59,2)</f>
        <v>#NAME?</v>
      </c>
    </row>
    <row r="60" spans="1:8" x14ac:dyDescent="0.25">
      <c r="A60">
        <v>60</v>
      </c>
      <c r="B60">
        <f t="shared" si="0"/>
        <v>6.899053884369212</v>
      </c>
      <c r="C60">
        <f t="shared" si="1"/>
        <v>6.899053884369212</v>
      </c>
      <c r="D60" t="e">
        <f ca="1">[1]!XLSTAT_PDFChi2(B60,2)</f>
        <v>#NAME?</v>
      </c>
      <c r="E60">
        <v>60</v>
      </c>
      <c r="G60">
        <f t="shared" si="2"/>
        <v>1.633497240320424</v>
      </c>
      <c r="H60" t="e">
        <f ca="1">[1]!XLSTAT_PDFChi2(G60,2)</f>
        <v>#NAME?</v>
      </c>
    </row>
    <row r="61" spans="1:8" x14ac:dyDescent="0.25">
      <c r="A61">
        <v>61</v>
      </c>
      <c r="B61">
        <f t="shared" si="0"/>
        <v>6.9303500684126282</v>
      </c>
      <c r="C61">
        <f t="shared" si="1"/>
        <v>6.9303500684126282</v>
      </c>
      <c r="D61" t="e">
        <f ca="1">[1]!XLSTAT_PDFChi2(B61,2)</f>
        <v>#NAME?</v>
      </c>
      <c r="E61">
        <v>61</v>
      </c>
      <c r="G61">
        <f t="shared" si="2"/>
        <v>1.6611836342241599</v>
      </c>
      <c r="H61" t="e">
        <f ca="1">[1]!XLSTAT_PDFChi2(G61,2)</f>
        <v>#NAME?</v>
      </c>
    </row>
    <row r="62" spans="1:8" x14ac:dyDescent="0.25">
      <c r="A62">
        <v>62</v>
      </c>
      <c r="B62">
        <f t="shared" si="0"/>
        <v>139</v>
      </c>
      <c r="C62">
        <f t="shared" si="1"/>
        <v>6.9303500684126282</v>
      </c>
      <c r="D62" t="e">
        <f ca="1">[1]!XLSTAT_PDFChi2(B62,2)</f>
        <v>#NAME?</v>
      </c>
      <c r="E62">
        <v>62</v>
      </c>
      <c r="G62">
        <f t="shared" si="2"/>
        <v>1.6888700281278959</v>
      </c>
      <c r="H62" t="e">
        <f ca="1">[1]!XLSTAT_PDFChi2(G62,2)</f>
        <v>#NAME?</v>
      </c>
    </row>
    <row r="63" spans="1:8" x14ac:dyDescent="0.25">
      <c r="A63">
        <v>63</v>
      </c>
      <c r="B63">
        <f t="shared" si="0"/>
        <v>139</v>
      </c>
      <c r="C63">
        <f t="shared" si="1"/>
        <v>6.9616462524560445</v>
      </c>
      <c r="D63" t="e">
        <f ca="1">[1]!XLSTAT_PDFChi2(B63,2)</f>
        <v>#NAME?</v>
      </c>
      <c r="E63">
        <v>63</v>
      </c>
      <c r="G63">
        <f t="shared" si="2"/>
        <v>1.7165564220316321</v>
      </c>
      <c r="H63" t="e">
        <f ca="1">[1]!XLSTAT_PDFChi2(G63,2)</f>
        <v>#NAME?</v>
      </c>
    </row>
    <row r="64" spans="1:8" x14ac:dyDescent="0.25">
      <c r="A64">
        <v>64</v>
      </c>
      <c r="B64">
        <f t="shared" si="0"/>
        <v>6.9616462524560445</v>
      </c>
      <c r="C64">
        <f t="shared" si="1"/>
        <v>6.9616462524560445</v>
      </c>
      <c r="D64" t="e">
        <f ca="1">[1]!XLSTAT_PDFChi2(B64,2)</f>
        <v>#NAME?</v>
      </c>
      <c r="E64">
        <v>64</v>
      </c>
      <c r="G64">
        <f t="shared" si="2"/>
        <v>1.744242815935368</v>
      </c>
      <c r="H64" t="e">
        <f ca="1">[1]!XLSTAT_PDFChi2(G64,2)</f>
        <v>#NAME?</v>
      </c>
    </row>
    <row r="65" spans="1:8" x14ac:dyDescent="0.25">
      <c r="A65">
        <v>65</v>
      </c>
      <c r="B65">
        <f t="shared" ref="B65:B128" si="3">IF(-1^(INT(A65/2)+2)&gt;0,5.99146454711013+2*INT(A65/2-1/2)*0.0156480920217083,139)</f>
        <v>6.9929424364994617</v>
      </c>
      <c r="C65">
        <f t="shared" ref="C65:C128" si="4">5.99146454711013+2*INT(A65/2-1/2)*0.0156480920217083</f>
        <v>6.9929424364994617</v>
      </c>
      <c r="D65" t="e">
        <f ca="1">[1]!XLSTAT_PDFChi2(B65,2)</f>
        <v>#NAME?</v>
      </c>
      <c r="E65">
        <v>65</v>
      </c>
      <c r="G65">
        <f t="shared" ref="G65:G128" si="5">0+(E65-1)*0.027686393903736</f>
        <v>1.771929209839104</v>
      </c>
      <c r="H65" t="e">
        <f ca="1">[1]!XLSTAT_PDFChi2(G65,2)</f>
        <v>#NAME?</v>
      </c>
    </row>
    <row r="66" spans="1:8" x14ac:dyDescent="0.25">
      <c r="A66">
        <v>66</v>
      </c>
      <c r="B66">
        <f t="shared" si="3"/>
        <v>139</v>
      </c>
      <c r="C66">
        <f t="shared" si="4"/>
        <v>6.9929424364994617</v>
      </c>
      <c r="D66" t="e">
        <f ca="1">[1]!XLSTAT_PDFChi2(B66,2)</f>
        <v>#NAME?</v>
      </c>
      <c r="E66">
        <v>66</v>
      </c>
      <c r="G66">
        <f t="shared" si="5"/>
        <v>1.7996156037428399</v>
      </c>
      <c r="H66" t="e">
        <f ca="1">[1]!XLSTAT_PDFChi2(G66,2)</f>
        <v>#NAME?</v>
      </c>
    </row>
    <row r="67" spans="1:8" x14ac:dyDescent="0.25">
      <c r="A67">
        <v>67</v>
      </c>
      <c r="B67">
        <f t="shared" si="3"/>
        <v>139</v>
      </c>
      <c r="C67">
        <f t="shared" si="4"/>
        <v>7.024238620542878</v>
      </c>
      <c r="D67" t="e">
        <f ca="1">[1]!XLSTAT_PDFChi2(B67,2)</f>
        <v>#NAME?</v>
      </c>
      <c r="E67">
        <v>67</v>
      </c>
      <c r="G67">
        <f t="shared" si="5"/>
        <v>1.8273019976465759</v>
      </c>
      <c r="H67" t="e">
        <f ca="1">[1]!XLSTAT_PDFChi2(G67,2)</f>
        <v>#NAME?</v>
      </c>
    </row>
    <row r="68" spans="1:8" x14ac:dyDescent="0.25">
      <c r="A68">
        <v>68</v>
      </c>
      <c r="B68">
        <f t="shared" si="3"/>
        <v>7.024238620542878</v>
      </c>
      <c r="C68">
        <f t="shared" si="4"/>
        <v>7.024238620542878</v>
      </c>
      <c r="D68" t="e">
        <f ca="1">[1]!XLSTAT_PDFChi2(B68,2)</f>
        <v>#NAME?</v>
      </c>
      <c r="E68">
        <v>68</v>
      </c>
      <c r="G68">
        <f t="shared" si="5"/>
        <v>1.854988391550312</v>
      </c>
      <c r="H68" t="e">
        <f ca="1">[1]!XLSTAT_PDFChi2(G68,2)</f>
        <v>#NAME?</v>
      </c>
    </row>
    <row r="69" spans="1:8" x14ac:dyDescent="0.25">
      <c r="A69">
        <v>69</v>
      </c>
      <c r="B69">
        <f t="shared" si="3"/>
        <v>7.0555348045862942</v>
      </c>
      <c r="C69">
        <f t="shared" si="4"/>
        <v>7.0555348045862942</v>
      </c>
      <c r="D69" t="e">
        <f ca="1">[1]!XLSTAT_PDFChi2(B69,2)</f>
        <v>#NAME?</v>
      </c>
      <c r="E69">
        <v>69</v>
      </c>
      <c r="G69">
        <f t="shared" si="5"/>
        <v>1.882674785454048</v>
      </c>
      <c r="H69" t="e">
        <f ca="1">[1]!XLSTAT_PDFChi2(G69,2)</f>
        <v>#NAME?</v>
      </c>
    </row>
    <row r="70" spans="1:8" x14ac:dyDescent="0.25">
      <c r="A70">
        <v>70</v>
      </c>
      <c r="B70">
        <f t="shared" si="3"/>
        <v>139</v>
      </c>
      <c r="C70">
        <f t="shared" si="4"/>
        <v>7.0555348045862942</v>
      </c>
      <c r="D70" t="e">
        <f ca="1">[1]!XLSTAT_PDFChi2(B70,2)</f>
        <v>#NAME?</v>
      </c>
      <c r="E70">
        <v>70</v>
      </c>
      <c r="G70">
        <f t="shared" si="5"/>
        <v>1.9103611793577839</v>
      </c>
      <c r="H70" t="e">
        <f ca="1">[1]!XLSTAT_PDFChi2(G70,2)</f>
        <v>#NAME?</v>
      </c>
    </row>
    <row r="71" spans="1:8" x14ac:dyDescent="0.25">
      <c r="A71">
        <v>71</v>
      </c>
      <c r="B71">
        <f t="shared" si="3"/>
        <v>139</v>
      </c>
      <c r="C71">
        <f t="shared" si="4"/>
        <v>7.0868309886297114</v>
      </c>
      <c r="D71" t="e">
        <f ca="1">[1]!XLSTAT_PDFChi2(B71,2)</f>
        <v>#NAME?</v>
      </c>
      <c r="E71">
        <v>71</v>
      </c>
      <c r="G71">
        <f t="shared" si="5"/>
        <v>1.9380475732615199</v>
      </c>
      <c r="H71" t="e">
        <f ca="1">[1]!XLSTAT_PDFChi2(G71,2)</f>
        <v>#NAME?</v>
      </c>
    </row>
    <row r="72" spans="1:8" x14ac:dyDescent="0.25">
      <c r="A72">
        <v>72</v>
      </c>
      <c r="B72">
        <f t="shared" si="3"/>
        <v>7.0868309886297114</v>
      </c>
      <c r="C72">
        <f t="shared" si="4"/>
        <v>7.0868309886297114</v>
      </c>
      <c r="D72" t="e">
        <f ca="1">[1]!XLSTAT_PDFChi2(B72,2)</f>
        <v>#NAME?</v>
      </c>
      <c r="E72">
        <v>72</v>
      </c>
      <c r="G72">
        <f t="shared" si="5"/>
        <v>1.9657339671652561</v>
      </c>
      <c r="H72" t="e">
        <f ca="1">[1]!XLSTAT_PDFChi2(G72,2)</f>
        <v>#NAME?</v>
      </c>
    </row>
    <row r="73" spans="1:8" x14ac:dyDescent="0.25">
      <c r="A73">
        <v>73</v>
      </c>
      <c r="B73">
        <f t="shared" si="3"/>
        <v>7.1181271726731277</v>
      </c>
      <c r="C73">
        <f t="shared" si="4"/>
        <v>7.1181271726731277</v>
      </c>
      <c r="D73" t="e">
        <f ca="1">[1]!XLSTAT_PDFChi2(B73,2)</f>
        <v>#NAME?</v>
      </c>
      <c r="E73">
        <v>73</v>
      </c>
      <c r="G73">
        <f t="shared" si="5"/>
        <v>1.993420361068992</v>
      </c>
      <c r="H73" t="e">
        <f ca="1">[1]!XLSTAT_PDFChi2(G73,2)</f>
        <v>#NAME?</v>
      </c>
    </row>
    <row r="74" spans="1:8" x14ac:dyDescent="0.25">
      <c r="A74">
        <v>74</v>
      </c>
      <c r="B74">
        <f t="shared" si="3"/>
        <v>139</v>
      </c>
      <c r="C74">
        <f t="shared" si="4"/>
        <v>7.1181271726731277</v>
      </c>
      <c r="D74" t="e">
        <f ca="1">[1]!XLSTAT_PDFChi2(B74,2)</f>
        <v>#NAME?</v>
      </c>
      <c r="E74">
        <v>74</v>
      </c>
      <c r="G74">
        <f t="shared" si="5"/>
        <v>2.021106754972728</v>
      </c>
      <c r="H74" t="e">
        <f ca="1">[1]!XLSTAT_PDFChi2(G74,2)</f>
        <v>#NAME?</v>
      </c>
    </row>
    <row r="75" spans="1:8" x14ac:dyDescent="0.25">
      <c r="A75">
        <v>75</v>
      </c>
      <c r="B75">
        <f t="shared" si="3"/>
        <v>139</v>
      </c>
      <c r="C75">
        <f t="shared" si="4"/>
        <v>7.1494233567165448</v>
      </c>
      <c r="D75" t="e">
        <f ca="1">[1]!XLSTAT_PDFChi2(B75,2)</f>
        <v>#NAME?</v>
      </c>
      <c r="E75">
        <v>75</v>
      </c>
      <c r="G75">
        <f t="shared" si="5"/>
        <v>2.0487931488764639</v>
      </c>
      <c r="H75" t="e">
        <f ca="1">[1]!XLSTAT_PDFChi2(G75,2)</f>
        <v>#NAME?</v>
      </c>
    </row>
    <row r="76" spans="1:8" x14ac:dyDescent="0.25">
      <c r="A76">
        <v>76</v>
      </c>
      <c r="B76">
        <f t="shared" si="3"/>
        <v>7.1494233567165448</v>
      </c>
      <c r="C76">
        <f t="shared" si="4"/>
        <v>7.1494233567165448</v>
      </c>
      <c r="D76" t="e">
        <f ca="1">[1]!XLSTAT_PDFChi2(B76,2)</f>
        <v>#NAME?</v>
      </c>
      <c r="E76">
        <v>76</v>
      </c>
      <c r="G76">
        <f t="shared" si="5"/>
        <v>2.0764795427801999</v>
      </c>
      <c r="H76" t="e">
        <f ca="1">[1]!XLSTAT_PDFChi2(G76,2)</f>
        <v>#NAME?</v>
      </c>
    </row>
    <row r="77" spans="1:8" x14ac:dyDescent="0.25">
      <c r="A77">
        <v>77</v>
      </c>
      <c r="B77">
        <f t="shared" si="3"/>
        <v>7.1807195407599611</v>
      </c>
      <c r="C77">
        <f t="shared" si="4"/>
        <v>7.1807195407599611</v>
      </c>
      <c r="D77" t="e">
        <f ca="1">[1]!XLSTAT_PDFChi2(B77,2)</f>
        <v>#NAME?</v>
      </c>
      <c r="E77">
        <v>77</v>
      </c>
      <c r="G77">
        <f t="shared" si="5"/>
        <v>2.1041659366839358</v>
      </c>
      <c r="H77" t="e">
        <f ca="1">[1]!XLSTAT_PDFChi2(G77,2)</f>
        <v>#NAME?</v>
      </c>
    </row>
    <row r="78" spans="1:8" x14ac:dyDescent="0.25">
      <c r="A78">
        <v>78</v>
      </c>
      <c r="B78">
        <f t="shared" si="3"/>
        <v>139</v>
      </c>
      <c r="C78">
        <f t="shared" si="4"/>
        <v>7.1807195407599611</v>
      </c>
      <c r="D78" t="e">
        <f ca="1">[1]!XLSTAT_PDFChi2(B78,2)</f>
        <v>#NAME?</v>
      </c>
      <c r="E78">
        <v>78</v>
      </c>
      <c r="G78">
        <f t="shared" si="5"/>
        <v>2.1318523305876718</v>
      </c>
      <c r="H78" t="e">
        <f ca="1">[1]!XLSTAT_PDFChi2(G78,2)</f>
        <v>#NAME?</v>
      </c>
    </row>
    <row r="79" spans="1:8" x14ac:dyDescent="0.25">
      <c r="A79">
        <v>79</v>
      </c>
      <c r="B79">
        <f t="shared" si="3"/>
        <v>139</v>
      </c>
      <c r="C79">
        <f t="shared" si="4"/>
        <v>7.2120157248033774</v>
      </c>
      <c r="D79" t="e">
        <f ca="1">[1]!XLSTAT_PDFChi2(B79,2)</f>
        <v>#NAME?</v>
      </c>
      <c r="E79">
        <v>79</v>
      </c>
      <c r="G79">
        <f t="shared" si="5"/>
        <v>2.1595387244914082</v>
      </c>
      <c r="H79" t="e">
        <f ca="1">[1]!XLSTAT_PDFChi2(G79,2)</f>
        <v>#NAME?</v>
      </c>
    </row>
    <row r="80" spans="1:8" x14ac:dyDescent="0.25">
      <c r="A80">
        <v>80</v>
      </c>
      <c r="B80">
        <f t="shared" si="3"/>
        <v>7.2120157248033774</v>
      </c>
      <c r="C80">
        <f t="shared" si="4"/>
        <v>7.2120157248033774</v>
      </c>
      <c r="D80" t="e">
        <f ca="1">[1]!XLSTAT_PDFChi2(B80,2)</f>
        <v>#NAME?</v>
      </c>
      <c r="E80">
        <v>80</v>
      </c>
      <c r="G80">
        <f t="shared" si="5"/>
        <v>2.1872251183951441</v>
      </c>
      <c r="H80" t="e">
        <f ca="1">[1]!XLSTAT_PDFChi2(G80,2)</f>
        <v>#NAME?</v>
      </c>
    </row>
    <row r="81" spans="1:8" x14ac:dyDescent="0.25">
      <c r="A81">
        <v>81</v>
      </c>
      <c r="B81">
        <f t="shared" si="3"/>
        <v>7.2433119088467945</v>
      </c>
      <c r="C81">
        <f t="shared" si="4"/>
        <v>7.2433119088467945</v>
      </c>
      <c r="D81" t="e">
        <f ca="1">[1]!XLSTAT_PDFChi2(B81,2)</f>
        <v>#NAME?</v>
      </c>
      <c r="E81">
        <v>81</v>
      </c>
      <c r="G81">
        <f t="shared" si="5"/>
        <v>2.2149115122988801</v>
      </c>
      <c r="H81" t="e">
        <f ca="1">[1]!XLSTAT_PDFChi2(G81,2)</f>
        <v>#NAME?</v>
      </c>
    </row>
    <row r="82" spans="1:8" x14ac:dyDescent="0.25">
      <c r="A82">
        <v>82</v>
      </c>
      <c r="B82">
        <f t="shared" si="3"/>
        <v>139</v>
      </c>
      <c r="C82">
        <f t="shared" si="4"/>
        <v>7.2433119088467945</v>
      </c>
      <c r="D82" t="e">
        <f ca="1">[1]!XLSTAT_PDFChi2(B82,2)</f>
        <v>#NAME?</v>
      </c>
      <c r="E82">
        <v>82</v>
      </c>
      <c r="G82">
        <f t="shared" si="5"/>
        <v>2.242597906202616</v>
      </c>
      <c r="H82" t="e">
        <f ca="1">[1]!XLSTAT_PDFChi2(G82,2)</f>
        <v>#NAME?</v>
      </c>
    </row>
    <row r="83" spans="1:8" x14ac:dyDescent="0.25">
      <c r="A83">
        <v>83</v>
      </c>
      <c r="B83">
        <f t="shared" si="3"/>
        <v>139</v>
      </c>
      <c r="C83">
        <f t="shared" si="4"/>
        <v>7.2746080928902108</v>
      </c>
      <c r="D83" t="e">
        <f ca="1">[1]!XLSTAT_PDFChi2(B83,2)</f>
        <v>#NAME?</v>
      </c>
      <c r="E83">
        <v>83</v>
      </c>
      <c r="G83">
        <f t="shared" si="5"/>
        <v>2.270284300106352</v>
      </c>
      <c r="H83" t="e">
        <f ca="1">[1]!XLSTAT_PDFChi2(G83,2)</f>
        <v>#NAME?</v>
      </c>
    </row>
    <row r="84" spans="1:8" x14ac:dyDescent="0.25">
      <c r="A84">
        <v>84</v>
      </c>
      <c r="B84">
        <f t="shared" si="3"/>
        <v>7.2746080928902108</v>
      </c>
      <c r="C84">
        <f t="shared" si="4"/>
        <v>7.2746080928902108</v>
      </c>
      <c r="D84" t="e">
        <f ca="1">[1]!XLSTAT_PDFChi2(B84,2)</f>
        <v>#NAME?</v>
      </c>
      <c r="E84">
        <v>84</v>
      </c>
      <c r="G84">
        <f t="shared" si="5"/>
        <v>2.2979706940100879</v>
      </c>
      <c r="H84" t="e">
        <f ca="1">[1]!XLSTAT_PDFChi2(G84,2)</f>
        <v>#NAME?</v>
      </c>
    </row>
    <row r="85" spans="1:8" x14ac:dyDescent="0.25">
      <c r="A85">
        <v>85</v>
      </c>
      <c r="B85">
        <f t="shared" si="3"/>
        <v>7.305904276933628</v>
      </c>
      <c r="C85">
        <f t="shared" si="4"/>
        <v>7.305904276933628</v>
      </c>
      <c r="D85" t="e">
        <f ca="1">[1]!XLSTAT_PDFChi2(B85,2)</f>
        <v>#NAME?</v>
      </c>
      <c r="E85">
        <v>85</v>
      </c>
      <c r="G85">
        <f t="shared" si="5"/>
        <v>2.3256570879138239</v>
      </c>
      <c r="H85" t="e">
        <f ca="1">[1]!XLSTAT_PDFChi2(G85,2)</f>
        <v>#NAME?</v>
      </c>
    </row>
    <row r="86" spans="1:8" x14ac:dyDescent="0.25">
      <c r="A86">
        <v>86</v>
      </c>
      <c r="B86">
        <f t="shared" si="3"/>
        <v>139</v>
      </c>
      <c r="C86">
        <f t="shared" si="4"/>
        <v>7.305904276933628</v>
      </c>
      <c r="D86" t="e">
        <f ca="1">[1]!XLSTAT_PDFChi2(B86,2)</f>
        <v>#NAME?</v>
      </c>
      <c r="E86">
        <v>86</v>
      </c>
      <c r="G86">
        <f t="shared" si="5"/>
        <v>2.3533434818175598</v>
      </c>
      <c r="H86" t="e">
        <f ca="1">[1]!XLSTAT_PDFChi2(G86,2)</f>
        <v>#NAME?</v>
      </c>
    </row>
    <row r="87" spans="1:8" x14ac:dyDescent="0.25">
      <c r="A87">
        <v>87</v>
      </c>
      <c r="B87">
        <f t="shared" si="3"/>
        <v>139</v>
      </c>
      <c r="C87">
        <f t="shared" si="4"/>
        <v>7.3372004609770443</v>
      </c>
      <c r="D87" t="e">
        <f ca="1">[1]!XLSTAT_PDFChi2(B87,2)</f>
        <v>#NAME?</v>
      </c>
      <c r="E87">
        <v>87</v>
      </c>
      <c r="G87">
        <f t="shared" si="5"/>
        <v>2.3810298757212958</v>
      </c>
      <c r="H87" t="e">
        <f ca="1">[1]!XLSTAT_PDFChi2(G87,2)</f>
        <v>#NAME?</v>
      </c>
    </row>
    <row r="88" spans="1:8" x14ac:dyDescent="0.25">
      <c r="A88">
        <v>88</v>
      </c>
      <c r="B88">
        <f t="shared" si="3"/>
        <v>7.3372004609770443</v>
      </c>
      <c r="C88">
        <f t="shared" si="4"/>
        <v>7.3372004609770443</v>
      </c>
      <c r="D88" t="e">
        <f ca="1">[1]!XLSTAT_PDFChi2(B88,2)</f>
        <v>#NAME?</v>
      </c>
      <c r="E88">
        <v>88</v>
      </c>
      <c r="G88">
        <f t="shared" si="5"/>
        <v>2.4087162696250322</v>
      </c>
      <c r="H88" t="e">
        <f ca="1">[1]!XLSTAT_PDFChi2(G88,2)</f>
        <v>#NAME?</v>
      </c>
    </row>
    <row r="89" spans="1:8" x14ac:dyDescent="0.25">
      <c r="A89">
        <v>89</v>
      </c>
      <c r="B89">
        <f t="shared" si="3"/>
        <v>7.3684966450204605</v>
      </c>
      <c r="C89">
        <f t="shared" si="4"/>
        <v>7.3684966450204605</v>
      </c>
      <c r="D89" t="e">
        <f ca="1">[1]!XLSTAT_PDFChi2(B89,2)</f>
        <v>#NAME?</v>
      </c>
      <c r="E89">
        <v>89</v>
      </c>
      <c r="G89">
        <f t="shared" si="5"/>
        <v>2.4364026635287681</v>
      </c>
      <c r="H89" t="e">
        <f ca="1">[1]!XLSTAT_PDFChi2(G89,2)</f>
        <v>#NAME?</v>
      </c>
    </row>
    <row r="90" spans="1:8" x14ac:dyDescent="0.25">
      <c r="A90">
        <v>90</v>
      </c>
      <c r="B90">
        <f t="shared" si="3"/>
        <v>139</v>
      </c>
      <c r="C90">
        <f t="shared" si="4"/>
        <v>7.3684966450204605</v>
      </c>
      <c r="D90" t="e">
        <f ca="1">[1]!XLSTAT_PDFChi2(B90,2)</f>
        <v>#NAME?</v>
      </c>
      <c r="E90">
        <v>90</v>
      </c>
      <c r="G90">
        <f t="shared" si="5"/>
        <v>2.4640890574325041</v>
      </c>
      <c r="H90" t="e">
        <f ca="1">[1]!XLSTAT_PDFChi2(G90,2)</f>
        <v>#NAME?</v>
      </c>
    </row>
    <row r="91" spans="1:8" x14ac:dyDescent="0.25">
      <c r="A91">
        <v>91</v>
      </c>
      <c r="B91">
        <f t="shared" si="3"/>
        <v>139</v>
      </c>
      <c r="C91">
        <f t="shared" si="4"/>
        <v>7.3997928290638768</v>
      </c>
      <c r="D91" t="e">
        <f ca="1">[1]!XLSTAT_PDFChi2(B91,2)</f>
        <v>#NAME?</v>
      </c>
      <c r="E91">
        <v>91</v>
      </c>
      <c r="G91">
        <f t="shared" si="5"/>
        <v>2.49177545133624</v>
      </c>
      <c r="H91" t="e">
        <f ca="1">[1]!XLSTAT_PDFChi2(G91,2)</f>
        <v>#NAME?</v>
      </c>
    </row>
    <row r="92" spans="1:8" x14ac:dyDescent="0.25">
      <c r="A92">
        <v>92</v>
      </c>
      <c r="B92">
        <f t="shared" si="3"/>
        <v>7.3997928290638768</v>
      </c>
      <c r="C92">
        <f t="shared" si="4"/>
        <v>7.3997928290638768</v>
      </c>
      <c r="D92" t="e">
        <f ca="1">[1]!XLSTAT_PDFChi2(B92,2)</f>
        <v>#NAME?</v>
      </c>
      <c r="E92">
        <v>92</v>
      </c>
      <c r="G92">
        <f t="shared" si="5"/>
        <v>2.519461845239976</v>
      </c>
      <c r="H92" t="e">
        <f ca="1">[1]!XLSTAT_PDFChi2(G92,2)</f>
        <v>#NAME?</v>
      </c>
    </row>
    <row r="93" spans="1:8" x14ac:dyDescent="0.25">
      <c r="A93">
        <v>93</v>
      </c>
      <c r="B93">
        <f t="shared" si="3"/>
        <v>7.431089013107294</v>
      </c>
      <c r="C93">
        <f t="shared" si="4"/>
        <v>7.431089013107294</v>
      </c>
      <c r="D93" t="e">
        <f ca="1">[1]!XLSTAT_PDFChi2(B93,2)</f>
        <v>#NAME?</v>
      </c>
      <c r="E93">
        <v>93</v>
      </c>
      <c r="G93">
        <f t="shared" si="5"/>
        <v>2.5471482391437119</v>
      </c>
      <c r="H93" t="e">
        <f ca="1">[1]!XLSTAT_PDFChi2(G93,2)</f>
        <v>#NAME?</v>
      </c>
    </row>
    <row r="94" spans="1:8" x14ac:dyDescent="0.25">
      <c r="A94">
        <v>94</v>
      </c>
      <c r="B94">
        <f t="shared" si="3"/>
        <v>139</v>
      </c>
      <c r="C94">
        <f t="shared" si="4"/>
        <v>7.431089013107294</v>
      </c>
      <c r="D94" t="e">
        <f ca="1">[1]!XLSTAT_PDFChi2(B94,2)</f>
        <v>#NAME?</v>
      </c>
      <c r="E94">
        <v>94</v>
      </c>
      <c r="G94">
        <f t="shared" si="5"/>
        <v>2.5748346330474479</v>
      </c>
      <c r="H94" t="e">
        <f ca="1">[1]!XLSTAT_PDFChi2(G94,2)</f>
        <v>#NAME?</v>
      </c>
    </row>
    <row r="95" spans="1:8" x14ac:dyDescent="0.25">
      <c r="A95">
        <v>95</v>
      </c>
      <c r="B95">
        <f t="shared" si="3"/>
        <v>139</v>
      </c>
      <c r="C95">
        <f t="shared" si="4"/>
        <v>7.4623851971507102</v>
      </c>
      <c r="D95" t="e">
        <f ca="1">[1]!XLSTAT_PDFChi2(B95,2)</f>
        <v>#NAME?</v>
      </c>
      <c r="E95">
        <v>95</v>
      </c>
      <c r="G95">
        <f t="shared" si="5"/>
        <v>2.6025210269511838</v>
      </c>
      <c r="H95" t="e">
        <f ca="1">[1]!XLSTAT_PDFChi2(G95,2)</f>
        <v>#NAME?</v>
      </c>
    </row>
    <row r="96" spans="1:8" x14ac:dyDescent="0.25">
      <c r="A96">
        <v>96</v>
      </c>
      <c r="B96">
        <f t="shared" si="3"/>
        <v>7.4623851971507102</v>
      </c>
      <c r="C96">
        <f t="shared" si="4"/>
        <v>7.4623851971507102</v>
      </c>
      <c r="D96" t="e">
        <f ca="1">[1]!XLSTAT_PDFChi2(B96,2)</f>
        <v>#NAME?</v>
      </c>
      <c r="E96">
        <v>96</v>
      </c>
      <c r="G96">
        <f t="shared" si="5"/>
        <v>2.6302074208549198</v>
      </c>
      <c r="H96" t="e">
        <f ca="1">[1]!XLSTAT_PDFChi2(G96,2)</f>
        <v>#NAME?</v>
      </c>
    </row>
    <row r="97" spans="1:8" x14ac:dyDescent="0.25">
      <c r="A97">
        <v>97</v>
      </c>
      <c r="B97">
        <f t="shared" si="3"/>
        <v>7.4936813811941274</v>
      </c>
      <c r="C97">
        <f t="shared" si="4"/>
        <v>7.4936813811941274</v>
      </c>
      <c r="D97" t="e">
        <f ca="1">[1]!XLSTAT_PDFChi2(B97,2)</f>
        <v>#NAME?</v>
      </c>
      <c r="E97">
        <v>97</v>
      </c>
      <c r="G97">
        <f t="shared" si="5"/>
        <v>2.6578938147586557</v>
      </c>
      <c r="H97" t="e">
        <f ca="1">[1]!XLSTAT_PDFChi2(G97,2)</f>
        <v>#NAME?</v>
      </c>
    </row>
    <row r="98" spans="1:8" x14ac:dyDescent="0.25">
      <c r="A98">
        <v>98</v>
      </c>
      <c r="B98">
        <f t="shared" si="3"/>
        <v>139</v>
      </c>
      <c r="C98">
        <f t="shared" si="4"/>
        <v>7.4936813811941274</v>
      </c>
      <c r="D98" t="e">
        <f ca="1">[1]!XLSTAT_PDFChi2(B98,2)</f>
        <v>#NAME?</v>
      </c>
      <c r="E98">
        <v>98</v>
      </c>
      <c r="G98">
        <f t="shared" si="5"/>
        <v>2.6855802086623921</v>
      </c>
      <c r="H98" t="e">
        <f ca="1">[1]!XLSTAT_PDFChi2(G98,2)</f>
        <v>#NAME?</v>
      </c>
    </row>
    <row r="99" spans="1:8" x14ac:dyDescent="0.25">
      <c r="A99">
        <v>99</v>
      </c>
      <c r="B99">
        <f t="shared" si="3"/>
        <v>139</v>
      </c>
      <c r="C99">
        <f t="shared" si="4"/>
        <v>7.5249775652375437</v>
      </c>
      <c r="D99" t="e">
        <f ca="1">[1]!XLSTAT_PDFChi2(B99,2)</f>
        <v>#NAME?</v>
      </c>
      <c r="E99">
        <v>99</v>
      </c>
      <c r="G99">
        <f t="shared" si="5"/>
        <v>2.7132666025661281</v>
      </c>
      <c r="H99" t="e">
        <f ca="1">[1]!XLSTAT_PDFChi2(G99,2)</f>
        <v>#NAME?</v>
      </c>
    </row>
    <row r="100" spans="1:8" x14ac:dyDescent="0.25">
      <c r="A100">
        <v>100</v>
      </c>
      <c r="B100">
        <f t="shared" si="3"/>
        <v>7.5249775652375437</v>
      </c>
      <c r="C100">
        <f t="shared" si="4"/>
        <v>7.5249775652375437</v>
      </c>
      <c r="D100" t="e">
        <f ca="1">[1]!XLSTAT_PDFChi2(B100,2)</f>
        <v>#NAME?</v>
      </c>
      <c r="E100">
        <v>100</v>
      </c>
      <c r="G100">
        <f t="shared" si="5"/>
        <v>2.740952996469864</v>
      </c>
      <c r="H100" t="e">
        <f ca="1">[1]!XLSTAT_PDFChi2(G100,2)</f>
        <v>#NAME?</v>
      </c>
    </row>
    <row r="101" spans="1:8" x14ac:dyDescent="0.25">
      <c r="A101">
        <v>101</v>
      </c>
      <c r="B101">
        <f t="shared" si="3"/>
        <v>7.55627374928096</v>
      </c>
      <c r="C101">
        <f t="shared" si="4"/>
        <v>7.55627374928096</v>
      </c>
      <c r="D101" t="e">
        <f ca="1">[1]!XLSTAT_PDFChi2(B101,2)</f>
        <v>#NAME?</v>
      </c>
      <c r="E101">
        <v>101</v>
      </c>
      <c r="G101">
        <f t="shared" si="5"/>
        <v>2.7686393903736</v>
      </c>
      <c r="H101" t="e">
        <f ca="1">[1]!XLSTAT_PDFChi2(G101,2)</f>
        <v>#NAME?</v>
      </c>
    </row>
    <row r="102" spans="1:8" x14ac:dyDescent="0.25">
      <c r="A102">
        <v>102</v>
      </c>
      <c r="B102">
        <f t="shared" si="3"/>
        <v>139</v>
      </c>
      <c r="C102">
        <f t="shared" si="4"/>
        <v>7.55627374928096</v>
      </c>
      <c r="D102" t="e">
        <f ca="1">[1]!XLSTAT_PDFChi2(B102,2)</f>
        <v>#NAME?</v>
      </c>
      <c r="E102">
        <v>102</v>
      </c>
      <c r="G102">
        <f t="shared" si="5"/>
        <v>2.7963257842773359</v>
      </c>
      <c r="H102" t="e">
        <f ca="1">[1]!XLSTAT_PDFChi2(G102,2)</f>
        <v>#NAME?</v>
      </c>
    </row>
    <row r="103" spans="1:8" x14ac:dyDescent="0.25">
      <c r="A103">
        <v>103</v>
      </c>
      <c r="B103">
        <f t="shared" si="3"/>
        <v>139</v>
      </c>
      <c r="C103">
        <f t="shared" si="4"/>
        <v>7.5875699333243771</v>
      </c>
      <c r="D103" t="e">
        <f ca="1">[1]!XLSTAT_PDFChi2(B103,2)</f>
        <v>#NAME?</v>
      </c>
      <c r="E103">
        <v>103</v>
      </c>
      <c r="G103">
        <f t="shared" si="5"/>
        <v>2.8240121781810719</v>
      </c>
      <c r="H103" t="e">
        <f ca="1">[1]!XLSTAT_PDFChi2(G103,2)</f>
        <v>#NAME?</v>
      </c>
    </row>
    <row r="104" spans="1:8" x14ac:dyDescent="0.25">
      <c r="A104">
        <v>104</v>
      </c>
      <c r="B104">
        <f t="shared" si="3"/>
        <v>7.5875699333243771</v>
      </c>
      <c r="C104">
        <f t="shared" si="4"/>
        <v>7.5875699333243771</v>
      </c>
      <c r="D104" t="e">
        <f ca="1">[1]!XLSTAT_PDFChi2(B104,2)</f>
        <v>#NAME?</v>
      </c>
      <c r="E104">
        <v>104</v>
      </c>
      <c r="G104">
        <f t="shared" si="5"/>
        <v>2.8516985720848078</v>
      </c>
      <c r="H104" t="e">
        <f ca="1">[1]!XLSTAT_PDFChi2(G104,2)</f>
        <v>#NAME?</v>
      </c>
    </row>
    <row r="105" spans="1:8" x14ac:dyDescent="0.25">
      <c r="A105">
        <v>105</v>
      </c>
      <c r="B105">
        <f t="shared" si="3"/>
        <v>7.6188661173677934</v>
      </c>
      <c r="C105">
        <f t="shared" si="4"/>
        <v>7.6188661173677934</v>
      </c>
      <c r="D105" t="e">
        <f ca="1">[1]!XLSTAT_PDFChi2(B105,2)</f>
        <v>#NAME?</v>
      </c>
      <c r="E105">
        <v>105</v>
      </c>
      <c r="G105">
        <f t="shared" si="5"/>
        <v>2.8793849659885438</v>
      </c>
      <c r="H105" t="e">
        <f ca="1">[1]!XLSTAT_PDFChi2(G105,2)</f>
        <v>#NAME?</v>
      </c>
    </row>
    <row r="106" spans="1:8" x14ac:dyDescent="0.25">
      <c r="A106">
        <v>106</v>
      </c>
      <c r="B106">
        <f t="shared" si="3"/>
        <v>139</v>
      </c>
      <c r="C106">
        <f t="shared" si="4"/>
        <v>7.6188661173677934</v>
      </c>
      <c r="D106" t="e">
        <f ca="1">[1]!XLSTAT_PDFChi2(B106,2)</f>
        <v>#NAME?</v>
      </c>
      <c r="E106">
        <v>106</v>
      </c>
      <c r="G106">
        <f t="shared" si="5"/>
        <v>2.9070713598922797</v>
      </c>
      <c r="H106" t="e">
        <f ca="1">[1]!XLSTAT_PDFChi2(G106,2)</f>
        <v>#NAME?</v>
      </c>
    </row>
    <row r="107" spans="1:8" x14ac:dyDescent="0.25">
      <c r="A107">
        <v>107</v>
      </c>
      <c r="B107">
        <f t="shared" si="3"/>
        <v>139</v>
      </c>
      <c r="C107">
        <f t="shared" si="4"/>
        <v>7.6501623014112106</v>
      </c>
      <c r="D107" t="e">
        <f ca="1">[1]!XLSTAT_PDFChi2(B107,2)</f>
        <v>#NAME?</v>
      </c>
      <c r="E107">
        <v>107</v>
      </c>
      <c r="G107">
        <f t="shared" si="5"/>
        <v>2.9347577537960161</v>
      </c>
      <c r="H107" t="e">
        <f ca="1">[1]!XLSTAT_PDFChi2(G107,2)</f>
        <v>#NAME?</v>
      </c>
    </row>
    <row r="108" spans="1:8" x14ac:dyDescent="0.25">
      <c r="A108">
        <v>108</v>
      </c>
      <c r="B108">
        <f t="shared" si="3"/>
        <v>7.6501623014112106</v>
      </c>
      <c r="C108">
        <f t="shared" si="4"/>
        <v>7.6501623014112106</v>
      </c>
      <c r="D108" t="e">
        <f ca="1">[1]!XLSTAT_PDFChi2(B108,2)</f>
        <v>#NAME?</v>
      </c>
      <c r="E108">
        <v>108</v>
      </c>
      <c r="G108">
        <f t="shared" si="5"/>
        <v>2.9624441476997521</v>
      </c>
      <c r="H108" t="e">
        <f ca="1">[1]!XLSTAT_PDFChi2(G108,2)</f>
        <v>#NAME?</v>
      </c>
    </row>
    <row r="109" spans="1:8" x14ac:dyDescent="0.25">
      <c r="A109">
        <v>109</v>
      </c>
      <c r="B109">
        <f t="shared" si="3"/>
        <v>7.6814584854546268</v>
      </c>
      <c r="C109">
        <f t="shared" si="4"/>
        <v>7.6814584854546268</v>
      </c>
      <c r="D109" t="e">
        <f ca="1">[1]!XLSTAT_PDFChi2(B109,2)</f>
        <v>#NAME?</v>
      </c>
      <c r="E109">
        <v>109</v>
      </c>
      <c r="G109">
        <f t="shared" si="5"/>
        <v>2.990130541603488</v>
      </c>
      <c r="H109" t="e">
        <f ca="1">[1]!XLSTAT_PDFChi2(G109,2)</f>
        <v>#NAME?</v>
      </c>
    </row>
    <row r="110" spans="1:8" x14ac:dyDescent="0.25">
      <c r="A110">
        <v>110</v>
      </c>
      <c r="B110">
        <f t="shared" si="3"/>
        <v>139</v>
      </c>
      <c r="C110">
        <f t="shared" si="4"/>
        <v>7.6814584854546268</v>
      </c>
      <c r="D110" t="e">
        <f ca="1">[1]!XLSTAT_PDFChi2(B110,2)</f>
        <v>#NAME?</v>
      </c>
      <c r="E110">
        <v>110</v>
      </c>
      <c r="G110">
        <f t="shared" si="5"/>
        <v>3.017816935507224</v>
      </c>
      <c r="H110" t="e">
        <f ca="1">[1]!XLSTAT_PDFChi2(G110,2)</f>
        <v>#NAME?</v>
      </c>
    </row>
    <row r="111" spans="1:8" x14ac:dyDescent="0.25">
      <c r="A111">
        <v>111</v>
      </c>
      <c r="B111">
        <f t="shared" si="3"/>
        <v>139</v>
      </c>
      <c r="C111">
        <f t="shared" si="4"/>
        <v>7.7127546694980431</v>
      </c>
      <c r="D111" t="e">
        <f ca="1">[1]!XLSTAT_PDFChi2(B111,2)</f>
        <v>#NAME?</v>
      </c>
      <c r="E111">
        <v>111</v>
      </c>
      <c r="G111">
        <f t="shared" si="5"/>
        <v>3.0455033294109599</v>
      </c>
      <c r="H111" t="e">
        <f ca="1">[1]!XLSTAT_PDFChi2(G111,2)</f>
        <v>#NAME?</v>
      </c>
    </row>
    <row r="112" spans="1:8" x14ac:dyDescent="0.25">
      <c r="A112">
        <v>112</v>
      </c>
      <c r="B112">
        <f t="shared" si="3"/>
        <v>7.7127546694980431</v>
      </c>
      <c r="C112">
        <f t="shared" si="4"/>
        <v>7.7127546694980431</v>
      </c>
      <c r="D112" t="e">
        <f ca="1">[1]!XLSTAT_PDFChi2(B112,2)</f>
        <v>#NAME?</v>
      </c>
      <c r="E112">
        <v>112</v>
      </c>
      <c r="G112">
        <f t="shared" si="5"/>
        <v>3.0731897233146959</v>
      </c>
      <c r="H112" t="e">
        <f ca="1">[1]!XLSTAT_PDFChi2(G112,2)</f>
        <v>#NAME?</v>
      </c>
    </row>
    <row r="113" spans="1:8" x14ac:dyDescent="0.25">
      <c r="A113">
        <v>113</v>
      </c>
      <c r="B113">
        <f t="shared" si="3"/>
        <v>7.7440508535414594</v>
      </c>
      <c r="C113">
        <f t="shared" si="4"/>
        <v>7.7440508535414594</v>
      </c>
      <c r="D113" t="e">
        <f ca="1">[1]!XLSTAT_PDFChi2(B113,2)</f>
        <v>#NAME?</v>
      </c>
      <c r="E113">
        <v>113</v>
      </c>
      <c r="G113">
        <f t="shared" si="5"/>
        <v>3.1008761172184318</v>
      </c>
      <c r="H113" t="e">
        <f ca="1">[1]!XLSTAT_PDFChi2(G113,2)</f>
        <v>#NAME?</v>
      </c>
    </row>
    <row r="114" spans="1:8" x14ac:dyDescent="0.25">
      <c r="A114">
        <v>114</v>
      </c>
      <c r="B114">
        <f t="shared" si="3"/>
        <v>139</v>
      </c>
      <c r="C114">
        <f t="shared" si="4"/>
        <v>7.7440508535414594</v>
      </c>
      <c r="D114" t="e">
        <f ca="1">[1]!XLSTAT_PDFChi2(B114,2)</f>
        <v>#NAME?</v>
      </c>
      <c r="E114">
        <v>114</v>
      </c>
      <c r="G114">
        <f t="shared" si="5"/>
        <v>3.1285625111221678</v>
      </c>
      <c r="H114" t="e">
        <f ca="1">[1]!XLSTAT_PDFChi2(G114,2)</f>
        <v>#NAME?</v>
      </c>
    </row>
    <row r="115" spans="1:8" x14ac:dyDescent="0.25">
      <c r="A115">
        <v>115</v>
      </c>
      <c r="B115">
        <f t="shared" si="3"/>
        <v>139</v>
      </c>
      <c r="C115">
        <f t="shared" si="4"/>
        <v>7.7753470375848766</v>
      </c>
      <c r="D115" t="e">
        <f ca="1">[1]!XLSTAT_PDFChi2(B115,2)</f>
        <v>#NAME?</v>
      </c>
      <c r="E115">
        <v>115</v>
      </c>
      <c r="G115">
        <f t="shared" si="5"/>
        <v>3.1562489050259037</v>
      </c>
      <c r="H115" t="e">
        <f ca="1">[1]!XLSTAT_PDFChi2(G115,2)</f>
        <v>#NAME?</v>
      </c>
    </row>
    <row r="116" spans="1:8" x14ac:dyDescent="0.25">
      <c r="A116">
        <v>116</v>
      </c>
      <c r="B116">
        <f t="shared" si="3"/>
        <v>7.7753470375848766</v>
      </c>
      <c r="C116">
        <f t="shared" si="4"/>
        <v>7.7753470375848766</v>
      </c>
      <c r="D116" t="e">
        <f ca="1">[1]!XLSTAT_PDFChi2(B116,2)</f>
        <v>#NAME?</v>
      </c>
      <c r="E116">
        <v>116</v>
      </c>
      <c r="G116">
        <f t="shared" si="5"/>
        <v>3.1839352989296401</v>
      </c>
      <c r="H116" t="e">
        <f ca="1">[1]!XLSTAT_PDFChi2(G116,2)</f>
        <v>#NAME?</v>
      </c>
    </row>
    <row r="117" spans="1:8" x14ac:dyDescent="0.25">
      <c r="A117">
        <v>117</v>
      </c>
      <c r="B117">
        <f t="shared" si="3"/>
        <v>7.8066432216282928</v>
      </c>
      <c r="C117">
        <f t="shared" si="4"/>
        <v>7.8066432216282928</v>
      </c>
      <c r="D117" t="e">
        <f ca="1">[1]!XLSTAT_PDFChi2(B117,2)</f>
        <v>#NAME?</v>
      </c>
      <c r="E117">
        <v>117</v>
      </c>
      <c r="G117">
        <f t="shared" si="5"/>
        <v>3.2116216928333761</v>
      </c>
      <c r="H117" t="e">
        <f ca="1">[1]!XLSTAT_PDFChi2(G117,2)</f>
        <v>#NAME?</v>
      </c>
    </row>
    <row r="118" spans="1:8" x14ac:dyDescent="0.25">
      <c r="A118">
        <v>118</v>
      </c>
      <c r="B118">
        <f t="shared" si="3"/>
        <v>139</v>
      </c>
      <c r="C118">
        <f t="shared" si="4"/>
        <v>7.8066432216282928</v>
      </c>
      <c r="D118" t="e">
        <f ca="1">[1]!XLSTAT_PDFChi2(B118,2)</f>
        <v>#NAME?</v>
      </c>
      <c r="E118">
        <v>118</v>
      </c>
      <c r="G118">
        <f t="shared" si="5"/>
        <v>3.239308086737112</v>
      </c>
      <c r="H118" t="e">
        <f ca="1">[1]!XLSTAT_PDFChi2(G118,2)</f>
        <v>#NAME?</v>
      </c>
    </row>
    <row r="119" spans="1:8" x14ac:dyDescent="0.25">
      <c r="A119">
        <v>119</v>
      </c>
      <c r="B119">
        <f t="shared" si="3"/>
        <v>139</v>
      </c>
      <c r="C119">
        <f t="shared" si="4"/>
        <v>7.83793940567171</v>
      </c>
      <c r="D119" t="e">
        <f ca="1">[1]!XLSTAT_PDFChi2(B119,2)</f>
        <v>#NAME?</v>
      </c>
      <c r="E119">
        <v>119</v>
      </c>
      <c r="G119">
        <f t="shared" si="5"/>
        <v>3.266994480640848</v>
      </c>
      <c r="H119" t="e">
        <f ca="1">[1]!XLSTAT_PDFChi2(G119,2)</f>
        <v>#NAME?</v>
      </c>
    </row>
    <row r="120" spans="1:8" x14ac:dyDescent="0.25">
      <c r="A120">
        <v>120</v>
      </c>
      <c r="B120">
        <f t="shared" si="3"/>
        <v>7.83793940567171</v>
      </c>
      <c r="C120">
        <f t="shared" si="4"/>
        <v>7.83793940567171</v>
      </c>
      <c r="D120" t="e">
        <f ca="1">[1]!XLSTAT_PDFChi2(B120,2)</f>
        <v>#NAME?</v>
      </c>
      <c r="E120">
        <v>120</v>
      </c>
      <c r="G120">
        <f t="shared" si="5"/>
        <v>3.2946808745445839</v>
      </c>
      <c r="H120" t="e">
        <f ca="1">[1]!XLSTAT_PDFChi2(G120,2)</f>
        <v>#NAME?</v>
      </c>
    </row>
    <row r="121" spans="1:8" x14ac:dyDescent="0.25">
      <c r="A121">
        <v>121</v>
      </c>
      <c r="B121">
        <f t="shared" si="3"/>
        <v>7.8692355897151263</v>
      </c>
      <c r="C121">
        <f t="shared" si="4"/>
        <v>7.8692355897151263</v>
      </c>
      <c r="D121" t="e">
        <f ca="1">[1]!XLSTAT_PDFChi2(B121,2)</f>
        <v>#NAME?</v>
      </c>
      <c r="E121">
        <v>121</v>
      </c>
      <c r="G121">
        <f t="shared" si="5"/>
        <v>3.3223672684483199</v>
      </c>
      <c r="H121" t="e">
        <f ca="1">[1]!XLSTAT_PDFChi2(G121,2)</f>
        <v>#NAME?</v>
      </c>
    </row>
    <row r="122" spans="1:8" x14ac:dyDescent="0.25">
      <c r="A122">
        <v>122</v>
      </c>
      <c r="B122">
        <f t="shared" si="3"/>
        <v>139</v>
      </c>
      <c r="C122">
        <f t="shared" si="4"/>
        <v>7.8692355897151263</v>
      </c>
      <c r="D122" t="e">
        <f ca="1">[1]!XLSTAT_PDFChi2(B122,2)</f>
        <v>#NAME?</v>
      </c>
      <c r="E122">
        <v>122</v>
      </c>
      <c r="G122">
        <f t="shared" si="5"/>
        <v>3.3500536623520558</v>
      </c>
      <c r="H122" t="e">
        <f ca="1">[1]!XLSTAT_PDFChi2(G122,2)</f>
        <v>#NAME?</v>
      </c>
    </row>
    <row r="123" spans="1:8" x14ac:dyDescent="0.25">
      <c r="A123">
        <v>123</v>
      </c>
      <c r="B123">
        <f t="shared" si="3"/>
        <v>139</v>
      </c>
      <c r="C123">
        <f t="shared" si="4"/>
        <v>7.9005317737585425</v>
      </c>
      <c r="D123" t="e">
        <f ca="1">[1]!XLSTAT_PDFChi2(B123,2)</f>
        <v>#NAME?</v>
      </c>
      <c r="E123">
        <v>123</v>
      </c>
      <c r="G123">
        <f t="shared" si="5"/>
        <v>3.3777400562557918</v>
      </c>
      <c r="H123" t="e">
        <f ca="1">[1]!XLSTAT_PDFChi2(G123,2)</f>
        <v>#NAME?</v>
      </c>
    </row>
    <row r="124" spans="1:8" x14ac:dyDescent="0.25">
      <c r="A124">
        <v>124</v>
      </c>
      <c r="B124">
        <f t="shared" si="3"/>
        <v>7.9005317737585425</v>
      </c>
      <c r="C124">
        <f t="shared" si="4"/>
        <v>7.9005317737585425</v>
      </c>
      <c r="D124" t="e">
        <f ca="1">[1]!XLSTAT_PDFChi2(B124,2)</f>
        <v>#NAME?</v>
      </c>
      <c r="E124">
        <v>124</v>
      </c>
      <c r="G124">
        <f t="shared" si="5"/>
        <v>3.4054264501595277</v>
      </c>
      <c r="H124" t="e">
        <f ca="1">[1]!XLSTAT_PDFChi2(G124,2)</f>
        <v>#NAME?</v>
      </c>
    </row>
    <row r="125" spans="1:8" x14ac:dyDescent="0.25">
      <c r="A125">
        <v>125</v>
      </c>
      <c r="B125">
        <f t="shared" si="3"/>
        <v>7.9318279578019597</v>
      </c>
      <c r="C125">
        <f t="shared" si="4"/>
        <v>7.9318279578019597</v>
      </c>
      <c r="D125" t="e">
        <f ca="1">[1]!XLSTAT_PDFChi2(B125,2)</f>
        <v>#NAME?</v>
      </c>
      <c r="E125">
        <v>125</v>
      </c>
      <c r="G125">
        <f t="shared" si="5"/>
        <v>3.4331128440632641</v>
      </c>
      <c r="H125" t="e">
        <f ca="1">[1]!XLSTAT_PDFChi2(G125,2)</f>
        <v>#NAME?</v>
      </c>
    </row>
    <row r="126" spans="1:8" x14ac:dyDescent="0.25">
      <c r="A126">
        <v>126</v>
      </c>
      <c r="B126">
        <f t="shared" si="3"/>
        <v>139</v>
      </c>
      <c r="C126">
        <f t="shared" si="4"/>
        <v>7.9318279578019597</v>
      </c>
      <c r="D126" t="e">
        <f ca="1">[1]!XLSTAT_PDFChi2(B126,2)</f>
        <v>#NAME?</v>
      </c>
      <c r="E126">
        <v>126</v>
      </c>
      <c r="G126">
        <f t="shared" si="5"/>
        <v>3.4607992379670001</v>
      </c>
      <c r="H126" t="e">
        <f ca="1">[1]!XLSTAT_PDFChi2(G126,2)</f>
        <v>#NAME?</v>
      </c>
    </row>
    <row r="127" spans="1:8" x14ac:dyDescent="0.25">
      <c r="A127">
        <v>127</v>
      </c>
      <c r="B127">
        <f t="shared" si="3"/>
        <v>139</v>
      </c>
      <c r="C127">
        <f t="shared" si="4"/>
        <v>7.963124141845376</v>
      </c>
      <c r="D127" t="e">
        <f ca="1">[1]!XLSTAT_PDFChi2(B127,2)</f>
        <v>#NAME?</v>
      </c>
      <c r="E127">
        <v>127</v>
      </c>
      <c r="G127">
        <f t="shared" si="5"/>
        <v>3.488485631870736</v>
      </c>
      <c r="H127" t="e">
        <f ca="1">[1]!XLSTAT_PDFChi2(G127,2)</f>
        <v>#NAME?</v>
      </c>
    </row>
    <row r="128" spans="1:8" x14ac:dyDescent="0.25">
      <c r="A128">
        <v>128</v>
      </c>
      <c r="B128">
        <f t="shared" si="3"/>
        <v>7.963124141845376</v>
      </c>
      <c r="C128">
        <f t="shared" si="4"/>
        <v>7.963124141845376</v>
      </c>
      <c r="D128" t="e">
        <f ca="1">[1]!XLSTAT_PDFChi2(B128,2)</f>
        <v>#NAME?</v>
      </c>
      <c r="E128">
        <v>128</v>
      </c>
      <c r="G128">
        <f t="shared" si="5"/>
        <v>3.516172025774472</v>
      </c>
      <c r="H128" t="e">
        <f ca="1">[1]!XLSTAT_PDFChi2(G128,2)</f>
        <v>#NAME?</v>
      </c>
    </row>
    <row r="129" spans="1:8" x14ac:dyDescent="0.25">
      <c r="A129">
        <v>129</v>
      </c>
      <c r="B129">
        <f t="shared" ref="B129:B192" si="6">IF(-1^(INT(A129/2)+2)&gt;0,5.99146454711013+2*INT(A129/2-1/2)*0.0156480920217083,139)</f>
        <v>7.9944203258887931</v>
      </c>
      <c r="C129">
        <f t="shared" ref="C129:C192" si="7">5.99146454711013+2*INT(A129/2-1/2)*0.0156480920217083</f>
        <v>7.9944203258887931</v>
      </c>
      <c r="D129" t="e">
        <f ca="1">[1]!XLSTAT_PDFChi2(B129,2)</f>
        <v>#NAME?</v>
      </c>
      <c r="E129">
        <v>129</v>
      </c>
      <c r="G129">
        <f t="shared" ref="G129:G192" si="8">0+(E129-1)*0.027686393903736</f>
        <v>3.5438584196782079</v>
      </c>
      <c r="H129" t="e">
        <f ca="1">[1]!XLSTAT_PDFChi2(G129,2)</f>
        <v>#NAME?</v>
      </c>
    </row>
    <row r="130" spans="1:8" x14ac:dyDescent="0.25">
      <c r="A130">
        <v>130</v>
      </c>
      <c r="B130">
        <f t="shared" si="6"/>
        <v>139</v>
      </c>
      <c r="C130">
        <f t="shared" si="7"/>
        <v>7.9944203258887931</v>
      </c>
      <c r="D130" t="e">
        <f ca="1">[1]!XLSTAT_PDFChi2(B130,2)</f>
        <v>#NAME?</v>
      </c>
      <c r="E130">
        <v>130</v>
      </c>
      <c r="G130">
        <f t="shared" si="8"/>
        <v>3.5715448135819439</v>
      </c>
      <c r="H130" t="e">
        <f ca="1">[1]!XLSTAT_PDFChi2(G130,2)</f>
        <v>#NAME?</v>
      </c>
    </row>
    <row r="131" spans="1:8" x14ac:dyDescent="0.25">
      <c r="A131">
        <v>131</v>
      </c>
      <c r="B131">
        <f t="shared" si="6"/>
        <v>139</v>
      </c>
      <c r="C131">
        <f t="shared" si="7"/>
        <v>8.0257165099322094</v>
      </c>
      <c r="D131" t="e">
        <f ca="1">[1]!XLSTAT_PDFChi2(B131,2)</f>
        <v>#NAME?</v>
      </c>
      <c r="E131">
        <v>131</v>
      </c>
      <c r="G131">
        <f t="shared" si="8"/>
        <v>3.5992312074856798</v>
      </c>
      <c r="H131" t="e">
        <f ca="1">[1]!XLSTAT_PDFChi2(G131,2)</f>
        <v>#NAME?</v>
      </c>
    </row>
    <row r="132" spans="1:8" x14ac:dyDescent="0.25">
      <c r="A132">
        <v>132</v>
      </c>
      <c r="B132">
        <f t="shared" si="6"/>
        <v>8.0257165099322094</v>
      </c>
      <c r="C132">
        <f t="shared" si="7"/>
        <v>8.0257165099322094</v>
      </c>
      <c r="D132" t="e">
        <f ca="1">[1]!XLSTAT_PDFChi2(B132,2)</f>
        <v>#NAME?</v>
      </c>
      <c r="E132">
        <v>132</v>
      </c>
      <c r="G132">
        <f t="shared" si="8"/>
        <v>3.6269176013894158</v>
      </c>
      <c r="H132" t="e">
        <f ca="1">[1]!XLSTAT_PDFChi2(G132,2)</f>
        <v>#NAME?</v>
      </c>
    </row>
    <row r="133" spans="1:8" x14ac:dyDescent="0.25">
      <c r="A133">
        <v>133</v>
      </c>
      <c r="B133">
        <f t="shared" si="6"/>
        <v>8.0570126939756257</v>
      </c>
      <c r="C133">
        <f t="shared" si="7"/>
        <v>8.0570126939756257</v>
      </c>
      <c r="D133" t="e">
        <f ca="1">[1]!XLSTAT_PDFChi2(B133,2)</f>
        <v>#NAME?</v>
      </c>
      <c r="E133">
        <v>133</v>
      </c>
      <c r="G133">
        <f t="shared" si="8"/>
        <v>3.6546039952931517</v>
      </c>
      <c r="H133" t="e">
        <f ca="1">[1]!XLSTAT_PDFChi2(G133,2)</f>
        <v>#NAME?</v>
      </c>
    </row>
    <row r="134" spans="1:8" x14ac:dyDescent="0.25">
      <c r="A134">
        <v>134</v>
      </c>
      <c r="B134">
        <f t="shared" si="6"/>
        <v>139</v>
      </c>
      <c r="C134">
        <f t="shared" si="7"/>
        <v>8.0570126939756257</v>
      </c>
      <c r="D134" t="e">
        <f ca="1">[1]!XLSTAT_PDFChi2(B134,2)</f>
        <v>#NAME?</v>
      </c>
      <c r="E134">
        <v>134</v>
      </c>
      <c r="G134">
        <f t="shared" si="8"/>
        <v>3.6822903891968881</v>
      </c>
      <c r="H134" t="e">
        <f ca="1">[1]!XLSTAT_PDFChi2(G134,2)</f>
        <v>#NAME?</v>
      </c>
    </row>
    <row r="135" spans="1:8" x14ac:dyDescent="0.25">
      <c r="A135">
        <v>135</v>
      </c>
      <c r="B135">
        <f t="shared" si="6"/>
        <v>139</v>
      </c>
      <c r="C135">
        <f t="shared" si="7"/>
        <v>8.088308878019042</v>
      </c>
      <c r="D135" t="e">
        <f ca="1">[1]!XLSTAT_PDFChi2(B135,2)</f>
        <v>#NAME?</v>
      </c>
      <c r="E135">
        <v>135</v>
      </c>
      <c r="G135">
        <f t="shared" si="8"/>
        <v>3.7099767831006241</v>
      </c>
      <c r="H135" t="e">
        <f ca="1">[1]!XLSTAT_PDFChi2(G135,2)</f>
        <v>#NAME?</v>
      </c>
    </row>
    <row r="136" spans="1:8" x14ac:dyDescent="0.25">
      <c r="A136">
        <v>136</v>
      </c>
      <c r="B136">
        <f t="shared" si="6"/>
        <v>8.088308878019042</v>
      </c>
      <c r="C136">
        <f t="shared" si="7"/>
        <v>8.088308878019042</v>
      </c>
      <c r="D136" t="e">
        <f ca="1">[1]!XLSTAT_PDFChi2(B136,2)</f>
        <v>#NAME?</v>
      </c>
      <c r="E136">
        <v>136</v>
      </c>
      <c r="G136">
        <f t="shared" si="8"/>
        <v>3.73766317700436</v>
      </c>
      <c r="H136" t="e">
        <f ca="1">[1]!XLSTAT_PDFChi2(G136,2)</f>
        <v>#NAME?</v>
      </c>
    </row>
    <row r="137" spans="1:8" x14ac:dyDescent="0.25">
      <c r="A137">
        <v>137</v>
      </c>
      <c r="B137">
        <f t="shared" si="6"/>
        <v>8.1196050620624582</v>
      </c>
      <c r="C137">
        <f t="shared" si="7"/>
        <v>8.1196050620624582</v>
      </c>
      <c r="D137" t="e">
        <f ca="1">[1]!XLSTAT_PDFChi2(B137,2)</f>
        <v>#NAME?</v>
      </c>
      <c r="E137">
        <v>137</v>
      </c>
      <c r="G137">
        <f t="shared" si="8"/>
        <v>3.765349570908096</v>
      </c>
      <c r="H137" t="e">
        <f ca="1">[1]!XLSTAT_PDFChi2(G137,2)</f>
        <v>#NAME?</v>
      </c>
    </row>
    <row r="138" spans="1:8" x14ac:dyDescent="0.25">
      <c r="A138">
        <v>138</v>
      </c>
      <c r="B138">
        <f t="shared" si="6"/>
        <v>139</v>
      </c>
      <c r="C138">
        <f t="shared" si="7"/>
        <v>8.1196050620624582</v>
      </c>
      <c r="D138" t="e">
        <f ca="1">[1]!XLSTAT_PDFChi2(B138,2)</f>
        <v>#NAME?</v>
      </c>
      <c r="E138">
        <v>138</v>
      </c>
      <c r="G138">
        <f t="shared" si="8"/>
        <v>3.7930359648118319</v>
      </c>
      <c r="H138" t="e">
        <f ca="1">[1]!XLSTAT_PDFChi2(G138,2)</f>
        <v>#NAME?</v>
      </c>
    </row>
    <row r="139" spans="1:8" x14ac:dyDescent="0.25">
      <c r="A139">
        <v>139</v>
      </c>
      <c r="B139">
        <f t="shared" si="6"/>
        <v>139</v>
      </c>
      <c r="C139">
        <f t="shared" si="7"/>
        <v>8.1509012461058763</v>
      </c>
      <c r="D139" t="e">
        <f ca="1">[1]!XLSTAT_PDFChi2(B139,2)</f>
        <v>#NAME?</v>
      </c>
      <c r="E139">
        <v>139</v>
      </c>
      <c r="G139">
        <f t="shared" si="8"/>
        <v>3.8207223587155679</v>
      </c>
      <c r="H139" t="e">
        <f ca="1">[1]!XLSTAT_PDFChi2(G139,2)</f>
        <v>#NAME?</v>
      </c>
    </row>
    <row r="140" spans="1:8" x14ac:dyDescent="0.25">
      <c r="A140">
        <v>140</v>
      </c>
      <c r="B140">
        <f t="shared" si="6"/>
        <v>8.1509012461058763</v>
      </c>
      <c r="C140">
        <f t="shared" si="7"/>
        <v>8.1509012461058763</v>
      </c>
      <c r="D140" t="e">
        <f ca="1">[1]!XLSTAT_PDFChi2(B140,2)</f>
        <v>#NAME?</v>
      </c>
      <c r="E140">
        <v>140</v>
      </c>
      <c r="G140">
        <f t="shared" si="8"/>
        <v>3.8484087526193038</v>
      </c>
      <c r="H140" t="e">
        <f ca="1">[1]!XLSTAT_PDFChi2(G140,2)</f>
        <v>#NAME?</v>
      </c>
    </row>
    <row r="141" spans="1:8" x14ac:dyDescent="0.25">
      <c r="A141">
        <v>141</v>
      </c>
      <c r="B141">
        <f t="shared" si="6"/>
        <v>8.1821974301492926</v>
      </c>
      <c r="C141">
        <f t="shared" si="7"/>
        <v>8.1821974301492926</v>
      </c>
      <c r="D141" t="e">
        <f ca="1">[1]!XLSTAT_PDFChi2(B141,2)</f>
        <v>#NAME?</v>
      </c>
      <c r="E141">
        <v>141</v>
      </c>
      <c r="G141">
        <f t="shared" si="8"/>
        <v>3.8760951465230398</v>
      </c>
      <c r="H141" t="e">
        <f ca="1">[1]!XLSTAT_PDFChi2(G141,2)</f>
        <v>#NAME?</v>
      </c>
    </row>
    <row r="142" spans="1:8" x14ac:dyDescent="0.25">
      <c r="A142">
        <v>142</v>
      </c>
      <c r="B142">
        <f t="shared" si="6"/>
        <v>139</v>
      </c>
      <c r="C142">
        <f t="shared" si="7"/>
        <v>8.1821974301492926</v>
      </c>
      <c r="D142" t="e">
        <f ca="1">[1]!XLSTAT_PDFChi2(B142,2)</f>
        <v>#NAME?</v>
      </c>
      <c r="E142">
        <v>142</v>
      </c>
      <c r="G142">
        <f t="shared" si="8"/>
        <v>3.9037815404267757</v>
      </c>
      <c r="H142" t="e">
        <f ca="1">[1]!XLSTAT_PDFChi2(G142,2)</f>
        <v>#NAME?</v>
      </c>
    </row>
    <row r="143" spans="1:8" x14ac:dyDescent="0.25">
      <c r="A143">
        <v>143</v>
      </c>
      <c r="B143">
        <f t="shared" si="6"/>
        <v>139</v>
      </c>
      <c r="C143">
        <f t="shared" si="7"/>
        <v>8.2134936141927088</v>
      </c>
      <c r="D143" t="e">
        <f ca="1">[1]!XLSTAT_PDFChi2(B143,2)</f>
        <v>#NAME?</v>
      </c>
      <c r="E143">
        <v>143</v>
      </c>
      <c r="G143">
        <f t="shared" si="8"/>
        <v>3.9314679343305121</v>
      </c>
      <c r="H143" t="e">
        <f ca="1">[1]!XLSTAT_PDFChi2(G143,2)</f>
        <v>#NAME?</v>
      </c>
    </row>
    <row r="144" spans="1:8" x14ac:dyDescent="0.25">
      <c r="A144">
        <v>144</v>
      </c>
      <c r="B144">
        <f t="shared" si="6"/>
        <v>8.2134936141927088</v>
      </c>
      <c r="C144">
        <f t="shared" si="7"/>
        <v>8.2134936141927088</v>
      </c>
      <c r="D144" t="e">
        <f ca="1">[1]!XLSTAT_PDFChi2(B144,2)</f>
        <v>#NAME?</v>
      </c>
      <c r="E144">
        <v>144</v>
      </c>
      <c r="G144">
        <f t="shared" si="8"/>
        <v>3.9591543282342481</v>
      </c>
      <c r="H144" t="e">
        <f ca="1">[1]!XLSTAT_PDFChi2(G144,2)</f>
        <v>#NAME?</v>
      </c>
    </row>
    <row r="145" spans="1:8" x14ac:dyDescent="0.25">
      <c r="A145">
        <v>145</v>
      </c>
      <c r="B145">
        <f t="shared" si="6"/>
        <v>8.2447897982361251</v>
      </c>
      <c r="C145">
        <f t="shared" si="7"/>
        <v>8.2447897982361251</v>
      </c>
      <c r="D145" t="e">
        <f ca="1">[1]!XLSTAT_PDFChi2(B145,2)</f>
        <v>#NAME?</v>
      </c>
      <c r="E145">
        <v>145</v>
      </c>
      <c r="G145">
        <f t="shared" si="8"/>
        <v>3.986840722137984</v>
      </c>
      <c r="H145" t="e">
        <f ca="1">[1]!XLSTAT_PDFChi2(G145,2)</f>
        <v>#NAME?</v>
      </c>
    </row>
    <row r="146" spans="1:8" x14ac:dyDescent="0.25">
      <c r="A146">
        <v>146</v>
      </c>
      <c r="B146">
        <f t="shared" si="6"/>
        <v>139</v>
      </c>
      <c r="C146">
        <f t="shared" si="7"/>
        <v>8.2447897982361251</v>
      </c>
      <c r="D146" t="e">
        <f ca="1">[1]!XLSTAT_PDFChi2(B146,2)</f>
        <v>#NAME?</v>
      </c>
      <c r="E146">
        <v>146</v>
      </c>
      <c r="G146">
        <f t="shared" si="8"/>
        <v>4.0145271160417195</v>
      </c>
      <c r="H146" t="e">
        <f ca="1">[1]!XLSTAT_PDFChi2(G146,2)</f>
        <v>#NAME?</v>
      </c>
    </row>
    <row r="147" spans="1:8" x14ac:dyDescent="0.25">
      <c r="A147">
        <v>147</v>
      </c>
      <c r="B147">
        <f t="shared" si="6"/>
        <v>139</v>
      </c>
      <c r="C147">
        <f t="shared" si="7"/>
        <v>8.2760859822795432</v>
      </c>
      <c r="D147" t="e">
        <f ca="1">[1]!XLSTAT_PDFChi2(B147,2)</f>
        <v>#NAME?</v>
      </c>
      <c r="E147">
        <v>147</v>
      </c>
      <c r="G147">
        <f t="shared" si="8"/>
        <v>4.0422135099454559</v>
      </c>
      <c r="H147" t="e">
        <f ca="1">[1]!XLSTAT_PDFChi2(G147,2)</f>
        <v>#NAME?</v>
      </c>
    </row>
    <row r="148" spans="1:8" x14ac:dyDescent="0.25">
      <c r="A148">
        <v>148</v>
      </c>
      <c r="B148">
        <f t="shared" si="6"/>
        <v>8.2760859822795432</v>
      </c>
      <c r="C148">
        <f t="shared" si="7"/>
        <v>8.2760859822795432</v>
      </c>
      <c r="D148" t="e">
        <f ca="1">[1]!XLSTAT_PDFChi2(B148,2)</f>
        <v>#NAME?</v>
      </c>
      <c r="E148">
        <v>148</v>
      </c>
      <c r="G148">
        <f t="shared" si="8"/>
        <v>4.0698999038491923</v>
      </c>
      <c r="H148" t="e">
        <f ca="1">[1]!XLSTAT_PDFChi2(G148,2)</f>
        <v>#NAME?</v>
      </c>
    </row>
    <row r="149" spans="1:8" x14ac:dyDescent="0.25">
      <c r="A149">
        <v>149</v>
      </c>
      <c r="B149">
        <f t="shared" si="6"/>
        <v>8.3073821663229594</v>
      </c>
      <c r="C149">
        <f t="shared" si="7"/>
        <v>8.3073821663229594</v>
      </c>
      <c r="D149" t="e">
        <f ca="1">[1]!XLSTAT_PDFChi2(B149,2)</f>
        <v>#NAME?</v>
      </c>
      <c r="E149">
        <v>149</v>
      </c>
      <c r="G149">
        <f t="shared" si="8"/>
        <v>4.0975862977529278</v>
      </c>
      <c r="H149" t="e">
        <f ca="1">[1]!XLSTAT_PDFChi2(G149,2)</f>
        <v>#NAME?</v>
      </c>
    </row>
    <row r="150" spans="1:8" x14ac:dyDescent="0.25">
      <c r="A150">
        <v>150</v>
      </c>
      <c r="B150">
        <f t="shared" si="6"/>
        <v>139</v>
      </c>
      <c r="C150">
        <f t="shared" si="7"/>
        <v>8.3073821663229594</v>
      </c>
      <c r="D150" t="e">
        <f ca="1">[1]!XLSTAT_PDFChi2(B150,2)</f>
        <v>#NAME?</v>
      </c>
      <c r="E150">
        <v>150</v>
      </c>
      <c r="G150">
        <f t="shared" si="8"/>
        <v>4.1252726916566642</v>
      </c>
      <c r="H150" t="e">
        <f ca="1">[1]!XLSTAT_PDFChi2(G150,2)</f>
        <v>#NAME?</v>
      </c>
    </row>
    <row r="151" spans="1:8" x14ac:dyDescent="0.25">
      <c r="A151">
        <v>151</v>
      </c>
      <c r="B151">
        <f t="shared" si="6"/>
        <v>139</v>
      </c>
      <c r="C151">
        <f t="shared" si="7"/>
        <v>8.3386783503663757</v>
      </c>
      <c r="D151" t="e">
        <f ca="1">[1]!XLSTAT_PDFChi2(B151,2)</f>
        <v>#NAME?</v>
      </c>
      <c r="E151">
        <v>151</v>
      </c>
      <c r="G151">
        <f t="shared" si="8"/>
        <v>4.1529590855603997</v>
      </c>
      <c r="H151" t="e">
        <f ca="1">[1]!XLSTAT_PDFChi2(G151,2)</f>
        <v>#NAME?</v>
      </c>
    </row>
    <row r="152" spans="1:8" x14ac:dyDescent="0.25">
      <c r="A152">
        <v>152</v>
      </c>
      <c r="B152">
        <f t="shared" si="6"/>
        <v>8.3386783503663757</v>
      </c>
      <c r="C152">
        <f t="shared" si="7"/>
        <v>8.3386783503663757</v>
      </c>
      <c r="D152" t="e">
        <f ca="1">[1]!XLSTAT_PDFChi2(B152,2)</f>
        <v>#NAME?</v>
      </c>
      <c r="E152">
        <v>152</v>
      </c>
      <c r="G152">
        <f t="shared" si="8"/>
        <v>4.1806454794641361</v>
      </c>
      <c r="H152" t="e">
        <f ca="1">[1]!XLSTAT_PDFChi2(G152,2)</f>
        <v>#NAME?</v>
      </c>
    </row>
    <row r="153" spans="1:8" x14ac:dyDescent="0.25">
      <c r="A153">
        <v>153</v>
      </c>
      <c r="B153">
        <f t="shared" si="6"/>
        <v>8.369974534409792</v>
      </c>
      <c r="C153">
        <f t="shared" si="7"/>
        <v>8.369974534409792</v>
      </c>
      <c r="D153" t="e">
        <f ca="1">[1]!XLSTAT_PDFChi2(B153,2)</f>
        <v>#NAME?</v>
      </c>
      <c r="E153">
        <v>153</v>
      </c>
      <c r="G153">
        <f t="shared" si="8"/>
        <v>4.2083318733678716</v>
      </c>
      <c r="H153" t="e">
        <f ca="1">[1]!XLSTAT_PDFChi2(G153,2)</f>
        <v>#NAME?</v>
      </c>
    </row>
    <row r="154" spans="1:8" x14ac:dyDescent="0.25">
      <c r="A154">
        <v>154</v>
      </c>
      <c r="B154">
        <f t="shared" si="6"/>
        <v>139</v>
      </c>
      <c r="C154">
        <f t="shared" si="7"/>
        <v>8.369974534409792</v>
      </c>
      <c r="D154" t="e">
        <f ca="1">[1]!XLSTAT_PDFChi2(B154,2)</f>
        <v>#NAME?</v>
      </c>
      <c r="E154">
        <v>154</v>
      </c>
      <c r="G154">
        <f t="shared" si="8"/>
        <v>4.236018267271608</v>
      </c>
      <c r="H154" t="e">
        <f ca="1">[1]!XLSTAT_PDFChi2(G154,2)</f>
        <v>#NAME?</v>
      </c>
    </row>
    <row r="155" spans="1:8" x14ac:dyDescent="0.25">
      <c r="A155">
        <v>155</v>
      </c>
      <c r="B155">
        <f t="shared" si="6"/>
        <v>139</v>
      </c>
      <c r="C155">
        <f t="shared" si="7"/>
        <v>8.4012707184532083</v>
      </c>
      <c r="D155" t="e">
        <f ca="1">[1]!XLSTAT_PDFChi2(B155,2)</f>
        <v>#NAME?</v>
      </c>
      <c r="E155">
        <v>155</v>
      </c>
      <c r="G155">
        <f t="shared" si="8"/>
        <v>4.2637046611753435</v>
      </c>
      <c r="H155" t="e">
        <f ca="1">[1]!XLSTAT_PDFChi2(G155,2)</f>
        <v>#NAME?</v>
      </c>
    </row>
    <row r="156" spans="1:8" x14ac:dyDescent="0.25">
      <c r="A156">
        <v>156</v>
      </c>
      <c r="B156">
        <f t="shared" si="6"/>
        <v>8.4012707184532083</v>
      </c>
      <c r="C156">
        <f t="shared" si="7"/>
        <v>8.4012707184532083</v>
      </c>
      <c r="D156" t="e">
        <f ca="1">[1]!XLSTAT_PDFChi2(B156,2)</f>
        <v>#NAME?</v>
      </c>
      <c r="E156">
        <v>156</v>
      </c>
      <c r="G156">
        <f t="shared" si="8"/>
        <v>4.2913910550790799</v>
      </c>
      <c r="H156" t="e">
        <f ca="1">[1]!XLSTAT_PDFChi2(G156,2)</f>
        <v>#NAME?</v>
      </c>
    </row>
    <row r="157" spans="1:8" x14ac:dyDescent="0.25">
      <c r="A157">
        <v>157</v>
      </c>
      <c r="B157">
        <f t="shared" si="6"/>
        <v>8.4325669024966246</v>
      </c>
      <c r="C157">
        <f t="shared" si="7"/>
        <v>8.4325669024966246</v>
      </c>
      <c r="D157" t="e">
        <f ca="1">[1]!XLSTAT_PDFChi2(B157,2)</f>
        <v>#NAME?</v>
      </c>
      <c r="E157">
        <v>157</v>
      </c>
      <c r="G157">
        <f t="shared" si="8"/>
        <v>4.3190774489828163</v>
      </c>
      <c r="H157" t="e">
        <f ca="1">[1]!XLSTAT_PDFChi2(G157,2)</f>
        <v>#NAME?</v>
      </c>
    </row>
    <row r="158" spans="1:8" x14ac:dyDescent="0.25">
      <c r="A158">
        <v>158</v>
      </c>
      <c r="B158">
        <f t="shared" si="6"/>
        <v>139</v>
      </c>
      <c r="C158">
        <f t="shared" si="7"/>
        <v>8.4325669024966246</v>
      </c>
      <c r="D158" t="e">
        <f ca="1">[1]!XLSTAT_PDFChi2(B158,2)</f>
        <v>#NAME?</v>
      </c>
      <c r="E158">
        <v>158</v>
      </c>
      <c r="G158">
        <f t="shared" si="8"/>
        <v>4.3467638428865518</v>
      </c>
      <c r="H158" t="e">
        <f ca="1">[1]!XLSTAT_PDFChi2(G158,2)</f>
        <v>#NAME?</v>
      </c>
    </row>
    <row r="159" spans="1:8" x14ac:dyDescent="0.25">
      <c r="A159">
        <v>159</v>
      </c>
      <c r="B159">
        <f t="shared" si="6"/>
        <v>139</v>
      </c>
      <c r="C159">
        <f t="shared" si="7"/>
        <v>8.4638630865400408</v>
      </c>
      <c r="D159" t="e">
        <f ca="1">[1]!XLSTAT_PDFChi2(B159,2)</f>
        <v>#NAME?</v>
      </c>
      <c r="E159">
        <v>159</v>
      </c>
      <c r="G159">
        <f t="shared" si="8"/>
        <v>4.3744502367902882</v>
      </c>
      <c r="H159" t="e">
        <f ca="1">[1]!XLSTAT_PDFChi2(G159,2)</f>
        <v>#NAME?</v>
      </c>
    </row>
    <row r="160" spans="1:8" x14ac:dyDescent="0.25">
      <c r="A160">
        <v>160</v>
      </c>
      <c r="B160">
        <f t="shared" si="6"/>
        <v>8.4638630865400408</v>
      </c>
      <c r="C160">
        <f t="shared" si="7"/>
        <v>8.4638630865400408</v>
      </c>
      <c r="D160" t="e">
        <f ca="1">[1]!XLSTAT_PDFChi2(B160,2)</f>
        <v>#NAME?</v>
      </c>
      <c r="E160">
        <v>160</v>
      </c>
      <c r="G160">
        <f t="shared" si="8"/>
        <v>4.4021366306940237</v>
      </c>
      <c r="H160" t="e">
        <f ca="1">[1]!XLSTAT_PDFChi2(G160,2)</f>
        <v>#NAME?</v>
      </c>
    </row>
    <row r="161" spans="1:8" x14ac:dyDescent="0.25">
      <c r="A161">
        <v>161</v>
      </c>
      <c r="B161">
        <f t="shared" si="6"/>
        <v>8.4951592705834589</v>
      </c>
      <c r="C161">
        <f t="shared" si="7"/>
        <v>8.4951592705834589</v>
      </c>
      <c r="D161" t="e">
        <f ca="1">[1]!XLSTAT_PDFChi2(B161,2)</f>
        <v>#NAME?</v>
      </c>
      <c r="E161">
        <v>161</v>
      </c>
      <c r="G161">
        <f t="shared" si="8"/>
        <v>4.4298230245977601</v>
      </c>
      <c r="H161" t="e">
        <f ca="1">[1]!XLSTAT_PDFChi2(G161,2)</f>
        <v>#NAME?</v>
      </c>
    </row>
    <row r="162" spans="1:8" x14ac:dyDescent="0.25">
      <c r="A162">
        <v>162</v>
      </c>
      <c r="B162">
        <f t="shared" si="6"/>
        <v>139</v>
      </c>
      <c r="C162">
        <f t="shared" si="7"/>
        <v>8.4951592705834589</v>
      </c>
      <c r="D162" t="e">
        <f ca="1">[1]!XLSTAT_PDFChi2(B162,2)</f>
        <v>#NAME?</v>
      </c>
      <c r="E162">
        <v>162</v>
      </c>
      <c r="G162">
        <f t="shared" si="8"/>
        <v>4.4575094185014956</v>
      </c>
      <c r="H162" t="e">
        <f ca="1">[1]!XLSTAT_PDFChi2(G162,2)</f>
        <v>#NAME?</v>
      </c>
    </row>
    <row r="163" spans="1:8" x14ac:dyDescent="0.25">
      <c r="A163">
        <v>163</v>
      </c>
      <c r="B163">
        <f t="shared" si="6"/>
        <v>139</v>
      </c>
      <c r="C163">
        <f t="shared" si="7"/>
        <v>8.5264554546268752</v>
      </c>
      <c r="D163" t="e">
        <f ca="1">[1]!XLSTAT_PDFChi2(B163,2)</f>
        <v>#NAME?</v>
      </c>
      <c r="E163">
        <v>163</v>
      </c>
      <c r="G163">
        <f t="shared" si="8"/>
        <v>4.485195812405232</v>
      </c>
      <c r="H163" t="e">
        <f ca="1">[1]!XLSTAT_PDFChi2(G163,2)</f>
        <v>#NAME?</v>
      </c>
    </row>
    <row r="164" spans="1:8" x14ac:dyDescent="0.25">
      <c r="A164">
        <v>164</v>
      </c>
      <c r="B164">
        <f t="shared" si="6"/>
        <v>8.5264554546268752</v>
      </c>
      <c r="C164">
        <f t="shared" si="7"/>
        <v>8.5264554546268752</v>
      </c>
      <c r="D164" t="e">
        <f ca="1">[1]!XLSTAT_PDFChi2(B164,2)</f>
        <v>#NAME?</v>
      </c>
      <c r="E164">
        <v>164</v>
      </c>
      <c r="G164">
        <f t="shared" si="8"/>
        <v>4.5128822063089675</v>
      </c>
      <c r="H164" t="e">
        <f ca="1">[1]!XLSTAT_PDFChi2(G164,2)</f>
        <v>#NAME?</v>
      </c>
    </row>
    <row r="165" spans="1:8" x14ac:dyDescent="0.25">
      <c r="A165">
        <v>165</v>
      </c>
      <c r="B165">
        <f t="shared" si="6"/>
        <v>8.5577516386702914</v>
      </c>
      <c r="C165">
        <f t="shared" si="7"/>
        <v>8.5577516386702914</v>
      </c>
      <c r="D165" t="e">
        <f ca="1">[1]!XLSTAT_PDFChi2(B165,2)</f>
        <v>#NAME?</v>
      </c>
      <c r="E165">
        <v>165</v>
      </c>
      <c r="G165">
        <f t="shared" si="8"/>
        <v>4.5405686002127039</v>
      </c>
      <c r="H165" t="e">
        <f ca="1">[1]!XLSTAT_PDFChi2(G165,2)</f>
        <v>#NAME?</v>
      </c>
    </row>
    <row r="166" spans="1:8" x14ac:dyDescent="0.25">
      <c r="A166">
        <v>166</v>
      </c>
      <c r="B166">
        <f t="shared" si="6"/>
        <v>139</v>
      </c>
      <c r="C166">
        <f t="shared" si="7"/>
        <v>8.5577516386702914</v>
      </c>
      <c r="D166" t="e">
        <f ca="1">[1]!XLSTAT_PDFChi2(B166,2)</f>
        <v>#NAME?</v>
      </c>
      <c r="E166">
        <v>166</v>
      </c>
      <c r="G166">
        <f t="shared" si="8"/>
        <v>4.5682549941164403</v>
      </c>
      <c r="H166" t="e">
        <f ca="1">[1]!XLSTAT_PDFChi2(G166,2)</f>
        <v>#NAME?</v>
      </c>
    </row>
    <row r="167" spans="1:8" x14ac:dyDescent="0.25">
      <c r="A167">
        <v>167</v>
      </c>
      <c r="B167">
        <f t="shared" si="6"/>
        <v>139</v>
      </c>
      <c r="C167">
        <f t="shared" si="7"/>
        <v>8.5890478227137077</v>
      </c>
      <c r="D167" t="e">
        <f ca="1">[1]!XLSTAT_PDFChi2(B167,2)</f>
        <v>#NAME?</v>
      </c>
      <c r="E167">
        <v>167</v>
      </c>
      <c r="G167">
        <f t="shared" si="8"/>
        <v>4.5959413880201758</v>
      </c>
      <c r="H167" t="e">
        <f ca="1">[1]!XLSTAT_PDFChi2(G167,2)</f>
        <v>#NAME?</v>
      </c>
    </row>
    <row r="168" spans="1:8" x14ac:dyDescent="0.25">
      <c r="A168">
        <v>168</v>
      </c>
      <c r="B168">
        <f t="shared" si="6"/>
        <v>8.5890478227137077</v>
      </c>
      <c r="C168">
        <f t="shared" si="7"/>
        <v>8.5890478227137077</v>
      </c>
      <c r="D168" t="e">
        <f ca="1">[1]!XLSTAT_PDFChi2(B168,2)</f>
        <v>#NAME?</v>
      </c>
      <c r="E168">
        <v>168</v>
      </c>
      <c r="G168">
        <f t="shared" si="8"/>
        <v>4.6236277819239122</v>
      </c>
      <c r="H168" t="e">
        <f ca="1">[1]!XLSTAT_PDFChi2(G168,2)</f>
        <v>#NAME?</v>
      </c>
    </row>
    <row r="169" spans="1:8" x14ac:dyDescent="0.25">
      <c r="A169">
        <v>169</v>
      </c>
      <c r="B169">
        <f t="shared" si="6"/>
        <v>8.6203440067571258</v>
      </c>
      <c r="C169">
        <f t="shared" si="7"/>
        <v>8.6203440067571258</v>
      </c>
      <c r="D169" t="e">
        <f ca="1">[1]!XLSTAT_PDFChi2(B169,2)</f>
        <v>#NAME?</v>
      </c>
      <c r="E169">
        <v>169</v>
      </c>
      <c r="G169">
        <f t="shared" si="8"/>
        <v>4.6513141758276477</v>
      </c>
      <c r="H169" t="e">
        <f ca="1">[1]!XLSTAT_PDFChi2(G169,2)</f>
        <v>#NAME?</v>
      </c>
    </row>
    <row r="170" spans="1:8" x14ac:dyDescent="0.25">
      <c r="A170">
        <v>170</v>
      </c>
      <c r="B170">
        <f t="shared" si="6"/>
        <v>139</v>
      </c>
      <c r="C170">
        <f t="shared" si="7"/>
        <v>8.6203440067571258</v>
      </c>
      <c r="D170" t="e">
        <f ca="1">[1]!XLSTAT_PDFChi2(B170,2)</f>
        <v>#NAME?</v>
      </c>
      <c r="E170">
        <v>170</v>
      </c>
      <c r="G170">
        <f t="shared" si="8"/>
        <v>4.6790005697313841</v>
      </c>
      <c r="H170" t="e">
        <f ca="1">[1]!XLSTAT_PDFChi2(G170,2)</f>
        <v>#NAME?</v>
      </c>
    </row>
    <row r="171" spans="1:8" x14ac:dyDescent="0.25">
      <c r="A171">
        <v>171</v>
      </c>
      <c r="B171">
        <f t="shared" si="6"/>
        <v>139</v>
      </c>
      <c r="C171">
        <f t="shared" si="7"/>
        <v>8.651640190800542</v>
      </c>
      <c r="D171" t="e">
        <f ca="1">[1]!XLSTAT_PDFChi2(B171,2)</f>
        <v>#NAME?</v>
      </c>
      <c r="E171">
        <v>171</v>
      </c>
      <c r="G171">
        <f t="shared" si="8"/>
        <v>4.7066869636351196</v>
      </c>
      <c r="H171" t="e">
        <f ca="1">[1]!XLSTAT_PDFChi2(G171,2)</f>
        <v>#NAME?</v>
      </c>
    </row>
    <row r="172" spans="1:8" x14ac:dyDescent="0.25">
      <c r="A172">
        <v>172</v>
      </c>
      <c r="B172">
        <f t="shared" si="6"/>
        <v>8.651640190800542</v>
      </c>
      <c r="C172">
        <f t="shared" si="7"/>
        <v>8.651640190800542</v>
      </c>
      <c r="D172" t="e">
        <f ca="1">[1]!XLSTAT_PDFChi2(B172,2)</f>
        <v>#NAME?</v>
      </c>
      <c r="E172">
        <v>172</v>
      </c>
      <c r="G172">
        <f t="shared" si="8"/>
        <v>4.734373357538856</v>
      </c>
      <c r="H172" t="e">
        <f ca="1">[1]!XLSTAT_PDFChi2(G172,2)</f>
        <v>#NAME?</v>
      </c>
    </row>
    <row r="173" spans="1:8" x14ac:dyDescent="0.25">
      <c r="A173">
        <v>173</v>
      </c>
      <c r="B173">
        <f t="shared" si="6"/>
        <v>8.6829363748439583</v>
      </c>
      <c r="C173">
        <f t="shared" si="7"/>
        <v>8.6829363748439583</v>
      </c>
      <c r="D173" t="e">
        <f ca="1">[1]!XLSTAT_PDFChi2(B173,2)</f>
        <v>#NAME?</v>
      </c>
      <c r="E173">
        <v>173</v>
      </c>
      <c r="G173">
        <f t="shared" si="8"/>
        <v>4.7620597514425915</v>
      </c>
      <c r="H173" t="e">
        <f ca="1">[1]!XLSTAT_PDFChi2(G173,2)</f>
        <v>#NAME?</v>
      </c>
    </row>
    <row r="174" spans="1:8" x14ac:dyDescent="0.25">
      <c r="A174">
        <v>174</v>
      </c>
      <c r="B174">
        <f t="shared" si="6"/>
        <v>139</v>
      </c>
      <c r="C174">
        <f t="shared" si="7"/>
        <v>8.6829363748439583</v>
      </c>
      <c r="D174" t="e">
        <f ca="1">[1]!XLSTAT_PDFChi2(B174,2)</f>
        <v>#NAME?</v>
      </c>
      <c r="E174">
        <v>174</v>
      </c>
      <c r="G174">
        <f t="shared" si="8"/>
        <v>4.7897461453463279</v>
      </c>
      <c r="H174" t="e">
        <f ca="1">[1]!XLSTAT_PDFChi2(G174,2)</f>
        <v>#NAME?</v>
      </c>
    </row>
    <row r="175" spans="1:8" x14ac:dyDescent="0.25">
      <c r="A175">
        <v>175</v>
      </c>
      <c r="B175">
        <f t="shared" si="6"/>
        <v>139</v>
      </c>
      <c r="C175">
        <f t="shared" si="7"/>
        <v>8.7142325588873746</v>
      </c>
      <c r="D175" t="e">
        <f ca="1">[1]!XLSTAT_PDFChi2(B175,2)</f>
        <v>#NAME?</v>
      </c>
      <c r="E175">
        <v>175</v>
      </c>
      <c r="G175">
        <f t="shared" si="8"/>
        <v>4.8174325392500643</v>
      </c>
      <c r="H175" t="e">
        <f ca="1">[1]!XLSTAT_PDFChi2(G175,2)</f>
        <v>#NAME?</v>
      </c>
    </row>
    <row r="176" spans="1:8" x14ac:dyDescent="0.25">
      <c r="A176">
        <v>176</v>
      </c>
      <c r="B176">
        <f t="shared" si="6"/>
        <v>8.7142325588873746</v>
      </c>
      <c r="C176">
        <f t="shared" si="7"/>
        <v>8.7142325588873746</v>
      </c>
      <c r="D176" t="e">
        <f ca="1">[1]!XLSTAT_PDFChi2(B176,2)</f>
        <v>#NAME?</v>
      </c>
      <c r="E176">
        <v>176</v>
      </c>
      <c r="G176">
        <f t="shared" si="8"/>
        <v>4.8451189331537998</v>
      </c>
      <c r="H176" t="e">
        <f ca="1">[1]!XLSTAT_PDFChi2(G176,2)</f>
        <v>#NAME?</v>
      </c>
    </row>
    <row r="177" spans="1:8" x14ac:dyDescent="0.25">
      <c r="A177">
        <v>177</v>
      </c>
      <c r="B177">
        <f t="shared" si="6"/>
        <v>8.7455287429307909</v>
      </c>
      <c r="C177">
        <f t="shared" si="7"/>
        <v>8.7455287429307909</v>
      </c>
      <c r="D177" t="e">
        <f ca="1">[1]!XLSTAT_PDFChi2(B177,2)</f>
        <v>#NAME?</v>
      </c>
      <c r="E177">
        <v>177</v>
      </c>
      <c r="G177">
        <f t="shared" si="8"/>
        <v>4.8728053270575362</v>
      </c>
      <c r="H177" t="e">
        <f ca="1">[1]!XLSTAT_PDFChi2(G177,2)</f>
        <v>#NAME?</v>
      </c>
    </row>
    <row r="178" spans="1:8" x14ac:dyDescent="0.25">
      <c r="A178">
        <v>178</v>
      </c>
      <c r="B178">
        <f t="shared" si="6"/>
        <v>139</v>
      </c>
      <c r="C178">
        <f t="shared" si="7"/>
        <v>8.7455287429307909</v>
      </c>
      <c r="D178" t="e">
        <f ca="1">[1]!XLSTAT_PDFChi2(B178,2)</f>
        <v>#NAME?</v>
      </c>
      <c r="E178">
        <v>178</v>
      </c>
      <c r="G178">
        <f t="shared" si="8"/>
        <v>4.9004917209612717</v>
      </c>
      <c r="H178" t="e">
        <f ca="1">[1]!XLSTAT_PDFChi2(G178,2)</f>
        <v>#NAME?</v>
      </c>
    </row>
    <row r="179" spans="1:8" x14ac:dyDescent="0.25">
      <c r="A179">
        <v>179</v>
      </c>
      <c r="B179">
        <f t="shared" si="6"/>
        <v>139</v>
      </c>
      <c r="C179">
        <f t="shared" si="7"/>
        <v>8.7768249269742071</v>
      </c>
      <c r="D179" t="e">
        <f ca="1">[1]!XLSTAT_PDFChi2(B179,2)</f>
        <v>#NAME?</v>
      </c>
      <c r="E179">
        <v>179</v>
      </c>
      <c r="G179">
        <f t="shared" si="8"/>
        <v>4.9281781148650081</v>
      </c>
      <c r="H179" t="e">
        <f ca="1">[1]!XLSTAT_PDFChi2(G179,2)</f>
        <v>#NAME?</v>
      </c>
    </row>
    <row r="180" spans="1:8" x14ac:dyDescent="0.25">
      <c r="A180">
        <v>180</v>
      </c>
      <c r="B180">
        <f t="shared" si="6"/>
        <v>8.7768249269742071</v>
      </c>
      <c r="C180">
        <f t="shared" si="7"/>
        <v>8.7768249269742071</v>
      </c>
      <c r="D180" t="e">
        <f ca="1">[1]!XLSTAT_PDFChi2(B180,2)</f>
        <v>#NAME?</v>
      </c>
      <c r="E180">
        <v>180</v>
      </c>
      <c r="G180">
        <f t="shared" si="8"/>
        <v>4.9558645087687436</v>
      </c>
      <c r="H180" t="e">
        <f ca="1">[1]!XLSTAT_PDFChi2(G180,2)</f>
        <v>#NAME?</v>
      </c>
    </row>
    <row r="181" spans="1:8" x14ac:dyDescent="0.25">
      <c r="A181">
        <v>181</v>
      </c>
      <c r="B181">
        <f t="shared" si="6"/>
        <v>8.8081211110176234</v>
      </c>
      <c r="C181">
        <f t="shared" si="7"/>
        <v>8.8081211110176234</v>
      </c>
      <c r="D181" t="e">
        <f ca="1">[1]!XLSTAT_PDFChi2(B181,2)</f>
        <v>#NAME?</v>
      </c>
      <c r="E181">
        <v>181</v>
      </c>
      <c r="G181">
        <f t="shared" si="8"/>
        <v>4.98355090267248</v>
      </c>
      <c r="H181" t="e">
        <f ca="1">[1]!XLSTAT_PDFChi2(G181,2)</f>
        <v>#NAME?</v>
      </c>
    </row>
    <row r="182" spans="1:8" x14ac:dyDescent="0.25">
      <c r="A182">
        <v>182</v>
      </c>
      <c r="B182">
        <f t="shared" si="6"/>
        <v>139</v>
      </c>
      <c r="C182">
        <f t="shared" si="7"/>
        <v>8.8081211110176234</v>
      </c>
      <c r="D182" t="e">
        <f ca="1">[1]!XLSTAT_PDFChi2(B182,2)</f>
        <v>#NAME?</v>
      </c>
      <c r="E182">
        <v>182</v>
      </c>
      <c r="G182">
        <f t="shared" si="8"/>
        <v>5.0112372965762155</v>
      </c>
      <c r="H182" t="e">
        <f ca="1">[1]!XLSTAT_PDFChi2(G182,2)</f>
        <v>#NAME?</v>
      </c>
    </row>
    <row r="183" spans="1:8" x14ac:dyDescent="0.25">
      <c r="A183">
        <v>183</v>
      </c>
      <c r="B183">
        <f t="shared" si="6"/>
        <v>139</v>
      </c>
      <c r="C183">
        <f t="shared" si="7"/>
        <v>8.8394172950610415</v>
      </c>
      <c r="D183" t="e">
        <f ca="1">[1]!XLSTAT_PDFChi2(B183,2)</f>
        <v>#NAME?</v>
      </c>
      <c r="E183">
        <v>183</v>
      </c>
      <c r="G183">
        <f t="shared" si="8"/>
        <v>5.0389236904799519</v>
      </c>
      <c r="H183" t="e">
        <f ca="1">[1]!XLSTAT_PDFChi2(G183,2)</f>
        <v>#NAME?</v>
      </c>
    </row>
    <row r="184" spans="1:8" x14ac:dyDescent="0.25">
      <c r="A184">
        <v>184</v>
      </c>
      <c r="B184">
        <f t="shared" si="6"/>
        <v>8.8394172950610415</v>
      </c>
      <c r="C184">
        <f t="shared" si="7"/>
        <v>8.8394172950610415</v>
      </c>
      <c r="D184" t="e">
        <f ca="1">[1]!XLSTAT_PDFChi2(B184,2)</f>
        <v>#NAME?</v>
      </c>
      <c r="E184">
        <v>184</v>
      </c>
      <c r="G184">
        <f t="shared" si="8"/>
        <v>5.0666100843836883</v>
      </c>
      <c r="H184" t="e">
        <f ca="1">[1]!XLSTAT_PDFChi2(G184,2)</f>
        <v>#NAME?</v>
      </c>
    </row>
    <row r="185" spans="1:8" x14ac:dyDescent="0.25">
      <c r="A185">
        <v>185</v>
      </c>
      <c r="B185">
        <f t="shared" si="6"/>
        <v>8.8707134791044577</v>
      </c>
      <c r="C185">
        <f t="shared" si="7"/>
        <v>8.8707134791044577</v>
      </c>
      <c r="D185" t="e">
        <f ca="1">[1]!XLSTAT_PDFChi2(B185,2)</f>
        <v>#NAME?</v>
      </c>
      <c r="E185">
        <v>185</v>
      </c>
      <c r="G185">
        <f t="shared" si="8"/>
        <v>5.0942964782874238</v>
      </c>
      <c r="H185" t="e">
        <f ca="1">[1]!XLSTAT_PDFChi2(G185,2)</f>
        <v>#NAME?</v>
      </c>
    </row>
    <row r="186" spans="1:8" x14ac:dyDescent="0.25">
      <c r="A186">
        <v>186</v>
      </c>
      <c r="B186">
        <f t="shared" si="6"/>
        <v>139</v>
      </c>
      <c r="C186">
        <f t="shared" si="7"/>
        <v>8.8707134791044577</v>
      </c>
      <c r="D186" t="e">
        <f ca="1">[1]!XLSTAT_PDFChi2(B186,2)</f>
        <v>#NAME?</v>
      </c>
      <c r="E186">
        <v>186</v>
      </c>
      <c r="G186">
        <f t="shared" si="8"/>
        <v>5.1219828721911602</v>
      </c>
      <c r="H186" t="e">
        <f ca="1">[1]!XLSTAT_PDFChi2(G186,2)</f>
        <v>#NAME?</v>
      </c>
    </row>
    <row r="187" spans="1:8" x14ac:dyDescent="0.25">
      <c r="A187">
        <v>187</v>
      </c>
      <c r="B187">
        <f t="shared" si="6"/>
        <v>139</v>
      </c>
      <c r="C187">
        <f t="shared" si="7"/>
        <v>8.902009663147874</v>
      </c>
      <c r="D187" t="e">
        <f ca="1">[1]!XLSTAT_PDFChi2(B187,2)</f>
        <v>#NAME?</v>
      </c>
      <c r="E187">
        <v>187</v>
      </c>
      <c r="G187">
        <f t="shared" si="8"/>
        <v>5.1496692660948957</v>
      </c>
      <c r="H187" t="e">
        <f ca="1">[1]!XLSTAT_PDFChi2(G187,2)</f>
        <v>#NAME?</v>
      </c>
    </row>
    <row r="188" spans="1:8" x14ac:dyDescent="0.25">
      <c r="A188">
        <v>188</v>
      </c>
      <c r="B188">
        <f t="shared" si="6"/>
        <v>8.902009663147874</v>
      </c>
      <c r="C188">
        <f t="shared" si="7"/>
        <v>8.902009663147874</v>
      </c>
      <c r="D188" t="e">
        <f ca="1">[1]!XLSTAT_PDFChi2(B188,2)</f>
        <v>#NAME?</v>
      </c>
      <c r="E188">
        <v>188</v>
      </c>
      <c r="G188">
        <f t="shared" si="8"/>
        <v>5.1773556599986321</v>
      </c>
      <c r="H188" t="e">
        <f ca="1">[1]!XLSTAT_PDFChi2(G188,2)</f>
        <v>#NAME?</v>
      </c>
    </row>
    <row r="189" spans="1:8" x14ac:dyDescent="0.25">
      <c r="A189">
        <v>189</v>
      </c>
      <c r="B189">
        <f t="shared" si="6"/>
        <v>8.9333058471912903</v>
      </c>
      <c r="C189">
        <f t="shared" si="7"/>
        <v>8.9333058471912903</v>
      </c>
      <c r="D189" t="e">
        <f ca="1">[1]!XLSTAT_PDFChi2(B189,2)</f>
        <v>#NAME?</v>
      </c>
      <c r="E189">
        <v>189</v>
      </c>
      <c r="G189">
        <f t="shared" si="8"/>
        <v>5.2050420539023676</v>
      </c>
      <c r="H189" t="e">
        <f ca="1">[1]!XLSTAT_PDFChi2(G189,2)</f>
        <v>#NAME?</v>
      </c>
    </row>
    <row r="190" spans="1:8" x14ac:dyDescent="0.25">
      <c r="A190">
        <v>190</v>
      </c>
      <c r="B190">
        <f t="shared" si="6"/>
        <v>139</v>
      </c>
      <c r="C190">
        <f t="shared" si="7"/>
        <v>8.9333058471912903</v>
      </c>
      <c r="D190" t="e">
        <f ca="1">[1]!XLSTAT_PDFChi2(B190,2)</f>
        <v>#NAME?</v>
      </c>
      <c r="E190">
        <v>190</v>
      </c>
      <c r="G190">
        <f t="shared" si="8"/>
        <v>5.232728447806104</v>
      </c>
      <c r="H190" t="e">
        <f ca="1">[1]!XLSTAT_PDFChi2(G190,2)</f>
        <v>#NAME?</v>
      </c>
    </row>
    <row r="191" spans="1:8" x14ac:dyDescent="0.25">
      <c r="A191">
        <v>191</v>
      </c>
      <c r="B191">
        <f t="shared" si="6"/>
        <v>139</v>
      </c>
      <c r="C191">
        <f t="shared" si="7"/>
        <v>8.9646020312347083</v>
      </c>
      <c r="D191" t="e">
        <f ca="1">[1]!XLSTAT_PDFChi2(B191,2)</f>
        <v>#NAME?</v>
      </c>
      <c r="E191">
        <v>191</v>
      </c>
      <c r="G191">
        <f t="shared" si="8"/>
        <v>5.2604148417098395</v>
      </c>
      <c r="H191" t="e">
        <f ca="1">[1]!XLSTAT_PDFChi2(G191,2)</f>
        <v>#NAME?</v>
      </c>
    </row>
    <row r="192" spans="1:8" x14ac:dyDescent="0.25">
      <c r="A192">
        <v>192</v>
      </c>
      <c r="B192">
        <f t="shared" si="6"/>
        <v>8.9646020312347083</v>
      </c>
      <c r="C192">
        <f t="shared" si="7"/>
        <v>8.9646020312347083</v>
      </c>
      <c r="D192" t="e">
        <f ca="1">[1]!XLSTAT_PDFChi2(B192,2)</f>
        <v>#NAME?</v>
      </c>
      <c r="E192">
        <v>192</v>
      </c>
      <c r="G192">
        <f t="shared" si="8"/>
        <v>5.2881012356135759</v>
      </c>
      <c r="H192" t="e">
        <f ca="1">[1]!XLSTAT_PDFChi2(G192,2)</f>
        <v>#NAME?</v>
      </c>
    </row>
    <row r="193" spans="1:8" x14ac:dyDescent="0.25">
      <c r="A193">
        <v>193</v>
      </c>
      <c r="B193">
        <f t="shared" ref="B193:B256" si="9">IF(-1^(INT(A193/2)+2)&gt;0,5.99146454711013+2*INT(A193/2-1/2)*0.0156480920217083,139)</f>
        <v>8.9958982152781246</v>
      </c>
      <c r="C193">
        <f t="shared" ref="C193:C256" si="10">5.99146454711013+2*INT(A193/2-1/2)*0.0156480920217083</f>
        <v>8.9958982152781246</v>
      </c>
      <c r="D193" t="e">
        <f ca="1">[1]!XLSTAT_PDFChi2(B193,2)</f>
        <v>#NAME?</v>
      </c>
      <c r="E193">
        <v>193</v>
      </c>
      <c r="G193">
        <f t="shared" ref="G193:G256" si="11">0+(E193-1)*0.027686393903736</f>
        <v>5.3157876295173114</v>
      </c>
      <c r="H193" t="e">
        <f ca="1">[1]!XLSTAT_PDFChi2(G193,2)</f>
        <v>#NAME?</v>
      </c>
    </row>
    <row r="194" spans="1:8" x14ac:dyDescent="0.25">
      <c r="A194">
        <v>194</v>
      </c>
      <c r="B194">
        <f t="shared" si="9"/>
        <v>139</v>
      </c>
      <c r="C194">
        <f t="shared" si="10"/>
        <v>8.9958982152781246</v>
      </c>
      <c r="D194" t="e">
        <f ca="1">[1]!XLSTAT_PDFChi2(B194,2)</f>
        <v>#NAME?</v>
      </c>
      <c r="E194">
        <v>194</v>
      </c>
      <c r="G194">
        <f t="shared" si="11"/>
        <v>5.3434740234210478</v>
      </c>
      <c r="H194" t="e">
        <f ca="1">[1]!XLSTAT_PDFChi2(G194,2)</f>
        <v>#NAME?</v>
      </c>
    </row>
    <row r="195" spans="1:8" x14ac:dyDescent="0.25">
      <c r="A195">
        <v>195</v>
      </c>
      <c r="B195">
        <f t="shared" si="9"/>
        <v>139</v>
      </c>
      <c r="C195">
        <f t="shared" si="10"/>
        <v>9.0271943993215409</v>
      </c>
      <c r="D195" t="e">
        <f ca="1">[1]!XLSTAT_PDFChi2(B195,2)</f>
        <v>#NAME?</v>
      </c>
      <c r="E195">
        <v>195</v>
      </c>
      <c r="G195">
        <f t="shared" si="11"/>
        <v>5.3711604173247842</v>
      </c>
      <c r="H195" t="e">
        <f ca="1">[1]!XLSTAT_PDFChi2(G195,2)</f>
        <v>#NAME?</v>
      </c>
    </row>
    <row r="196" spans="1:8" x14ac:dyDescent="0.25">
      <c r="A196">
        <v>196</v>
      </c>
      <c r="B196">
        <f t="shared" si="9"/>
        <v>9.0271943993215409</v>
      </c>
      <c r="C196">
        <f t="shared" si="10"/>
        <v>9.0271943993215409</v>
      </c>
      <c r="D196" t="e">
        <f ca="1">[1]!XLSTAT_PDFChi2(B196,2)</f>
        <v>#NAME?</v>
      </c>
      <c r="E196">
        <v>196</v>
      </c>
      <c r="G196">
        <f t="shared" si="11"/>
        <v>5.3988468112285197</v>
      </c>
      <c r="H196" t="e">
        <f ca="1">[1]!XLSTAT_PDFChi2(G196,2)</f>
        <v>#NAME?</v>
      </c>
    </row>
    <row r="197" spans="1:8" x14ac:dyDescent="0.25">
      <c r="A197">
        <v>197</v>
      </c>
      <c r="B197">
        <f t="shared" si="9"/>
        <v>9.0584905833649572</v>
      </c>
      <c r="C197">
        <f t="shared" si="10"/>
        <v>9.0584905833649572</v>
      </c>
      <c r="D197" t="e">
        <f ca="1">[1]!XLSTAT_PDFChi2(B197,2)</f>
        <v>#NAME?</v>
      </c>
      <c r="E197">
        <v>197</v>
      </c>
      <c r="G197">
        <f t="shared" si="11"/>
        <v>5.4265332051322561</v>
      </c>
      <c r="H197" t="e">
        <f ca="1">[1]!XLSTAT_PDFChi2(G197,2)</f>
        <v>#NAME?</v>
      </c>
    </row>
    <row r="198" spans="1:8" x14ac:dyDescent="0.25">
      <c r="A198">
        <v>198</v>
      </c>
      <c r="B198">
        <f t="shared" si="9"/>
        <v>139</v>
      </c>
      <c r="C198">
        <f t="shared" si="10"/>
        <v>9.0584905833649572</v>
      </c>
      <c r="D198" t="e">
        <f ca="1">[1]!XLSTAT_PDFChi2(B198,2)</f>
        <v>#NAME?</v>
      </c>
      <c r="E198">
        <v>198</v>
      </c>
      <c r="G198">
        <f t="shared" si="11"/>
        <v>5.4542195990359916</v>
      </c>
      <c r="H198" t="e">
        <f ca="1">[1]!XLSTAT_PDFChi2(G198,2)</f>
        <v>#NAME?</v>
      </c>
    </row>
    <row r="199" spans="1:8" x14ac:dyDescent="0.25">
      <c r="A199">
        <v>199</v>
      </c>
      <c r="B199">
        <f t="shared" si="9"/>
        <v>139</v>
      </c>
      <c r="C199">
        <f t="shared" si="10"/>
        <v>9.0897867674083734</v>
      </c>
      <c r="D199" t="e">
        <f ca="1">[1]!XLSTAT_PDFChi2(B199,2)</f>
        <v>#NAME?</v>
      </c>
      <c r="E199">
        <v>199</v>
      </c>
      <c r="G199">
        <f t="shared" si="11"/>
        <v>5.481905992939728</v>
      </c>
      <c r="H199" t="e">
        <f ca="1">[1]!XLSTAT_PDFChi2(G199,2)</f>
        <v>#NAME?</v>
      </c>
    </row>
    <row r="200" spans="1:8" x14ac:dyDescent="0.25">
      <c r="A200">
        <v>200</v>
      </c>
      <c r="B200">
        <f t="shared" si="9"/>
        <v>9.0897867674083734</v>
      </c>
      <c r="C200">
        <f t="shared" si="10"/>
        <v>9.0897867674083734</v>
      </c>
      <c r="D200" t="e">
        <f ca="1">[1]!XLSTAT_PDFChi2(B200,2)</f>
        <v>#NAME?</v>
      </c>
      <c r="E200">
        <v>200</v>
      </c>
      <c r="G200">
        <f t="shared" si="11"/>
        <v>5.5095923868434635</v>
      </c>
      <c r="H200" t="e">
        <f ca="1">[1]!XLSTAT_PDFChi2(G200,2)</f>
        <v>#NAME?</v>
      </c>
    </row>
    <row r="201" spans="1:8" x14ac:dyDescent="0.25">
      <c r="A201">
        <v>201</v>
      </c>
      <c r="B201">
        <f t="shared" si="9"/>
        <v>9.1210829514517897</v>
      </c>
      <c r="C201">
        <f t="shared" si="10"/>
        <v>9.1210829514517897</v>
      </c>
      <c r="D201" t="e">
        <f ca="1">[1]!XLSTAT_PDFChi2(B201,2)</f>
        <v>#NAME?</v>
      </c>
      <c r="E201">
        <v>201</v>
      </c>
      <c r="G201">
        <f t="shared" si="11"/>
        <v>5.5372787807471999</v>
      </c>
      <c r="H201" t="e">
        <f ca="1">[1]!XLSTAT_PDFChi2(G201,2)</f>
        <v>#NAME?</v>
      </c>
    </row>
    <row r="202" spans="1:8" x14ac:dyDescent="0.25">
      <c r="A202">
        <v>202</v>
      </c>
      <c r="B202">
        <f t="shared" si="9"/>
        <v>139</v>
      </c>
      <c r="C202">
        <f t="shared" si="10"/>
        <v>9.1210829514517897</v>
      </c>
      <c r="D202" t="e">
        <f ca="1">[1]!XLSTAT_PDFChi2(B202,2)</f>
        <v>#NAME?</v>
      </c>
      <c r="E202">
        <v>202</v>
      </c>
      <c r="G202">
        <f t="shared" si="11"/>
        <v>5.5649651746509354</v>
      </c>
      <c r="H202" t="e">
        <f ca="1">[1]!XLSTAT_PDFChi2(G202,2)</f>
        <v>#NAME?</v>
      </c>
    </row>
    <row r="203" spans="1:8" x14ac:dyDescent="0.25">
      <c r="A203">
        <v>203</v>
      </c>
      <c r="B203">
        <f t="shared" si="9"/>
        <v>139</v>
      </c>
      <c r="C203">
        <f t="shared" si="10"/>
        <v>9.152379135495206</v>
      </c>
      <c r="D203" t="e">
        <f ca="1">[1]!XLSTAT_PDFChi2(B203,2)</f>
        <v>#NAME?</v>
      </c>
      <c r="E203">
        <v>203</v>
      </c>
      <c r="G203">
        <f t="shared" si="11"/>
        <v>5.5926515685546718</v>
      </c>
      <c r="H203" t="e">
        <f ca="1">[1]!XLSTAT_PDFChi2(G203,2)</f>
        <v>#NAME?</v>
      </c>
    </row>
    <row r="204" spans="1:8" x14ac:dyDescent="0.25">
      <c r="A204">
        <v>204</v>
      </c>
      <c r="B204">
        <f t="shared" si="9"/>
        <v>9.152379135495206</v>
      </c>
      <c r="C204">
        <f t="shared" si="10"/>
        <v>9.152379135495206</v>
      </c>
      <c r="D204" t="e">
        <f ca="1">[1]!XLSTAT_PDFChi2(B204,2)</f>
        <v>#NAME?</v>
      </c>
      <c r="E204">
        <v>204</v>
      </c>
      <c r="G204">
        <f t="shared" si="11"/>
        <v>5.6203379624584082</v>
      </c>
      <c r="H204" t="e">
        <f ca="1">[1]!XLSTAT_PDFChi2(G204,2)</f>
        <v>#NAME?</v>
      </c>
    </row>
    <row r="205" spans="1:8" x14ac:dyDescent="0.25">
      <c r="A205">
        <v>205</v>
      </c>
      <c r="B205">
        <f t="shared" si="9"/>
        <v>9.183675319538624</v>
      </c>
      <c r="C205">
        <f t="shared" si="10"/>
        <v>9.183675319538624</v>
      </c>
      <c r="D205" t="e">
        <f ca="1">[1]!XLSTAT_PDFChi2(B205,2)</f>
        <v>#NAME?</v>
      </c>
      <c r="E205">
        <v>205</v>
      </c>
      <c r="G205">
        <f t="shared" si="11"/>
        <v>5.6480243563621437</v>
      </c>
      <c r="H205" t="e">
        <f ca="1">[1]!XLSTAT_PDFChi2(G205,2)</f>
        <v>#NAME?</v>
      </c>
    </row>
    <row r="206" spans="1:8" x14ac:dyDescent="0.25">
      <c r="A206">
        <v>206</v>
      </c>
      <c r="B206">
        <f t="shared" si="9"/>
        <v>139</v>
      </c>
      <c r="C206">
        <f t="shared" si="10"/>
        <v>9.183675319538624</v>
      </c>
      <c r="D206" t="e">
        <f ca="1">[1]!XLSTAT_PDFChi2(B206,2)</f>
        <v>#NAME?</v>
      </c>
      <c r="E206">
        <v>206</v>
      </c>
      <c r="G206">
        <f t="shared" si="11"/>
        <v>5.6757107502658801</v>
      </c>
      <c r="H206" t="e">
        <f ca="1">[1]!XLSTAT_PDFChi2(G206,2)</f>
        <v>#NAME?</v>
      </c>
    </row>
    <row r="207" spans="1:8" x14ac:dyDescent="0.25">
      <c r="A207">
        <v>207</v>
      </c>
      <c r="B207">
        <f t="shared" si="9"/>
        <v>139</v>
      </c>
      <c r="C207">
        <f t="shared" si="10"/>
        <v>9.2149715035820403</v>
      </c>
      <c r="D207" t="e">
        <f ca="1">[1]!XLSTAT_PDFChi2(B207,2)</f>
        <v>#NAME?</v>
      </c>
      <c r="E207">
        <v>207</v>
      </c>
      <c r="G207">
        <f t="shared" si="11"/>
        <v>5.7033971441696156</v>
      </c>
      <c r="H207" t="e">
        <f ca="1">[1]!XLSTAT_PDFChi2(G207,2)</f>
        <v>#NAME?</v>
      </c>
    </row>
    <row r="208" spans="1:8" x14ac:dyDescent="0.25">
      <c r="A208">
        <v>208</v>
      </c>
      <c r="B208">
        <f t="shared" si="9"/>
        <v>9.2149715035820403</v>
      </c>
      <c r="C208">
        <f t="shared" si="10"/>
        <v>9.2149715035820403</v>
      </c>
      <c r="D208" t="e">
        <f ca="1">[1]!XLSTAT_PDFChi2(B208,2)</f>
        <v>#NAME?</v>
      </c>
      <c r="E208">
        <v>208</v>
      </c>
      <c r="G208">
        <f t="shared" si="11"/>
        <v>5.731083538073352</v>
      </c>
      <c r="H208" t="e">
        <f ca="1">[1]!XLSTAT_PDFChi2(G208,2)</f>
        <v>#NAME?</v>
      </c>
    </row>
    <row r="209" spans="1:8" x14ac:dyDescent="0.25">
      <c r="A209">
        <v>209</v>
      </c>
      <c r="B209">
        <f t="shared" si="9"/>
        <v>9.2462676876254566</v>
      </c>
      <c r="C209">
        <f t="shared" si="10"/>
        <v>9.2462676876254566</v>
      </c>
      <c r="D209" t="e">
        <f ca="1">[1]!XLSTAT_PDFChi2(B209,2)</f>
        <v>#NAME?</v>
      </c>
      <c r="E209">
        <v>209</v>
      </c>
      <c r="G209">
        <f t="shared" si="11"/>
        <v>5.7587699319770875</v>
      </c>
      <c r="H209" t="e">
        <f ca="1">[1]!XLSTAT_PDFChi2(G209,2)</f>
        <v>#NAME?</v>
      </c>
    </row>
    <row r="210" spans="1:8" x14ac:dyDescent="0.25">
      <c r="A210">
        <v>210</v>
      </c>
      <c r="B210">
        <f t="shared" si="9"/>
        <v>139</v>
      </c>
      <c r="C210">
        <f t="shared" si="10"/>
        <v>9.2462676876254566</v>
      </c>
      <c r="D210" t="e">
        <f ca="1">[1]!XLSTAT_PDFChi2(B210,2)</f>
        <v>#NAME?</v>
      </c>
      <c r="E210">
        <v>210</v>
      </c>
      <c r="G210">
        <f t="shared" si="11"/>
        <v>5.7864563258808239</v>
      </c>
      <c r="H210" t="e">
        <f ca="1">[1]!XLSTAT_PDFChi2(G210,2)</f>
        <v>#NAME?</v>
      </c>
    </row>
    <row r="211" spans="1:8" x14ac:dyDescent="0.25">
      <c r="A211">
        <v>211</v>
      </c>
      <c r="B211">
        <f t="shared" si="9"/>
        <v>139</v>
      </c>
      <c r="C211">
        <f t="shared" si="10"/>
        <v>9.2775638716688729</v>
      </c>
      <c r="D211" t="e">
        <f ca="1">[1]!XLSTAT_PDFChi2(B211,2)</f>
        <v>#NAME?</v>
      </c>
      <c r="E211">
        <v>211</v>
      </c>
      <c r="G211">
        <f t="shared" si="11"/>
        <v>5.8141427197845594</v>
      </c>
      <c r="H211" t="e">
        <f ca="1">[1]!XLSTAT_PDFChi2(G211,2)</f>
        <v>#NAME?</v>
      </c>
    </row>
    <row r="212" spans="1:8" x14ac:dyDescent="0.25">
      <c r="A212">
        <v>212</v>
      </c>
      <c r="B212">
        <f t="shared" si="9"/>
        <v>9.2775638716688729</v>
      </c>
      <c r="C212">
        <f t="shared" si="10"/>
        <v>9.2775638716688729</v>
      </c>
      <c r="D212" t="e">
        <f ca="1">[1]!XLSTAT_PDFChi2(B212,2)</f>
        <v>#NAME?</v>
      </c>
      <c r="E212">
        <v>212</v>
      </c>
      <c r="G212">
        <f t="shared" si="11"/>
        <v>5.8418291136882958</v>
      </c>
      <c r="H212" t="e">
        <f ca="1">[1]!XLSTAT_PDFChi2(G212,2)</f>
        <v>#NAME?</v>
      </c>
    </row>
    <row r="213" spans="1:8" x14ac:dyDescent="0.25">
      <c r="A213">
        <v>213</v>
      </c>
      <c r="B213">
        <f t="shared" si="9"/>
        <v>9.3088600557122909</v>
      </c>
      <c r="C213">
        <f t="shared" si="10"/>
        <v>9.3088600557122909</v>
      </c>
      <c r="D213" t="e">
        <f ca="1">[1]!XLSTAT_PDFChi2(B213,2)</f>
        <v>#NAME?</v>
      </c>
      <c r="E213">
        <v>213</v>
      </c>
      <c r="G213">
        <f t="shared" si="11"/>
        <v>5.8695155075920322</v>
      </c>
      <c r="H213" t="e">
        <f ca="1">[1]!XLSTAT_PDFChi2(G213,2)</f>
        <v>#NAME?</v>
      </c>
    </row>
    <row r="214" spans="1:8" x14ac:dyDescent="0.25">
      <c r="A214">
        <v>214</v>
      </c>
      <c r="B214">
        <f t="shared" si="9"/>
        <v>139</v>
      </c>
      <c r="C214">
        <f t="shared" si="10"/>
        <v>9.3088600557122909</v>
      </c>
      <c r="D214" t="e">
        <f ca="1">[1]!XLSTAT_PDFChi2(B214,2)</f>
        <v>#NAME?</v>
      </c>
      <c r="E214">
        <v>214</v>
      </c>
      <c r="G214">
        <f t="shared" si="11"/>
        <v>5.8972019014957677</v>
      </c>
      <c r="H214" t="e">
        <f ca="1">[1]!XLSTAT_PDFChi2(G214,2)</f>
        <v>#NAME?</v>
      </c>
    </row>
    <row r="215" spans="1:8" x14ac:dyDescent="0.25">
      <c r="A215">
        <v>215</v>
      </c>
      <c r="B215">
        <f t="shared" si="9"/>
        <v>139</v>
      </c>
      <c r="C215">
        <f t="shared" si="10"/>
        <v>9.3401562397557072</v>
      </c>
      <c r="D215" t="e">
        <f ca="1">[1]!XLSTAT_PDFChi2(B215,2)</f>
        <v>#NAME?</v>
      </c>
      <c r="E215">
        <v>215</v>
      </c>
      <c r="G215">
        <f t="shared" si="11"/>
        <v>5.9248882953995041</v>
      </c>
      <c r="H215" t="e">
        <f ca="1">[1]!XLSTAT_PDFChi2(G215,2)</f>
        <v>#NAME?</v>
      </c>
    </row>
    <row r="216" spans="1:8" x14ac:dyDescent="0.25">
      <c r="A216">
        <v>216</v>
      </c>
      <c r="B216">
        <f t="shared" si="9"/>
        <v>9.3401562397557072</v>
      </c>
      <c r="C216">
        <f t="shared" si="10"/>
        <v>9.3401562397557072</v>
      </c>
      <c r="D216" t="e">
        <f ca="1">[1]!XLSTAT_PDFChi2(B216,2)</f>
        <v>#NAME?</v>
      </c>
      <c r="E216">
        <v>216</v>
      </c>
      <c r="G216">
        <f t="shared" si="11"/>
        <v>5.9525746893032396</v>
      </c>
      <c r="H216" t="e">
        <f ca="1">[1]!XLSTAT_PDFChi2(G216,2)</f>
        <v>#NAME?</v>
      </c>
    </row>
    <row r="217" spans="1:8" x14ac:dyDescent="0.25">
      <c r="A217">
        <v>217</v>
      </c>
      <c r="B217">
        <f t="shared" si="9"/>
        <v>9.3714524237991235</v>
      </c>
      <c r="C217">
        <f t="shared" si="10"/>
        <v>9.3714524237991235</v>
      </c>
      <c r="D217" t="e">
        <f ca="1">[1]!XLSTAT_PDFChi2(B217,2)</f>
        <v>#NAME?</v>
      </c>
      <c r="E217">
        <v>217</v>
      </c>
      <c r="G217">
        <f t="shared" si="11"/>
        <v>5.980261083206976</v>
      </c>
      <c r="H217" t="e">
        <f ca="1">[1]!XLSTAT_PDFChi2(G217,2)</f>
        <v>#NAME?</v>
      </c>
    </row>
    <row r="218" spans="1:8" x14ac:dyDescent="0.25">
      <c r="A218">
        <v>218</v>
      </c>
      <c r="B218">
        <f t="shared" si="9"/>
        <v>139</v>
      </c>
      <c r="C218">
        <f t="shared" si="10"/>
        <v>9.3714524237991235</v>
      </c>
      <c r="D218" t="e">
        <f ca="1">[1]!XLSTAT_PDFChi2(B218,2)</f>
        <v>#NAME?</v>
      </c>
      <c r="E218">
        <v>218</v>
      </c>
      <c r="G218">
        <f t="shared" si="11"/>
        <v>6.0079474771107115</v>
      </c>
      <c r="H218" t="e">
        <f ca="1">[1]!XLSTAT_PDFChi2(G218,2)</f>
        <v>#NAME?</v>
      </c>
    </row>
    <row r="219" spans="1:8" x14ac:dyDescent="0.25">
      <c r="A219">
        <v>219</v>
      </c>
      <c r="B219">
        <f t="shared" si="9"/>
        <v>139</v>
      </c>
      <c r="C219">
        <f t="shared" si="10"/>
        <v>9.4027486078425397</v>
      </c>
      <c r="D219" t="e">
        <f ca="1">[1]!XLSTAT_PDFChi2(B219,2)</f>
        <v>#NAME?</v>
      </c>
      <c r="E219">
        <v>219</v>
      </c>
      <c r="G219">
        <f t="shared" si="11"/>
        <v>6.0356338710144479</v>
      </c>
      <c r="H219" t="e">
        <f ca="1">[1]!XLSTAT_PDFChi2(G219,2)</f>
        <v>#NAME?</v>
      </c>
    </row>
    <row r="220" spans="1:8" x14ac:dyDescent="0.25">
      <c r="A220">
        <v>220</v>
      </c>
      <c r="B220">
        <f t="shared" si="9"/>
        <v>9.4027486078425397</v>
      </c>
      <c r="C220">
        <f t="shared" si="10"/>
        <v>9.4027486078425397</v>
      </c>
      <c r="D220" t="e">
        <f ca="1">[1]!XLSTAT_PDFChi2(B220,2)</f>
        <v>#NAME?</v>
      </c>
      <c r="E220">
        <v>220</v>
      </c>
      <c r="G220">
        <f t="shared" si="11"/>
        <v>6.0633202649181834</v>
      </c>
      <c r="H220" t="e">
        <f ca="1">[1]!XLSTAT_PDFChi2(G220,2)</f>
        <v>#NAME?</v>
      </c>
    </row>
    <row r="221" spans="1:8" x14ac:dyDescent="0.25">
      <c r="A221">
        <v>221</v>
      </c>
      <c r="B221">
        <f t="shared" si="9"/>
        <v>9.434044791885956</v>
      </c>
      <c r="C221">
        <f t="shared" si="10"/>
        <v>9.434044791885956</v>
      </c>
      <c r="D221" t="e">
        <f ca="1">[1]!XLSTAT_PDFChi2(B221,2)</f>
        <v>#NAME?</v>
      </c>
      <c r="E221">
        <v>221</v>
      </c>
      <c r="G221">
        <f t="shared" si="11"/>
        <v>6.0910066588219198</v>
      </c>
      <c r="H221" t="e">
        <f ca="1">[1]!XLSTAT_PDFChi2(G221,2)</f>
        <v>#NAME?</v>
      </c>
    </row>
    <row r="222" spans="1:8" x14ac:dyDescent="0.25">
      <c r="A222">
        <v>222</v>
      </c>
      <c r="B222">
        <f t="shared" si="9"/>
        <v>139</v>
      </c>
      <c r="C222">
        <f t="shared" si="10"/>
        <v>9.434044791885956</v>
      </c>
      <c r="D222" t="e">
        <f ca="1">[1]!XLSTAT_PDFChi2(B222,2)</f>
        <v>#NAME?</v>
      </c>
      <c r="E222">
        <v>222</v>
      </c>
      <c r="G222">
        <f t="shared" si="11"/>
        <v>6.1186930527256562</v>
      </c>
      <c r="H222" t="e">
        <f ca="1">[1]!XLSTAT_PDFChi2(G222,2)</f>
        <v>#NAME?</v>
      </c>
    </row>
    <row r="223" spans="1:8" x14ac:dyDescent="0.25">
      <c r="A223">
        <v>223</v>
      </c>
      <c r="B223">
        <f t="shared" si="9"/>
        <v>139</v>
      </c>
      <c r="C223">
        <f t="shared" si="10"/>
        <v>9.4653409759293723</v>
      </c>
      <c r="D223" t="e">
        <f ca="1">[1]!XLSTAT_PDFChi2(B223,2)</f>
        <v>#NAME?</v>
      </c>
      <c r="E223">
        <v>223</v>
      </c>
      <c r="G223">
        <f t="shared" si="11"/>
        <v>6.1463794466293917</v>
      </c>
      <c r="H223" t="e">
        <f ca="1">[1]!XLSTAT_PDFChi2(G223,2)</f>
        <v>#NAME?</v>
      </c>
    </row>
    <row r="224" spans="1:8" x14ac:dyDescent="0.25">
      <c r="A224">
        <v>224</v>
      </c>
      <c r="B224">
        <f t="shared" si="9"/>
        <v>9.4653409759293723</v>
      </c>
      <c r="C224">
        <f t="shared" si="10"/>
        <v>9.4653409759293723</v>
      </c>
      <c r="D224" t="e">
        <f ca="1">[1]!XLSTAT_PDFChi2(B224,2)</f>
        <v>#NAME?</v>
      </c>
      <c r="E224">
        <v>224</v>
      </c>
      <c r="G224">
        <f t="shared" si="11"/>
        <v>6.1740658405331281</v>
      </c>
      <c r="H224" t="e">
        <f ca="1">[1]!XLSTAT_PDFChi2(G224,2)</f>
        <v>#NAME?</v>
      </c>
    </row>
    <row r="225" spans="1:8" x14ac:dyDescent="0.25">
      <c r="A225">
        <v>225</v>
      </c>
      <c r="B225">
        <f t="shared" si="9"/>
        <v>9.4966371599727886</v>
      </c>
      <c r="C225">
        <f t="shared" si="10"/>
        <v>9.4966371599727886</v>
      </c>
      <c r="D225" t="e">
        <f ca="1">[1]!XLSTAT_PDFChi2(B225,2)</f>
        <v>#NAME?</v>
      </c>
      <c r="E225">
        <v>225</v>
      </c>
      <c r="G225">
        <f t="shared" si="11"/>
        <v>6.2017522344368636</v>
      </c>
      <c r="H225" t="e">
        <f ca="1">[1]!XLSTAT_PDFChi2(G225,2)</f>
        <v>#NAME?</v>
      </c>
    </row>
    <row r="226" spans="1:8" x14ac:dyDescent="0.25">
      <c r="A226">
        <v>226</v>
      </c>
      <c r="B226">
        <f t="shared" si="9"/>
        <v>139</v>
      </c>
      <c r="C226">
        <f t="shared" si="10"/>
        <v>9.4966371599727886</v>
      </c>
      <c r="D226" t="e">
        <f ca="1">[1]!XLSTAT_PDFChi2(B226,2)</f>
        <v>#NAME?</v>
      </c>
      <c r="E226">
        <v>226</v>
      </c>
      <c r="G226">
        <f t="shared" si="11"/>
        <v>6.2294386283406</v>
      </c>
      <c r="H226" t="e">
        <f ca="1">[1]!XLSTAT_PDFChi2(G226,2)</f>
        <v>#NAME?</v>
      </c>
    </row>
    <row r="227" spans="1:8" x14ac:dyDescent="0.25">
      <c r="A227">
        <v>227</v>
      </c>
      <c r="B227">
        <f t="shared" si="9"/>
        <v>139</v>
      </c>
      <c r="C227">
        <f t="shared" si="10"/>
        <v>9.5279333440162066</v>
      </c>
      <c r="D227" t="e">
        <f ca="1">[1]!XLSTAT_PDFChi2(B227,2)</f>
        <v>#NAME?</v>
      </c>
      <c r="E227">
        <v>227</v>
      </c>
      <c r="G227">
        <f t="shared" si="11"/>
        <v>6.2571250222443355</v>
      </c>
      <c r="H227" t="e">
        <f ca="1">[1]!XLSTAT_PDFChi2(G227,2)</f>
        <v>#NAME?</v>
      </c>
    </row>
    <row r="228" spans="1:8" x14ac:dyDescent="0.25">
      <c r="A228">
        <v>228</v>
      </c>
      <c r="B228">
        <f t="shared" si="9"/>
        <v>9.5279333440162066</v>
      </c>
      <c r="C228">
        <f t="shared" si="10"/>
        <v>9.5279333440162066</v>
      </c>
      <c r="D228" t="e">
        <f ca="1">[1]!XLSTAT_PDFChi2(B228,2)</f>
        <v>#NAME?</v>
      </c>
      <c r="E228">
        <v>228</v>
      </c>
      <c r="G228">
        <f t="shared" si="11"/>
        <v>6.2848114161480719</v>
      </c>
      <c r="H228" t="e">
        <f ca="1">[1]!XLSTAT_PDFChi2(G228,2)</f>
        <v>#NAME?</v>
      </c>
    </row>
    <row r="229" spans="1:8" x14ac:dyDescent="0.25">
      <c r="A229">
        <v>229</v>
      </c>
      <c r="B229">
        <f t="shared" si="9"/>
        <v>9.5592295280596229</v>
      </c>
      <c r="C229">
        <f t="shared" si="10"/>
        <v>9.5592295280596229</v>
      </c>
      <c r="D229" t="e">
        <f ca="1">[1]!XLSTAT_PDFChi2(B229,2)</f>
        <v>#NAME?</v>
      </c>
      <c r="E229">
        <v>229</v>
      </c>
      <c r="G229">
        <f t="shared" si="11"/>
        <v>6.3124978100518074</v>
      </c>
      <c r="H229" t="e">
        <f ca="1">[1]!XLSTAT_PDFChi2(G229,2)</f>
        <v>#NAME?</v>
      </c>
    </row>
    <row r="230" spans="1:8" x14ac:dyDescent="0.25">
      <c r="A230">
        <v>230</v>
      </c>
      <c r="B230">
        <f t="shared" si="9"/>
        <v>139</v>
      </c>
      <c r="C230">
        <f t="shared" si="10"/>
        <v>9.5592295280596229</v>
      </c>
      <c r="D230" t="e">
        <f ca="1">[1]!XLSTAT_PDFChi2(B230,2)</f>
        <v>#NAME?</v>
      </c>
      <c r="E230">
        <v>230</v>
      </c>
      <c r="G230">
        <f t="shared" si="11"/>
        <v>6.3401842039555438</v>
      </c>
      <c r="H230" t="e">
        <f ca="1">[1]!XLSTAT_PDFChi2(G230,2)</f>
        <v>#NAME?</v>
      </c>
    </row>
    <row r="231" spans="1:8" x14ac:dyDescent="0.25">
      <c r="A231">
        <v>231</v>
      </c>
      <c r="B231">
        <f t="shared" si="9"/>
        <v>139</v>
      </c>
      <c r="C231">
        <f t="shared" si="10"/>
        <v>9.5905257121030392</v>
      </c>
      <c r="D231" t="e">
        <f ca="1">[1]!XLSTAT_PDFChi2(B231,2)</f>
        <v>#NAME?</v>
      </c>
      <c r="E231">
        <v>231</v>
      </c>
      <c r="G231">
        <f t="shared" si="11"/>
        <v>6.3678705978592802</v>
      </c>
      <c r="H231" t="e">
        <f ca="1">[1]!XLSTAT_PDFChi2(G231,2)</f>
        <v>#NAME?</v>
      </c>
    </row>
    <row r="232" spans="1:8" x14ac:dyDescent="0.25">
      <c r="A232">
        <v>232</v>
      </c>
      <c r="B232">
        <f t="shared" si="9"/>
        <v>9.5905257121030392</v>
      </c>
      <c r="C232">
        <f t="shared" si="10"/>
        <v>9.5905257121030392</v>
      </c>
      <c r="D232" t="e">
        <f ca="1">[1]!XLSTAT_PDFChi2(B232,2)</f>
        <v>#NAME?</v>
      </c>
      <c r="E232">
        <v>232</v>
      </c>
      <c r="G232">
        <f t="shared" si="11"/>
        <v>6.3955569917630157</v>
      </c>
      <c r="H232" t="e">
        <f ca="1">[1]!XLSTAT_PDFChi2(G232,2)</f>
        <v>#NAME?</v>
      </c>
    </row>
    <row r="233" spans="1:8" x14ac:dyDescent="0.25">
      <c r="A233">
        <v>233</v>
      </c>
      <c r="B233">
        <f t="shared" si="9"/>
        <v>9.6218218961464554</v>
      </c>
      <c r="C233">
        <f t="shared" si="10"/>
        <v>9.6218218961464554</v>
      </c>
      <c r="D233" t="e">
        <f ca="1">[1]!XLSTAT_PDFChi2(B233,2)</f>
        <v>#NAME?</v>
      </c>
      <c r="E233">
        <v>233</v>
      </c>
      <c r="G233">
        <f t="shared" si="11"/>
        <v>6.4232433856667521</v>
      </c>
      <c r="H233" t="e">
        <f ca="1">[1]!XLSTAT_PDFChi2(G233,2)</f>
        <v>#NAME?</v>
      </c>
    </row>
    <row r="234" spans="1:8" x14ac:dyDescent="0.25">
      <c r="A234">
        <v>234</v>
      </c>
      <c r="B234">
        <f t="shared" si="9"/>
        <v>139</v>
      </c>
      <c r="C234">
        <f t="shared" si="10"/>
        <v>9.6218218961464554</v>
      </c>
      <c r="D234" t="e">
        <f ca="1">[1]!XLSTAT_PDFChi2(B234,2)</f>
        <v>#NAME?</v>
      </c>
      <c r="E234">
        <v>234</v>
      </c>
      <c r="G234">
        <f t="shared" si="11"/>
        <v>6.4509297795704876</v>
      </c>
      <c r="H234" t="e">
        <f ca="1">[1]!XLSTAT_PDFChi2(G234,2)</f>
        <v>#NAME?</v>
      </c>
    </row>
    <row r="235" spans="1:8" x14ac:dyDescent="0.25">
      <c r="A235">
        <v>235</v>
      </c>
      <c r="B235">
        <f t="shared" si="9"/>
        <v>139</v>
      </c>
      <c r="C235">
        <f t="shared" si="10"/>
        <v>9.6531180801898735</v>
      </c>
      <c r="D235" t="e">
        <f ca="1">[1]!XLSTAT_PDFChi2(B235,2)</f>
        <v>#NAME?</v>
      </c>
      <c r="E235">
        <v>235</v>
      </c>
      <c r="G235">
        <f t="shared" si="11"/>
        <v>6.478616173474224</v>
      </c>
      <c r="H235" t="e">
        <f ca="1">[1]!XLSTAT_PDFChi2(G235,2)</f>
        <v>#NAME?</v>
      </c>
    </row>
    <row r="236" spans="1:8" x14ac:dyDescent="0.25">
      <c r="A236">
        <v>236</v>
      </c>
      <c r="B236">
        <f t="shared" si="9"/>
        <v>9.6531180801898735</v>
      </c>
      <c r="C236">
        <f t="shared" si="10"/>
        <v>9.6531180801898735</v>
      </c>
      <c r="D236" t="e">
        <f ca="1">[1]!XLSTAT_PDFChi2(B236,2)</f>
        <v>#NAME?</v>
      </c>
      <c r="E236">
        <v>236</v>
      </c>
      <c r="G236">
        <f t="shared" si="11"/>
        <v>6.5063025673779595</v>
      </c>
      <c r="H236" t="e">
        <f ca="1">[1]!XLSTAT_PDFChi2(G236,2)</f>
        <v>#NAME?</v>
      </c>
    </row>
    <row r="237" spans="1:8" x14ac:dyDescent="0.25">
      <c r="A237">
        <v>237</v>
      </c>
      <c r="B237">
        <f t="shared" si="9"/>
        <v>9.6844142642332898</v>
      </c>
      <c r="C237">
        <f t="shared" si="10"/>
        <v>9.6844142642332898</v>
      </c>
      <c r="D237" t="e">
        <f ca="1">[1]!XLSTAT_PDFChi2(B237,2)</f>
        <v>#NAME?</v>
      </c>
      <c r="E237">
        <v>237</v>
      </c>
      <c r="G237">
        <f t="shared" si="11"/>
        <v>6.5339889612816959</v>
      </c>
      <c r="H237" t="e">
        <f ca="1">[1]!XLSTAT_PDFChi2(G237,2)</f>
        <v>#NAME?</v>
      </c>
    </row>
    <row r="238" spans="1:8" x14ac:dyDescent="0.25">
      <c r="A238">
        <v>238</v>
      </c>
      <c r="B238">
        <f t="shared" si="9"/>
        <v>139</v>
      </c>
      <c r="C238">
        <f t="shared" si="10"/>
        <v>9.6844142642332898</v>
      </c>
      <c r="D238" t="e">
        <f ca="1">[1]!XLSTAT_PDFChi2(B238,2)</f>
        <v>#NAME?</v>
      </c>
      <c r="E238">
        <v>238</v>
      </c>
      <c r="G238">
        <f t="shared" si="11"/>
        <v>6.5616753551854314</v>
      </c>
      <c r="H238" t="e">
        <f ca="1">[1]!XLSTAT_PDFChi2(G238,2)</f>
        <v>#NAME?</v>
      </c>
    </row>
    <row r="239" spans="1:8" x14ac:dyDescent="0.25">
      <c r="A239">
        <v>239</v>
      </c>
      <c r="B239">
        <f t="shared" si="9"/>
        <v>139</v>
      </c>
      <c r="C239">
        <f t="shared" si="10"/>
        <v>9.715710448276706</v>
      </c>
      <c r="D239" t="e">
        <f ca="1">[1]!XLSTAT_PDFChi2(B239,2)</f>
        <v>#NAME?</v>
      </c>
      <c r="E239">
        <v>239</v>
      </c>
      <c r="G239">
        <f t="shared" si="11"/>
        <v>6.5893617490891678</v>
      </c>
      <c r="H239" t="e">
        <f ca="1">[1]!XLSTAT_PDFChi2(G239,2)</f>
        <v>#NAME?</v>
      </c>
    </row>
    <row r="240" spans="1:8" x14ac:dyDescent="0.25">
      <c r="A240">
        <v>240</v>
      </c>
      <c r="B240">
        <f t="shared" si="9"/>
        <v>9.715710448276706</v>
      </c>
      <c r="C240">
        <f t="shared" si="10"/>
        <v>9.715710448276706</v>
      </c>
      <c r="D240" t="e">
        <f ca="1">[1]!XLSTAT_PDFChi2(B240,2)</f>
        <v>#NAME?</v>
      </c>
      <c r="E240">
        <v>240</v>
      </c>
      <c r="G240">
        <f t="shared" si="11"/>
        <v>6.6170481429929042</v>
      </c>
      <c r="H240" t="e">
        <f ca="1">[1]!XLSTAT_PDFChi2(G240,2)</f>
        <v>#NAME?</v>
      </c>
    </row>
    <row r="241" spans="1:8" x14ac:dyDescent="0.25">
      <c r="A241">
        <v>241</v>
      </c>
      <c r="B241">
        <f t="shared" si="9"/>
        <v>9.7470066323201223</v>
      </c>
      <c r="C241">
        <f t="shared" si="10"/>
        <v>9.7470066323201223</v>
      </c>
      <c r="D241" t="e">
        <f ca="1">[1]!XLSTAT_PDFChi2(B241,2)</f>
        <v>#NAME?</v>
      </c>
      <c r="E241">
        <v>241</v>
      </c>
      <c r="G241">
        <f t="shared" si="11"/>
        <v>6.6447345368966397</v>
      </c>
      <c r="H241" t="e">
        <f ca="1">[1]!XLSTAT_PDFChi2(G241,2)</f>
        <v>#NAME?</v>
      </c>
    </row>
    <row r="242" spans="1:8" x14ac:dyDescent="0.25">
      <c r="A242">
        <v>242</v>
      </c>
      <c r="B242">
        <f t="shared" si="9"/>
        <v>139</v>
      </c>
      <c r="C242">
        <f t="shared" si="10"/>
        <v>9.7470066323201223</v>
      </c>
      <c r="D242" t="e">
        <f ca="1">[1]!XLSTAT_PDFChi2(B242,2)</f>
        <v>#NAME?</v>
      </c>
      <c r="E242">
        <v>242</v>
      </c>
      <c r="G242">
        <f t="shared" si="11"/>
        <v>6.6724209308003761</v>
      </c>
      <c r="H242" t="e">
        <f ca="1">[1]!XLSTAT_PDFChi2(G242,2)</f>
        <v>#NAME?</v>
      </c>
    </row>
    <row r="243" spans="1:8" x14ac:dyDescent="0.25">
      <c r="A243">
        <v>243</v>
      </c>
      <c r="B243">
        <f t="shared" si="9"/>
        <v>139</v>
      </c>
      <c r="C243">
        <f t="shared" si="10"/>
        <v>9.7783028163635386</v>
      </c>
      <c r="D243" t="e">
        <f ca="1">[1]!XLSTAT_PDFChi2(B243,2)</f>
        <v>#NAME?</v>
      </c>
      <c r="E243">
        <v>243</v>
      </c>
      <c r="G243">
        <f t="shared" si="11"/>
        <v>6.7001073247041116</v>
      </c>
      <c r="H243" t="e">
        <f ca="1">[1]!XLSTAT_PDFChi2(G243,2)</f>
        <v>#NAME?</v>
      </c>
    </row>
    <row r="244" spans="1:8" x14ac:dyDescent="0.25">
      <c r="A244">
        <v>244</v>
      </c>
      <c r="B244">
        <f t="shared" si="9"/>
        <v>9.7783028163635386</v>
      </c>
      <c r="C244">
        <f t="shared" si="10"/>
        <v>9.7783028163635386</v>
      </c>
      <c r="D244" t="e">
        <f ca="1">[1]!XLSTAT_PDFChi2(B244,2)</f>
        <v>#NAME?</v>
      </c>
      <c r="E244">
        <v>244</v>
      </c>
      <c r="G244">
        <f t="shared" si="11"/>
        <v>6.727793718607848</v>
      </c>
      <c r="H244" t="e">
        <f ca="1">[1]!XLSTAT_PDFChi2(G244,2)</f>
        <v>#NAME?</v>
      </c>
    </row>
    <row r="245" spans="1:8" x14ac:dyDescent="0.25">
      <c r="A245">
        <v>245</v>
      </c>
      <c r="B245">
        <f t="shared" si="9"/>
        <v>9.8095990004069549</v>
      </c>
      <c r="C245">
        <f t="shared" si="10"/>
        <v>9.8095990004069549</v>
      </c>
      <c r="D245" t="e">
        <f ca="1">[1]!XLSTAT_PDFChi2(B245,2)</f>
        <v>#NAME?</v>
      </c>
      <c r="E245">
        <v>245</v>
      </c>
      <c r="G245">
        <f t="shared" si="11"/>
        <v>6.7554801125115835</v>
      </c>
      <c r="H245" t="e">
        <f ca="1">[1]!XLSTAT_PDFChi2(G245,2)</f>
        <v>#NAME?</v>
      </c>
    </row>
    <row r="246" spans="1:8" x14ac:dyDescent="0.25">
      <c r="A246">
        <v>246</v>
      </c>
      <c r="B246">
        <f t="shared" si="9"/>
        <v>139</v>
      </c>
      <c r="C246">
        <f t="shared" si="10"/>
        <v>9.8095990004069549</v>
      </c>
      <c r="D246" t="e">
        <f ca="1">[1]!XLSTAT_PDFChi2(B246,2)</f>
        <v>#NAME?</v>
      </c>
      <c r="E246">
        <v>246</v>
      </c>
      <c r="G246">
        <f t="shared" si="11"/>
        <v>6.7831665064153199</v>
      </c>
      <c r="H246" t="e">
        <f ca="1">[1]!XLSTAT_PDFChi2(G246,2)</f>
        <v>#NAME?</v>
      </c>
    </row>
    <row r="247" spans="1:8" x14ac:dyDescent="0.25">
      <c r="A247">
        <v>247</v>
      </c>
      <c r="B247">
        <f t="shared" si="9"/>
        <v>139</v>
      </c>
      <c r="C247">
        <f t="shared" si="10"/>
        <v>9.8408951844503711</v>
      </c>
      <c r="D247" t="e">
        <f ca="1">[1]!XLSTAT_PDFChi2(B247,2)</f>
        <v>#NAME?</v>
      </c>
      <c r="E247">
        <v>247</v>
      </c>
      <c r="G247">
        <f t="shared" si="11"/>
        <v>6.8108529003190554</v>
      </c>
      <c r="H247" t="e">
        <f ca="1">[1]!XLSTAT_PDFChi2(G247,2)</f>
        <v>#NAME?</v>
      </c>
    </row>
    <row r="248" spans="1:8" x14ac:dyDescent="0.25">
      <c r="A248">
        <v>248</v>
      </c>
      <c r="B248">
        <f t="shared" si="9"/>
        <v>9.8408951844503711</v>
      </c>
      <c r="C248">
        <f t="shared" si="10"/>
        <v>9.8408951844503711</v>
      </c>
      <c r="D248" t="e">
        <f ca="1">[1]!XLSTAT_PDFChi2(B248,2)</f>
        <v>#NAME?</v>
      </c>
      <c r="E248">
        <v>248</v>
      </c>
      <c r="G248">
        <f t="shared" si="11"/>
        <v>6.8385392942227918</v>
      </c>
      <c r="H248" t="e">
        <f ca="1">[1]!XLSTAT_PDFChi2(G248,2)</f>
        <v>#NAME?</v>
      </c>
    </row>
    <row r="249" spans="1:8" x14ac:dyDescent="0.25">
      <c r="A249">
        <v>249</v>
      </c>
      <c r="B249">
        <f t="shared" si="9"/>
        <v>9.8721913684937892</v>
      </c>
      <c r="C249">
        <f t="shared" si="10"/>
        <v>9.8721913684937892</v>
      </c>
      <c r="D249" t="e">
        <f ca="1">[1]!XLSTAT_PDFChi2(B249,2)</f>
        <v>#NAME?</v>
      </c>
      <c r="E249">
        <v>249</v>
      </c>
      <c r="G249">
        <f t="shared" si="11"/>
        <v>6.8662256881265282</v>
      </c>
      <c r="H249" t="e">
        <f ca="1">[1]!XLSTAT_PDFChi2(G249,2)</f>
        <v>#NAME?</v>
      </c>
    </row>
    <row r="250" spans="1:8" x14ac:dyDescent="0.25">
      <c r="A250">
        <v>250</v>
      </c>
      <c r="B250">
        <f t="shared" si="9"/>
        <v>139</v>
      </c>
      <c r="C250">
        <f t="shared" si="10"/>
        <v>9.8721913684937892</v>
      </c>
      <c r="D250" t="e">
        <f ca="1">[1]!XLSTAT_PDFChi2(B250,2)</f>
        <v>#NAME?</v>
      </c>
      <c r="E250">
        <v>250</v>
      </c>
      <c r="G250">
        <f t="shared" si="11"/>
        <v>6.8939120820302637</v>
      </c>
      <c r="H250" t="e">
        <f ca="1">[1]!XLSTAT_PDFChi2(G250,2)</f>
        <v>#NAME?</v>
      </c>
    </row>
    <row r="251" spans="1:8" x14ac:dyDescent="0.25">
      <c r="A251">
        <v>251</v>
      </c>
      <c r="B251">
        <f t="shared" si="9"/>
        <v>139</v>
      </c>
      <c r="C251">
        <f t="shared" si="10"/>
        <v>9.9034875525372055</v>
      </c>
      <c r="D251" t="e">
        <f ca="1">[1]!XLSTAT_PDFChi2(B251,2)</f>
        <v>#NAME?</v>
      </c>
      <c r="E251">
        <v>251</v>
      </c>
      <c r="G251">
        <f t="shared" si="11"/>
        <v>6.9215984759340001</v>
      </c>
      <c r="H251" t="e">
        <f ca="1">[1]!XLSTAT_PDFChi2(G251,2)</f>
        <v>#NAME?</v>
      </c>
    </row>
    <row r="252" spans="1:8" x14ac:dyDescent="0.25">
      <c r="A252">
        <v>252</v>
      </c>
      <c r="B252">
        <f t="shared" si="9"/>
        <v>9.9034875525372055</v>
      </c>
      <c r="C252">
        <f t="shared" si="10"/>
        <v>9.9034875525372055</v>
      </c>
      <c r="D252" t="e">
        <f ca="1">[1]!XLSTAT_PDFChi2(B252,2)</f>
        <v>#NAME?</v>
      </c>
      <c r="E252">
        <v>252</v>
      </c>
      <c r="G252">
        <f t="shared" si="11"/>
        <v>6.9492848698377356</v>
      </c>
      <c r="H252" t="e">
        <f ca="1">[1]!XLSTAT_PDFChi2(G252,2)</f>
        <v>#NAME?</v>
      </c>
    </row>
    <row r="253" spans="1:8" x14ac:dyDescent="0.25">
      <c r="A253">
        <v>253</v>
      </c>
      <c r="B253">
        <f t="shared" si="9"/>
        <v>9.9347837365806217</v>
      </c>
      <c r="C253">
        <f t="shared" si="10"/>
        <v>9.9347837365806217</v>
      </c>
      <c r="D253" t="e">
        <f ca="1">[1]!XLSTAT_PDFChi2(B253,2)</f>
        <v>#NAME?</v>
      </c>
      <c r="E253">
        <v>253</v>
      </c>
      <c r="G253">
        <f t="shared" si="11"/>
        <v>6.976971263741472</v>
      </c>
      <c r="H253" t="e">
        <f ca="1">[1]!XLSTAT_PDFChi2(G253,2)</f>
        <v>#NAME?</v>
      </c>
    </row>
    <row r="254" spans="1:8" x14ac:dyDescent="0.25">
      <c r="A254">
        <v>254</v>
      </c>
      <c r="B254">
        <f t="shared" si="9"/>
        <v>139</v>
      </c>
      <c r="C254">
        <f t="shared" si="10"/>
        <v>9.9347837365806217</v>
      </c>
      <c r="D254" t="e">
        <f ca="1">[1]!XLSTAT_PDFChi2(B254,2)</f>
        <v>#NAME?</v>
      </c>
      <c r="E254">
        <v>254</v>
      </c>
      <c r="G254">
        <f t="shared" si="11"/>
        <v>7.0046576576452075</v>
      </c>
      <c r="H254" t="e">
        <f ca="1">[1]!XLSTAT_PDFChi2(G254,2)</f>
        <v>#NAME?</v>
      </c>
    </row>
    <row r="255" spans="1:8" x14ac:dyDescent="0.25">
      <c r="A255">
        <v>255</v>
      </c>
      <c r="B255">
        <f t="shared" si="9"/>
        <v>139</v>
      </c>
      <c r="C255">
        <f t="shared" si="10"/>
        <v>9.966079920624038</v>
      </c>
      <c r="D255" t="e">
        <f ca="1">[1]!XLSTAT_PDFChi2(B255,2)</f>
        <v>#NAME?</v>
      </c>
      <c r="E255">
        <v>255</v>
      </c>
      <c r="G255">
        <f t="shared" si="11"/>
        <v>7.0323440515489439</v>
      </c>
      <c r="H255" t="e">
        <f ca="1">[1]!XLSTAT_PDFChi2(G255,2)</f>
        <v>#NAME?</v>
      </c>
    </row>
    <row r="256" spans="1:8" x14ac:dyDescent="0.25">
      <c r="A256">
        <v>256</v>
      </c>
      <c r="B256">
        <f t="shared" si="9"/>
        <v>9.966079920624038</v>
      </c>
      <c r="C256">
        <f t="shared" si="10"/>
        <v>9.966079920624038</v>
      </c>
      <c r="D256" t="e">
        <f ca="1">[1]!XLSTAT_PDFChi2(B256,2)</f>
        <v>#NAME?</v>
      </c>
      <c r="E256">
        <v>256</v>
      </c>
      <c r="G256">
        <f t="shared" si="11"/>
        <v>7.0600304454526794</v>
      </c>
      <c r="H256" t="e">
        <f ca="1">[1]!XLSTAT_PDFChi2(G256,2)</f>
        <v>#NAME?</v>
      </c>
    </row>
    <row r="257" spans="1:8" x14ac:dyDescent="0.25">
      <c r="A257">
        <v>257</v>
      </c>
      <c r="B257">
        <f t="shared" ref="B257:B320" si="12">IF(-1^(INT(A257/2)+2)&gt;0,5.99146454711013+2*INT(A257/2-1/2)*0.0156480920217083,139)</f>
        <v>9.9973761046674561</v>
      </c>
      <c r="C257">
        <f t="shared" ref="C257:C320" si="13">5.99146454711013+2*INT(A257/2-1/2)*0.0156480920217083</f>
        <v>9.9973761046674561</v>
      </c>
      <c r="D257" t="e">
        <f ca="1">[1]!XLSTAT_PDFChi2(B257,2)</f>
        <v>#NAME?</v>
      </c>
      <c r="E257">
        <v>257</v>
      </c>
      <c r="G257">
        <f t="shared" ref="G257:G320" si="14">0+(E257-1)*0.027686393903736</f>
        <v>7.0877168393564158</v>
      </c>
      <c r="H257" t="e">
        <f ca="1">[1]!XLSTAT_PDFChi2(G257,2)</f>
        <v>#NAME?</v>
      </c>
    </row>
    <row r="258" spans="1:8" x14ac:dyDescent="0.25">
      <c r="A258">
        <v>258</v>
      </c>
      <c r="B258">
        <f t="shared" si="12"/>
        <v>139</v>
      </c>
      <c r="C258">
        <f t="shared" si="13"/>
        <v>9.9973761046674561</v>
      </c>
      <c r="D258" t="e">
        <f ca="1">[1]!XLSTAT_PDFChi2(B258,2)</f>
        <v>#NAME?</v>
      </c>
      <c r="E258">
        <v>258</v>
      </c>
      <c r="G258">
        <f t="shared" si="14"/>
        <v>7.1154032332601522</v>
      </c>
      <c r="H258" t="e">
        <f ca="1">[1]!XLSTAT_PDFChi2(G258,2)</f>
        <v>#NAME?</v>
      </c>
    </row>
    <row r="259" spans="1:8" x14ac:dyDescent="0.25">
      <c r="A259">
        <v>259</v>
      </c>
      <c r="B259">
        <f t="shared" si="12"/>
        <v>139</v>
      </c>
      <c r="C259">
        <f t="shared" si="13"/>
        <v>10.028672288710872</v>
      </c>
      <c r="D259" t="e">
        <f ca="1">[1]!XLSTAT_PDFChi2(B259,2)</f>
        <v>#NAME?</v>
      </c>
      <c r="E259">
        <v>259</v>
      </c>
      <c r="G259">
        <f t="shared" si="14"/>
        <v>7.1430896271638877</v>
      </c>
      <c r="H259" t="e">
        <f ca="1">[1]!XLSTAT_PDFChi2(G259,2)</f>
        <v>#NAME?</v>
      </c>
    </row>
    <row r="260" spans="1:8" x14ac:dyDescent="0.25">
      <c r="A260">
        <v>260</v>
      </c>
      <c r="B260">
        <f t="shared" si="12"/>
        <v>10.028672288710872</v>
      </c>
      <c r="C260">
        <f t="shared" si="13"/>
        <v>10.028672288710872</v>
      </c>
      <c r="D260" t="e">
        <f ca="1">[1]!XLSTAT_PDFChi2(B260,2)</f>
        <v>#NAME?</v>
      </c>
      <c r="E260">
        <v>260</v>
      </c>
      <c r="G260">
        <f t="shared" si="14"/>
        <v>7.1707760210676241</v>
      </c>
      <c r="H260" t="e">
        <f ca="1">[1]!XLSTAT_PDFChi2(G260,2)</f>
        <v>#NAME?</v>
      </c>
    </row>
    <row r="261" spans="1:8" x14ac:dyDescent="0.25">
      <c r="A261">
        <v>261</v>
      </c>
      <c r="B261">
        <f t="shared" si="12"/>
        <v>10.059968472754289</v>
      </c>
      <c r="C261">
        <f t="shared" si="13"/>
        <v>10.059968472754289</v>
      </c>
      <c r="D261" t="e">
        <f ca="1">[1]!XLSTAT_PDFChi2(B261,2)</f>
        <v>#NAME?</v>
      </c>
      <c r="E261">
        <v>261</v>
      </c>
      <c r="G261">
        <f t="shared" si="14"/>
        <v>7.1984624149713596</v>
      </c>
      <c r="H261" t="e">
        <f ca="1">[1]!XLSTAT_PDFChi2(G261,2)</f>
        <v>#NAME?</v>
      </c>
    </row>
    <row r="262" spans="1:8" x14ac:dyDescent="0.25">
      <c r="A262">
        <v>262</v>
      </c>
      <c r="B262">
        <f t="shared" si="12"/>
        <v>139</v>
      </c>
      <c r="C262">
        <f t="shared" si="13"/>
        <v>10.059968472754289</v>
      </c>
      <c r="D262" t="e">
        <f ca="1">[1]!XLSTAT_PDFChi2(B262,2)</f>
        <v>#NAME?</v>
      </c>
      <c r="E262">
        <v>262</v>
      </c>
      <c r="G262">
        <f t="shared" si="14"/>
        <v>7.226148808875096</v>
      </c>
      <c r="H262" t="e">
        <f ca="1">[1]!XLSTAT_PDFChi2(G262,2)</f>
        <v>#NAME?</v>
      </c>
    </row>
    <row r="263" spans="1:8" x14ac:dyDescent="0.25">
      <c r="A263">
        <v>263</v>
      </c>
      <c r="B263">
        <f t="shared" si="12"/>
        <v>139</v>
      </c>
      <c r="C263">
        <f t="shared" si="13"/>
        <v>10.091264656797705</v>
      </c>
      <c r="D263" t="e">
        <f ca="1">[1]!XLSTAT_PDFChi2(B263,2)</f>
        <v>#NAME?</v>
      </c>
      <c r="E263">
        <v>263</v>
      </c>
      <c r="G263">
        <f t="shared" si="14"/>
        <v>7.2538352027788315</v>
      </c>
      <c r="H263" t="e">
        <f ca="1">[1]!XLSTAT_PDFChi2(G263,2)</f>
        <v>#NAME?</v>
      </c>
    </row>
    <row r="264" spans="1:8" x14ac:dyDescent="0.25">
      <c r="A264">
        <v>264</v>
      </c>
      <c r="B264">
        <f t="shared" si="12"/>
        <v>10.091264656797705</v>
      </c>
      <c r="C264">
        <f t="shared" si="13"/>
        <v>10.091264656797705</v>
      </c>
      <c r="D264" t="e">
        <f ca="1">[1]!XLSTAT_PDFChi2(B264,2)</f>
        <v>#NAME?</v>
      </c>
      <c r="E264">
        <v>264</v>
      </c>
      <c r="G264">
        <f t="shared" si="14"/>
        <v>7.2815215966825679</v>
      </c>
      <c r="H264" t="e">
        <f ca="1">[1]!XLSTAT_PDFChi2(G264,2)</f>
        <v>#NAME?</v>
      </c>
    </row>
    <row r="265" spans="1:8" x14ac:dyDescent="0.25">
      <c r="A265">
        <v>265</v>
      </c>
      <c r="B265">
        <f t="shared" si="12"/>
        <v>10.122560840841121</v>
      </c>
      <c r="C265">
        <f t="shared" si="13"/>
        <v>10.122560840841121</v>
      </c>
      <c r="D265" t="e">
        <f ca="1">[1]!XLSTAT_PDFChi2(B265,2)</f>
        <v>#NAME?</v>
      </c>
      <c r="E265">
        <v>265</v>
      </c>
      <c r="G265">
        <f t="shared" si="14"/>
        <v>7.3092079905863034</v>
      </c>
      <c r="H265" t="e">
        <f ca="1">[1]!XLSTAT_PDFChi2(G265,2)</f>
        <v>#NAME?</v>
      </c>
    </row>
    <row r="266" spans="1:8" x14ac:dyDescent="0.25">
      <c r="A266">
        <v>266</v>
      </c>
      <c r="B266">
        <f t="shared" si="12"/>
        <v>139</v>
      </c>
      <c r="C266">
        <f t="shared" si="13"/>
        <v>10.122560840841121</v>
      </c>
      <c r="D266" t="e">
        <f ca="1">[1]!XLSTAT_PDFChi2(B266,2)</f>
        <v>#NAME?</v>
      </c>
      <c r="E266">
        <v>266</v>
      </c>
      <c r="G266">
        <f t="shared" si="14"/>
        <v>7.3368943844900398</v>
      </c>
      <c r="H266" t="e">
        <f ca="1">[1]!XLSTAT_PDFChi2(G266,2)</f>
        <v>#NAME?</v>
      </c>
    </row>
    <row r="267" spans="1:8" x14ac:dyDescent="0.25">
      <c r="A267">
        <v>267</v>
      </c>
      <c r="B267">
        <f t="shared" si="12"/>
        <v>139</v>
      </c>
      <c r="C267">
        <f t="shared" si="13"/>
        <v>10.153857024884537</v>
      </c>
      <c r="D267" t="e">
        <f ca="1">[1]!XLSTAT_PDFChi2(B267,2)</f>
        <v>#NAME?</v>
      </c>
      <c r="E267">
        <v>267</v>
      </c>
      <c r="G267">
        <f t="shared" si="14"/>
        <v>7.3645807783937762</v>
      </c>
      <c r="H267" t="e">
        <f ca="1">[1]!XLSTAT_PDFChi2(G267,2)</f>
        <v>#NAME?</v>
      </c>
    </row>
    <row r="268" spans="1:8" x14ac:dyDescent="0.25">
      <c r="A268">
        <v>268</v>
      </c>
      <c r="B268">
        <f t="shared" si="12"/>
        <v>10.153857024884537</v>
      </c>
      <c r="C268">
        <f t="shared" si="13"/>
        <v>10.153857024884537</v>
      </c>
      <c r="D268" t="e">
        <f ca="1">[1]!XLSTAT_PDFChi2(B268,2)</f>
        <v>#NAME?</v>
      </c>
      <c r="E268">
        <v>268</v>
      </c>
      <c r="G268">
        <f t="shared" si="14"/>
        <v>7.3922671722975117</v>
      </c>
      <c r="H268" t="e">
        <f ca="1">[1]!XLSTAT_PDFChi2(G268,2)</f>
        <v>#NAME?</v>
      </c>
    </row>
    <row r="269" spans="1:8" x14ac:dyDescent="0.25">
      <c r="A269">
        <v>269</v>
      </c>
      <c r="B269">
        <f t="shared" si="12"/>
        <v>10.185153208927954</v>
      </c>
      <c r="C269">
        <f t="shared" si="13"/>
        <v>10.185153208927954</v>
      </c>
      <c r="D269" t="e">
        <f ca="1">[1]!XLSTAT_PDFChi2(B269,2)</f>
        <v>#NAME?</v>
      </c>
      <c r="E269">
        <v>269</v>
      </c>
      <c r="G269">
        <f t="shared" si="14"/>
        <v>7.4199535662012481</v>
      </c>
      <c r="H269" t="e">
        <f ca="1">[1]!XLSTAT_PDFChi2(G269,2)</f>
        <v>#NAME?</v>
      </c>
    </row>
    <row r="270" spans="1:8" x14ac:dyDescent="0.25">
      <c r="A270">
        <v>270</v>
      </c>
      <c r="B270">
        <f t="shared" si="12"/>
        <v>139</v>
      </c>
      <c r="C270">
        <f t="shared" si="13"/>
        <v>10.185153208927954</v>
      </c>
      <c r="D270" t="e">
        <f ca="1">[1]!XLSTAT_PDFChi2(B270,2)</f>
        <v>#NAME?</v>
      </c>
      <c r="E270">
        <v>270</v>
      </c>
      <c r="G270">
        <f t="shared" si="14"/>
        <v>7.4476399601049836</v>
      </c>
      <c r="H270" t="e">
        <f ca="1">[1]!XLSTAT_PDFChi2(G270,2)</f>
        <v>#NAME?</v>
      </c>
    </row>
    <row r="271" spans="1:8" x14ac:dyDescent="0.25">
      <c r="A271">
        <v>271</v>
      </c>
      <c r="B271">
        <f t="shared" si="12"/>
        <v>139</v>
      </c>
      <c r="C271">
        <f t="shared" si="13"/>
        <v>10.216449392971372</v>
      </c>
      <c r="D271" t="e">
        <f ca="1">[1]!XLSTAT_PDFChi2(B271,2)</f>
        <v>#NAME?</v>
      </c>
      <c r="E271">
        <v>271</v>
      </c>
      <c r="G271">
        <f t="shared" si="14"/>
        <v>7.47532635400872</v>
      </c>
      <c r="H271" t="e">
        <f ca="1">[1]!XLSTAT_PDFChi2(G271,2)</f>
        <v>#NAME?</v>
      </c>
    </row>
    <row r="272" spans="1:8" x14ac:dyDescent="0.25">
      <c r="A272">
        <v>272</v>
      </c>
      <c r="B272">
        <f t="shared" si="12"/>
        <v>10.216449392971372</v>
      </c>
      <c r="C272">
        <f t="shared" si="13"/>
        <v>10.216449392971372</v>
      </c>
      <c r="D272" t="e">
        <f ca="1">[1]!XLSTAT_PDFChi2(B272,2)</f>
        <v>#NAME?</v>
      </c>
      <c r="E272">
        <v>272</v>
      </c>
      <c r="G272">
        <f t="shared" si="14"/>
        <v>7.5030127479124555</v>
      </c>
      <c r="H272" t="e">
        <f ca="1">[1]!XLSTAT_PDFChi2(G272,2)</f>
        <v>#NAME?</v>
      </c>
    </row>
    <row r="273" spans="1:8" x14ac:dyDescent="0.25">
      <c r="A273">
        <v>273</v>
      </c>
      <c r="B273">
        <f t="shared" si="12"/>
        <v>10.247745577014788</v>
      </c>
      <c r="C273">
        <f t="shared" si="13"/>
        <v>10.247745577014788</v>
      </c>
      <c r="D273" t="e">
        <f ca="1">[1]!XLSTAT_PDFChi2(B273,2)</f>
        <v>#NAME?</v>
      </c>
      <c r="E273">
        <v>273</v>
      </c>
      <c r="G273">
        <f t="shared" si="14"/>
        <v>7.5306991418161919</v>
      </c>
      <c r="H273" t="e">
        <f ca="1">[1]!XLSTAT_PDFChi2(G273,2)</f>
        <v>#NAME?</v>
      </c>
    </row>
    <row r="274" spans="1:8" x14ac:dyDescent="0.25">
      <c r="A274">
        <v>274</v>
      </c>
      <c r="B274">
        <f t="shared" si="12"/>
        <v>139</v>
      </c>
      <c r="C274">
        <f t="shared" si="13"/>
        <v>10.247745577014788</v>
      </c>
      <c r="D274" t="e">
        <f ca="1">[1]!XLSTAT_PDFChi2(B274,2)</f>
        <v>#NAME?</v>
      </c>
      <c r="E274">
        <v>274</v>
      </c>
      <c r="G274">
        <f t="shared" si="14"/>
        <v>7.5583855357199274</v>
      </c>
      <c r="H274" t="e">
        <f ca="1">[1]!XLSTAT_PDFChi2(G274,2)</f>
        <v>#NAME?</v>
      </c>
    </row>
    <row r="275" spans="1:8" x14ac:dyDescent="0.25">
      <c r="A275">
        <v>275</v>
      </c>
      <c r="B275">
        <f t="shared" si="12"/>
        <v>139</v>
      </c>
      <c r="C275">
        <f t="shared" si="13"/>
        <v>10.279041761058204</v>
      </c>
      <c r="D275" t="e">
        <f ca="1">[1]!XLSTAT_PDFChi2(B275,2)</f>
        <v>#NAME?</v>
      </c>
      <c r="E275">
        <v>275</v>
      </c>
      <c r="G275">
        <f t="shared" si="14"/>
        <v>7.5860719296236638</v>
      </c>
      <c r="H275" t="e">
        <f ca="1">[1]!XLSTAT_PDFChi2(G275,2)</f>
        <v>#NAME?</v>
      </c>
    </row>
    <row r="276" spans="1:8" x14ac:dyDescent="0.25">
      <c r="A276">
        <v>276</v>
      </c>
      <c r="B276">
        <f t="shared" si="12"/>
        <v>10.279041761058204</v>
      </c>
      <c r="C276">
        <f t="shared" si="13"/>
        <v>10.279041761058204</v>
      </c>
      <c r="D276" t="e">
        <f ca="1">[1]!XLSTAT_PDFChi2(B276,2)</f>
        <v>#NAME?</v>
      </c>
      <c r="E276">
        <v>276</v>
      </c>
      <c r="G276">
        <f t="shared" si="14"/>
        <v>7.6137583235274002</v>
      </c>
      <c r="H276" t="e">
        <f ca="1">[1]!XLSTAT_PDFChi2(G276,2)</f>
        <v>#NAME?</v>
      </c>
    </row>
    <row r="277" spans="1:8" x14ac:dyDescent="0.25">
      <c r="A277">
        <v>277</v>
      </c>
      <c r="B277">
        <f t="shared" si="12"/>
        <v>10.310337945101622</v>
      </c>
      <c r="C277">
        <f t="shared" si="13"/>
        <v>10.310337945101622</v>
      </c>
      <c r="D277" t="e">
        <f ca="1">[1]!XLSTAT_PDFChi2(B277,2)</f>
        <v>#NAME?</v>
      </c>
      <c r="E277">
        <v>277</v>
      </c>
      <c r="G277">
        <f t="shared" si="14"/>
        <v>7.6414447174311357</v>
      </c>
      <c r="H277" t="e">
        <f ca="1">[1]!XLSTAT_PDFChi2(G277,2)</f>
        <v>#NAME?</v>
      </c>
    </row>
    <row r="278" spans="1:8" x14ac:dyDescent="0.25">
      <c r="A278">
        <v>278</v>
      </c>
      <c r="B278">
        <f t="shared" si="12"/>
        <v>139</v>
      </c>
      <c r="C278">
        <f t="shared" si="13"/>
        <v>10.310337945101622</v>
      </c>
      <c r="D278" t="e">
        <f ca="1">[1]!XLSTAT_PDFChi2(B278,2)</f>
        <v>#NAME?</v>
      </c>
      <c r="E278">
        <v>278</v>
      </c>
      <c r="G278">
        <f t="shared" si="14"/>
        <v>7.6691311113348721</v>
      </c>
      <c r="H278" t="e">
        <f ca="1">[1]!XLSTAT_PDFChi2(G278,2)</f>
        <v>#NAME?</v>
      </c>
    </row>
    <row r="279" spans="1:8" x14ac:dyDescent="0.25">
      <c r="A279">
        <v>279</v>
      </c>
      <c r="B279">
        <f t="shared" si="12"/>
        <v>139</v>
      </c>
      <c r="C279">
        <f t="shared" si="13"/>
        <v>10.341634129145039</v>
      </c>
      <c r="D279" t="e">
        <f ca="1">[1]!XLSTAT_PDFChi2(B279,2)</f>
        <v>#NAME?</v>
      </c>
      <c r="E279">
        <v>279</v>
      </c>
      <c r="G279">
        <f t="shared" si="14"/>
        <v>7.6968175052386076</v>
      </c>
      <c r="H279" t="e">
        <f ca="1">[1]!XLSTAT_PDFChi2(G279,2)</f>
        <v>#NAME?</v>
      </c>
    </row>
    <row r="280" spans="1:8" x14ac:dyDescent="0.25">
      <c r="A280">
        <v>280</v>
      </c>
      <c r="B280">
        <f t="shared" si="12"/>
        <v>10.341634129145039</v>
      </c>
      <c r="C280">
        <f t="shared" si="13"/>
        <v>10.341634129145039</v>
      </c>
      <c r="D280" t="e">
        <f ca="1">[1]!XLSTAT_PDFChi2(B280,2)</f>
        <v>#NAME?</v>
      </c>
      <c r="E280">
        <v>280</v>
      </c>
      <c r="G280">
        <f t="shared" si="14"/>
        <v>7.724503899142344</v>
      </c>
      <c r="H280" t="e">
        <f ca="1">[1]!XLSTAT_PDFChi2(G280,2)</f>
        <v>#NAME?</v>
      </c>
    </row>
    <row r="281" spans="1:8" x14ac:dyDescent="0.25">
      <c r="A281">
        <v>281</v>
      </c>
      <c r="B281">
        <f t="shared" si="12"/>
        <v>10.372930313188455</v>
      </c>
      <c r="C281">
        <f t="shared" si="13"/>
        <v>10.372930313188455</v>
      </c>
      <c r="D281" t="e">
        <f ca="1">[1]!XLSTAT_PDFChi2(B281,2)</f>
        <v>#NAME?</v>
      </c>
      <c r="E281">
        <v>281</v>
      </c>
      <c r="G281">
        <f t="shared" si="14"/>
        <v>7.7521902930460795</v>
      </c>
      <c r="H281" t="e">
        <f ca="1">[1]!XLSTAT_PDFChi2(G281,2)</f>
        <v>#NAME?</v>
      </c>
    </row>
    <row r="282" spans="1:8" x14ac:dyDescent="0.25">
      <c r="A282">
        <v>282</v>
      </c>
      <c r="B282">
        <f t="shared" si="12"/>
        <v>139</v>
      </c>
      <c r="C282">
        <f t="shared" si="13"/>
        <v>10.372930313188455</v>
      </c>
      <c r="D282" t="e">
        <f ca="1">[1]!XLSTAT_PDFChi2(B282,2)</f>
        <v>#NAME?</v>
      </c>
      <c r="E282">
        <v>282</v>
      </c>
      <c r="G282">
        <f t="shared" si="14"/>
        <v>7.7798766869498159</v>
      </c>
      <c r="H282" t="e">
        <f ca="1">[1]!XLSTAT_PDFChi2(G282,2)</f>
        <v>#NAME?</v>
      </c>
    </row>
    <row r="283" spans="1:8" x14ac:dyDescent="0.25">
      <c r="A283">
        <v>283</v>
      </c>
      <c r="B283">
        <f t="shared" si="12"/>
        <v>139</v>
      </c>
      <c r="C283">
        <f t="shared" si="13"/>
        <v>10.404226497231871</v>
      </c>
      <c r="D283" t="e">
        <f ca="1">[1]!XLSTAT_PDFChi2(B283,2)</f>
        <v>#NAME?</v>
      </c>
      <c r="E283">
        <v>283</v>
      </c>
      <c r="G283">
        <f t="shared" si="14"/>
        <v>7.8075630808535514</v>
      </c>
      <c r="H283" t="e">
        <f ca="1">[1]!XLSTAT_PDFChi2(G283,2)</f>
        <v>#NAME?</v>
      </c>
    </row>
    <row r="284" spans="1:8" x14ac:dyDescent="0.25">
      <c r="A284">
        <v>284</v>
      </c>
      <c r="B284">
        <f t="shared" si="12"/>
        <v>10.404226497231871</v>
      </c>
      <c r="C284">
        <f t="shared" si="13"/>
        <v>10.404226497231871</v>
      </c>
      <c r="D284" t="e">
        <f ca="1">[1]!XLSTAT_PDFChi2(B284,2)</f>
        <v>#NAME?</v>
      </c>
      <c r="E284">
        <v>284</v>
      </c>
      <c r="G284">
        <f t="shared" si="14"/>
        <v>7.8352494747572878</v>
      </c>
      <c r="H284" t="e">
        <f ca="1">[1]!XLSTAT_PDFChi2(G284,2)</f>
        <v>#NAME?</v>
      </c>
    </row>
    <row r="285" spans="1:8" x14ac:dyDescent="0.25">
      <c r="A285">
        <v>285</v>
      </c>
      <c r="B285">
        <f t="shared" si="12"/>
        <v>10.435522681275287</v>
      </c>
      <c r="C285">
        <f t="shared" si="13"/>
        <v>10.435522681275287</v>
      </c>
      <c r="D285" t="e">
        <f ca="1">[1]!XLSTAT_PDFChi2(B285,2)</f>
        <v>#NAME?</v>
      </c>
      <c r="E285">
        <v>285</v>
      </c>
      <c r="G285">
        <f t="shared" si="14"/>
        <v>7.8629358686610242</v>
      </c>
      <c r="H285" t="e">
        <f ca="1">[1]!XLSTAT_PDFChi2(G285,2)</f>
        <v>#NAME?</v>
      </c>
    </row>
    <row r="286" spans="1:8" x14ac:dyDescent="0.25">
      <c r="A286">
        <v>286</v>
      </c>
      <c r="B286">
        <f t="shared" si="12"/>
        <v>139</v>
      </c>
      <c r="C286">
        <f t="shared" si="13"/>
        <v>10.435522681275287</v>
      </c>
      <c r="D286" t="e">
        <f ca="1">[1]!XLSTAT_PDFChi2(B286,2)</f>
        <v>#NAME?</v>
      </c>
      <c r="E286">
        <v>286</v>
      </c>
      <c r="G286">
        <f t="shared" si="14"/>
        <v>7.8906222625647597</v>
      </c>
      <c r="H286" t="e">
        <f ca="1">[1]!XLSTAT_PDFChi2(G286,2)</f>
        <v>#NAME?</v>
      </c>
    </row>
    <row r="287" spans="1:8" x14ac:dyDescent="0.25">
      <c r="A287">
        <v>287</v>
      </c>
      <c r="B287">
        <f t="shared" si="12"/>
        <v>139</v>
      </c>
      <c r="C287">
        <f t="shared" si="13"/>
        <v>10.466818865318704</v>
      </c>
      <c r="D287" t="e">
        <f ca="1">[1]!XLSTAT_PDFChi2(B287,2)</f>
        <v>#NAME?</v>
      </c>
      <c r="E287">
        <v>287</v>
      </c>
      <c r="G287">
        <f t="shared" si="14"/>
        <v>7.9183086564684961</v>
      </c>
      <c r="H287" t="e">
        <f ca="1">[1]!XLSTAT_PDFChi2(G287,2)</f>
        <v>#NAME?</v>
      </c>
    </row>
    <row r="288" spans="1:8" x14ac:dyDescent="0.25">
      <c r="A288">
        <v>288</v>
      </c>
      <c r="B288">
        <f t="shared" si="12"/>
        <v>10.466818865318704</v>
      </c>
      <c r="C288">
        <f t="shared" si="13"/>
        <v>10.466818865318704</v>
      </c>
      <c r="D288" t="e">
        <f ca="1">[1]!XLSTAT_PDFChi2(B288,2)</f>
        <v>#NAME?</v>
      </c>
      <c r="E288">
        <v>288</v>
      </c>
      <c r="G288">
        <f t="shared" si="14"/>
        <v>7.9459950503722316</v>
      </c>
      <c r="H288" t="e">
        <f ca="1">[1]!XLSTAT_PDFChi2(G288,2)</f>
        <v>#NAME?</v>
      </c>
    </row>
    <row r="289" spans="1:8" x14ac:dyDescent="0.25">
      <c r="A289">
        <v>289</v>
      </c>
      <c r="B289">
        <f t="shared" si="12"/>
        <v>10.49811504936212</v>
      </c>
      <c r="C289">
        <f t="shared" si="13"/>
        <v>10.49811504936212</v>
      </c>
      <c r="D289" t="e">
        <f ca="1">[1]!XLSTAT_PDFChi2(B289,2)</f>
        <v>#NAME?</v>
      </c>
      <c r="E289">
        <v>289</v>
      </c>
      <c r="G289">
        <f t="shared" si="14"/>
        <v>7.973681444275968</v>
      </c>
      <c r="H289" t="e">
        <f ca="1">[1]!XLSTAT_PDFChi2(G289,2)</f>
        <v>#NAME?</v>
      </c>
    </row>
    <row r="290" spans="1:8" x14ac:dyDescent="0.25">
      <c r="A290">
        <v>290</v>
      </c>
      <c r="B290">
        <f t="shared" si="12"/>
        <v>139</v>
      </c>
      <c r="C290">
        <f t="shared" si="13"/>
        <v>10.49811504936212</v>
      </c>
      <c r="D290" t="e">
        <f ca="1">[1]!XLSTAT_PDFChi2(B290,2)</f>
        <v>#NAME?</v>
      </c>
      <c r="E290">
        <v>290</v>
      </c>
      <c r="G290">
        <f t="shared" si="14"/>
        <v>8.0013678381797035</v>
      </c>
      <c r="H290" t="e">
        <f ca="1">[1]!XLSTAT_PDFChi2(G290,2)</f>
        <v>#NAME?</v>
      </c>
    </row>
    <row r="291" spans="1:8" x14ac:dyDescent="0.25">
      <c r="A291">
        <v>291</v>
      </c>
      <c r="B291">
        <f t="shared" si="12"/>
        <v>139</v>
      </c>
      <c r="C291">
        <f t="shared" si="13"/>
        <v>10.529411233405536</v>
      </c>
      <c r="D291" t="e">
        <f ca="1">[1]!XLSTAT_PDFChi2(B291,2)</f>
        <v>#NAME?</v>
      </c>
      <c r="E291">
        <v>291</v>
      </c>
      <c r="G291">
        <f t="shared" si="14"/>
        <v>8.029054232083439</v>
      </c>
      <c r="H291" t="e">
        <f ca="1">[1]!XLSTAT_PDFChi2(G291,2)</f>
        <v>#NAME?</v>
      </c>
    </row>
    <row r="292" spans="1:8" x14ac:dyDescent="0.25">
      <c r="A292">
        <v>292</v>
      </c>
      <c r="B292">
        <f t="shared" si="12"/>
        <v>10.529411233405536</v>
      </c>
      <c r="C292">
        <f t="shared" si="13"/>
        <v>10.529411233405536</v>
      </c>
      <c r="D292" t="e">
        <f ca="1">[1]!XLSTAT_PDFChi2(B292,2)</f>
        <v>#NAME?</v>
      </c>
      <c r="E292">
        <v>292</v>
      </c>
      <c r="G292">
        <f t="shared" si="14"/>
        <v>8.0567406259871763</v>
      </c>
      <c r="H292" t="e">
        <f ca="1">[1]!XLSTAT_PDFChi2(G292,2)</f>
        <v>#NAME?</v>
      </c>
    </row>
    <row r="293" spans="1:8" x14ac:dyDescent="0.25">
      <c r="A293">
        <v>293</v>
      </c>
      <c r="B293">
        <f t="shared" si="12"/>
        <v>10.560707417448954</v>
      </c>
      <c r="C293">
        <f t="shared" si="13"/>
        <v>10.560707417448954</v>
      </c>
      <c r="D293" t="e">
        <f ca="1">[1]!XLSTAT_PDFChi2(B293,2)</f>
        <v>#NAME?</v>
      </c>
      <c r="E293">
        <v>293</v>
      </c>
      <c r="G293">
        <f t="shared" si="14"/>
        <v>8.0844270198909118</v>
      </c>
      <c r="H293" t="e">
        <f ca="1">[1]!XLSTAT_PDFChi2(G293,2)</f>
        <v>#NAME?</v>
      </c>
    </row>
    <row r="294" spans="1:8" x14ac:dyDescent="0.25">
      <c r="A294">
        <v>294</v>
      </c>
      <c r="B294">
        <f t="shared" si="12"/>
        <v>139</v>
      </c>
      <c r="C294">
        <f t="shared" si="13"/>
        <v>10.560707417448954</v>
      </c>
      <c r="D294" t="e">
        <f ca="1">[1]!XLSTAT_PDFChi2(B294,2)</f>
        <v>#NAME?</v>
      </c>
      <c r="E294">
        <v>294</v>
      </c>
      <c r="G294">
        <f t="shared" si="14"/>
        <v>8.1121134137946473</v>
      </c>
      <c r="H294" t="e">
        <f ca="1">[1]!XLSTAT_PDFChi2(G294,2)</f>
        <v>#NAME?</v>
      </c>
    </row>
    <row r="295" spans="1:8" x14ac:dyDescent="0.25">
      <c r="A295">
        <v>295</v>
      </c>
      <c r="B295">
        <f t="shared" si="12"/>
        <v>139</v>
      </c>
      <c r="C295">
        <f t="shared" si="13"/>
        <v>10.592003601492371</v>
      </c>
      <c r="D295" t="e">
        <f ca="1">[1]!XLSTAT_PDFChi2(B295,2)</f>
        <v>#NAME?</v>
      </c>
      <c r="E295">
        <v>295</v>
      </c>
      <c r="G295">
        <f t="shared" si="14"/>
        <v>8.1397998076983846</v>
      </c>
      <c r="H295" t="e">
        <f ca="1">[1]!XLSTAT_PDFChi2(G295,2)</f>
        <v>#NAME?</v>
      </c>
    </row>
    <row r="296" spans="1:8" x14ac:dyDescent="0.25">
      <c r="A296">
        <v>296</v>
      </c>
      <c r="B296">
        <f t="shared" si="12"/>
        <v>10.592003601492371</v>
      </c>
      <c r="C296">
        <f t="shared" si="13"/>
        <v>10.592003601492371</v>
      </c>
      <c r="D296" t="e">
        <f ca="1">[1]!XLSTAT_PDFChi2(B296,2)</f>
        <v>#NAME?</v>
      </c>
      <c r="E296">
        <v>296</v>
      </c>
      <c r="G296">
        <f t="shared" si="14"/>
        <v>8.1674862016021201</v>
      </c>
      <c r="H296" t="e">
        <f ca="1">[1]!XLSTAT_PDFChi2(G296,2)</f>
        <v>#NAME?</v>
      </c>
    </row>
    <row r="297" spans="1:8" x14ac:dyDescent="0.25">
      <c r="A297">
        <v>297</v>
      </c>
      <c r="B297">
        <f t="shared" si="12"/>
        <v>10.623299785535787</v>
      </c>
      <c r="C297">
        <f t="shared" si="13"/>
        <v>10.623299785535787</v>
      </c>
      <c r="D297" t="e">
        <f ca="1">[1]!XLSTAT_PDFChi2(B297,2)</f>
        <v>#NAME?</v>
      </c>
      <c r="E297">
        <v>297</v>
      </c>
      <c r="G297">
        <f t="shared" si="14"/>
        <v>8.1951725955058556</v>
      </c>
      <c r="H297" t="e">
        <f ca="1">[1]!XLSTAT_PDFChi2(G297,2)</f>
        <v>#NAME?</v>
      </c>
    </row>
    <row r="298" spans="1:8" x14ac:dyDescent="0.25">
      <c r="A298">
        <v>298</v>
      </c>
      <c r="B298">
        <f t="shared" si="12"/>
        <v>139</v>
      </c>
      <c r="C298">
        <f t="shared" si="13"/>
        <v>10.623299785535787</v>
      </c>
      <c r="D298" t="e">
        <f ca="1">[1]!XLSTAT_PDFChi2(B298,2)</f>
        <v>#NAME?</v>
      </c>
      <c r="E298">
        <v>298</v>
      </c>
      <c r="G298">
        <f t="shared" si="14"/>
        <v>8.2228589894095911</v>
      </c>
      <c r="H298" t="e">
        <f ca="1">[1]!XLSTAT_PDFChi2(G298,2)</f>
        <v>#NAME?</v>
      </c>
    </row>
    <row r="299" spans="1:8" x14ac:dyDescent="0.25">
      <c r="A299">
        <v>299</v>
      </c>
      <c r="B299">
        <f t="shared" si="12"/>
        <v>139</v>
      </c>
      <c r="C299">
        <f t="shared" si="13"/>
        <v>10.654595969579205</v>
      </c>
      <c r="D299" t="e">
        <f ca="1">[1]!XLSTAT_PDFChi2(B299,2)</f>
        <v>#NAME?</v>
      </c>
      <c r="E299">
        <v>299</v>
      </c>
      <c r="G299">
        <f t="shared" si="14"/>
        <v>8.2505453833133284</v>
      </c>
      <c r="H299" t="e">
        <f ca="1">[1]!XLSTAT_PDFChi2(G299,2)</f>
        <v>#NAME?</v>
      </c>
    </row>
    <row r="300" spans="1:8" x14ac:dyDescent="0.25">
      <c r="A300">
        <v>300</v>
      </c>
      <c r="B300">
        <f t="shared" si="12"/>
        <v>10.654595969579205</v>
      </c>
      <c r="C300">
        <f t="shared" si="13"/>
        <v>10.654595969579205</v>
      </c>
      <c r="D300" t="e">
        <f ca="1">[1]!XLSTAT_PDFChi2(B300,2)</f>
        <v>#NAME?</v>
      </c>
      <c r="E300">
        <v>300</v>
      </c>
      <c r="G300">
        <f t="shared" si="14"/>
        <v>8.2782317772170639</v>
      </c>
      <c r="H300" t="e">
        <f ca="1">[1]!XLSTAT_PDFChi2(G300,2)</f>
        <v>#NAME?</v>
      </c>
    </row>
    <row r="301" spans="1:8" x14ac:dyDescent="0.25">
      <c r="A301">
        <v>301</v>
      </c>
      <c r="B301">
        <f t="shared" si="12"/>
        <v>10.685892153622621</v>
      </c>
      <c r="C301">
        <f t="shared" si="13"/>
        <v>10.685892153622621</v>
      </c>
      <c r="D301" t="e">
        <f ca="1">[1]!XLSTAT_PDFChi2(B301,2)</f>
        <v>#NAME?</v>
      </c>
      <c r="E301">
        <v>301</v>
      </c>
      <c r="G301">
        <f t="shared" si="14"/>
        <v>8.3059181711207994</v>
      </c>
      <c r="H301" t="e">
        <f ca="1">[1]!XLSTAT_PDFChi2(G301,2)</f>
        <v>#NAME?</v>
      </c>
    </row>
    <row r="302" spans="1:8" x14ac:dyDescent="0.25">
      <c r="A302">
        <v>302</v>
      </c>
      <c r="B302">
        <f t="shared" si="12"/>
        <v>139</v>
      </c>
      <c r="C302">
        <f t="shared" si="13"/>
        <v>10.685892153622621</v>
      </c>
      <c r="D302" t="e">
        <f ca="1">[1]!XLSTAT_PDFChi2(B302,2)</f>
        <v>#NAME?</v>
      </c>
      <c r="E302">
        <v>302</v>
      </c>
      <c r="G302">
        <f t="shared" si="14"/>
        <v>8.3336045650245349</v>
      </c>
      <c r="H302" t="e">
        <f ca="1">[1]!XLSTAT_PDFChi2(G302,2)</f>
        <v>#NAME?</v>
      </c>
    </row>
    <row r="303" spans="1:8" x14ac:dyDescent="0.25">
      <c r="A303">
        <v>303</v>
      </c>
      <c r="B303">
        <f t="shared" si="12"/>
        <v>139</v>
      </c>
      <c r="C303">
        <f t="shared" si="13"/>
        <v>10.717188337666038</v>
      </c>
      <c r="D303" t="e">
        <f ca="1">[1]!XLSTAT_PDFChi2(B303,2)</f>
        <v>#NAME?</v>
      </c>
      <c r="E303">
        <v>303</v>
      </c>
      <c r="G303">
        <f t="shared" si="14"/>
        <v>8.3612909589282722</v>
      </c>
      <c r="H303" t="e">
        <f ca="1">[1]!XLSTAT_PDFChi2(G303,2)</f>
        <v>#NAME?</v>
      </c>
    </row>
    <row r="304" spans="1:8" x14ac:dyDescent="0.25">
      <c r="A304">
        <v>304</v>
      </c>
      <c r="B304">
        <f t="shared" si="12"/>
        <v>10.717188337666038</v>
      </c>
      <c r="C304">
        <f t="shared" si="13"/>
        <v>10.717188337666038</v>
      </c>
      <c r="D304" t="e">
        <f ca="1">[1]!XLSTAT_PDFChi2(B304,2)</f>
        <v>#NAME?</v>
      </c>
      <c r="E304">
        <v>304</v>
      </c>
      <c r="G304">
        <f t="shared" si="14"/>
        <v>8.3889773528320077</v>
      </c>
      <c r="H304" t="e">
        <f ca="1">[1]!XLSTAT_PDFChi2(G304,2)</f>
        <v>#NAME?</v>
      </c>
    </row>
    <row r="305" spans="1:8" x14ac:dyDescent="0.25">
      <c r="A305">
        <v>305</v>
      </c>
      <c r="B305">
        <f t="shared" si="12"/>
        <v>10.748484521709454</v>
      </c>
      <c r="C305">
        <f t="shared" si="13"/>
        <v>10.748484521709454</v>
      </c>
      <c r="D305" t="e">
        <f ca="1">[1]!XLSTAT_PDFChi2(B305,2)</f>
        <v>#NAME?</v>
      </c>
      <c r="E305">
        <v>305</v>
      </c>
      <c r="G305">
        <f t="shared" si="14"/>
        <v>8.4166637467357432</v>
      </c>
      <c r="H305" t="e">
        <f ca="1">[1]!XLSTAT_PDFChi2(G305,2)</f>
        <v>#NAME?</v>
      </c>
    </row>
    <row r="306" spans="1:8" x14ac:dyDescent="0.25">
      <c r="A306">
        <v>306</v>
      </c>
      <c r="B306">
        <f t="shared" si="12"/>
        <v>139</v>
      </c>
      <c r="C306">
        <f t="shared" si="13"/>
        <v>10.748484521709454</v>
      </c>
      <c r="D306" t="e">
        <f ca="1">[1]!XLSTAT_PDFChi2(B306,2)</f>
        <v>#NAME?</v>
      </c>
      <c r="E306">
        <v>306</v>
      </c>
      <c r="G306">
        <f t="shared" si="14"/>
        <v>8.4443501406394805</v>
      </c>
      <c r="H306" t="e">
        <f ca="1">[1]!XLSTAT_PDFChi2(G306,2)</f>
        <v>#NAME?</v>
      </c>
    </row>
    <row r="307" spans="1:8" x14ac:dyDescent="0.25">
      <c r="A307">
        <v>307</v>
      </c>
      <c r="B307">
        <f t="shared" si="12"/>
        <v>139</v>
      </c>
      <c r="C307">
        <f t="shared" si="13"/>
        <v>10.77978070575287</v>
      </c>
      <c r="D307" t="e">
        <f ca="1">[1]!XLSTAT_PDFChi2(B307,2)</f>
        <v>#NAME?</v>
      </c>
      <c r="E307">
        <v>307</v>
      </c>
      <c r="G307">
        <f t="shared" si="14"/>
        <v>8.472036534543216</v>
      </c>
      <c r="H307" t="e">
        <f ca="1">[1]!XLSTAT_PDFChi2(G307,2)</f>
        <v>#NAME?</v>
      </c>
    </row>
    <row r="308" spans="1:8" x14ac:dyDescent="0.25">
      <c r="A308">
        <v>308</v>
      </c>
      <c r="B308">
        <f t="shared" si="12"/>
        <v>10.77978070575287</v>
      </c>
      <c r="C308">
        <f t="shared" si="13"/>
        <v>10.77978070575287</v>
      </c>
      <c r="D308" t="e">
        <f ca="1">[1]!XLSTAT_PDFChi2(B308,2)</f>
        <v>#NAME?</v>
      </c>
      <c r="E308">
        <v>308</v>
      </c>
      <c r="G308">
        <f t="shared" si="14"/>
        <v>8.4997229284469515</v>
      </c>
      <c r="H308" t="e">
        <f ca="1">[1]!XLSTAT_PDFChi2(G308,2)</f>
        <v>#NAME?</v>
      </c>
    </row>
    <row r="309" spans="1:8" x14ac:dyDescent="0.25">
      <c r="A309">
        <v>309</v>
      </c>
      <c r="B309">
        <f t="shared" si="12"/>
        <v>10.811076889796286</v>
      </c>
      <c r="C309">
        <f t="shared" si="13"/>
        <v>10.811076889796286</v>
      </c>
      <c r="D309" t="e">
        <f ca="1">[1]!XLSTAT_PDFChi2(B309,2)</f>
        <v>#NAME?</v>
      </c>
      <c r="E309">
        <v>309</v>
      </c>
      <c r="G309">
        <f t="shared" si="14"/>
        <v>8.527409322350687</v>
      </c>
      <c r="H309" t="e">
        <f ca="1">[1]!XLSTAT_PDFChi2(G309,2)</f>
        <v>#NAME?</v>
      </c>
    </row>
    <row r="310" spans="1:8" x14ac:dyDescent="0.25">
      <c r="A310">
        <v>310</v>
      </c>
      <c r="B310">
        <f t="shared" si="12"/>
        <v>139</v>
      </c>
      <c r="C310">
        <f t="shared" si="13"/>
        <v>10.811076889796286</v>
      </c>
      <c r="D310" t="e">
        <f ca="1">[1]!XLSTAT_PDFChi2(B310,2)</f>
        <v>#NAME?</v>
      </c>
      <c r="E310">
        <v>310</v>
      </c>
      <c r="G310">
        <f t="shared" si="14"/>
        <v>8.5550957162544243</v>
      </c>
      <c r="H310" t="e">
        <f ca="1">[1]!XLSTAT_PDFChi2(G310,2)</f>
        <v>#NAME?</v>
      </c>
    </row>
    <row r="311" spans="1:8" x14ac:dyDescent="0.25">
      <c r="A311">
        <v>311</v>
      </c>
      <c r="B311">
        <f t="shared" si="12"/>
        <v>139</v>
      </c>
      <c r="C311">
        <f t="shared" si="13"/>
        <v>10.842373073839703</v>
      </c>
      <c r="D311" t="e">
        <f ca="1">[1]!XLSTAT_PDFChi2(B311,2)</f>
        <v>#NAME?</v>
      </c>
      <c r="E311">
        <v>311</v>
      </c>
      <c r="G311">
        <f t="shared" si="14"/>
        <v>8.5827821101581598</v>
      </c>
      <c r="H311" t="e">
        <f ca="1">[1]!XLSTAT_PDFChi2(G311,2)</f>
        <v>#NAME?</v>
      </c>
    </row>
    <row r="312" spans="1:8" x14ac:dyDescent="0.25">
      <c r="A312">
        <v>312</v>
      </c>
      <c r="B312">
        <f t="shared" si="12"/>
        <v>10.842373073839703</v>
      </c>
      <c r="C312">
        <f t="shared" si="13"/>
        <v>10.842373073839703</v>
      </c>
      <c r="D312" t="e">
        <f ca="1">[1]!XLSTAT_PDFChi2(B312,2)</f>
        <v>#NAME?</v>
      </c>
      <c r="E312">
        <v>312</v>
      </c>
      <c r="G312">
        <f t="shared" si="14"/>
        <v>8.6104685040618953</v>
      </c>
      <c r="H312" t="e">
        <f ca="1">[1]!XLSTAT_PDFChi2(G312,2)</f>
        <v>#NAME?</v>
      </c>
    </row>
    <row r="313" spans="1:8" x14ac:dyDescent="0.25">
      <c r="A313">
        <v>313</v>
      </c>
      <c r="B313">
        <f t="shared" si="12"/>
        <v>10.873669257883119</v>
      </c>
      <c r="C313">
        <f t="shared" si="13"/>
        <v>10.873669257883119</v>
      </c>
      <c r="D313" t="e">
        <f ca="1">[1]!XLSTAT_PDFChi2(B313,2)</f>
        <v>#NAME?</v>
      </c>
      <c r="E313">
        <v>313</v>
      </c>
      <c r="G313">
        <f t="shared" si="14"/>
        <v>8.6381548979656326</v>
      </c>
      <c r="H313" t="e">
        <f ca="1">[1]!XLSTAT_PDFChi2(G313,2)</f>
        <v>#NAME?</v>
      </c>
    </row>
    <row r="314" spans="1:8" x14ac:dyDescent="0.25">
      <c r="A314">
        <v>314</v>
      </c>
      <c r="B314">
        <f t="shared" si="12"/>
        <v>139</v>
      </c>
      <c r="C314">
        <f t="shared" si="13"/>
        <v>10.873669257883119</v>
      </c>
      <c r="D314" t="e">
        <f ca="1">[1]!XLSTAT_PDFChi2(B314,2)</f>
        <v>#NAME?</v>
      </c>
      <c r="E314">
        <v>314</v>
      </c>
      <c r="G314">
        <f t="shared" si="14"/>
        <v>8.6658412918693681</v>
      </c>
      <c r="H314" t="e">
        <f ca="1">[1]!XLSTAT_PDFChi2(G314,2)</f>
        <v>#NAME?</v>
      </c>
    </row>
    <row r="315" spans="1:8" x14ac:dyDescent="0.25">
      <c r="A315">
        <v>315</v>
      </c>
      <c r="B315">
        <f t="shared" si="12"/>
        <v>139</v>
      </c>
      <c r="C315">
        <f t="shared" si="13"/>
        <v>10.904965441926537</v>
      </c>
      <c r="D315" t="e">
        <f ca="1">[1]!XLSTAT_PDFChi2(B315,2)</f>
        <v>#NAME?</v>
      </c>
      <c r="E315">
        <v>315</v>
      </c>
      <c r="G315">
        <f t="shared" si="14"/>
        <v>8.6935276857731036</v>
      </c>
      <c r="H315" t="e">
        <f ca="1">[1]!XLSTAT_PDFChi2(G315,2)</f>
        <v>#NAME?</v>
      </c>
    </row>
    <row r="316" spans="1:8" x14ac:dyDescent="0.25">
      <c r="A316">
        <v>316</v>
      </c>
      <c r="B316">
        <f t="shared" si="12"/>
        <v>10.904965441926537</v>
      </c>
      <c r="C316">
        <f t="shared" si="13"/>
        <v>10.904965441926537</v>
      </c>
      <c r="D316" t="e">
        <f ca="1">[1]!XLSTAT_PDFChi2(B316,2)</f>
        <v>#NAME?</v>
      </c>
      <c r="E316">
        <v>316</v>
      </c>
      <c r="G316">
        <f t="shared" si="14"/>
        <v>8.7212140796768391</v>
      </c>
      <c r="H316" t="e">
        <f ca="1">[1]!XLSTAT_PDFChi2(G316,2)</f>
        <v>#NAME?</v>
      </c>
    </row>
    <row r="317" spans="1:8" x14ac:dyDescent="0.25">
      <c r="A317">
        <v>317</v>
      </c>
      <c r="B317">
        <f t="shared" si="12"/>
        <v>10.936261625969953</v>
      </c>
      <c r="C317">
        <f t="shared" si="13"/>
        <v>10.936261625969953</v>
      </c>
      <c r="D317" t="e">
        <f ca="1">[1]!XLSTAT_PDFChi2(B317,2)</f>
        <v>#NAME?</v>
      </c>
      <c r="E317">
        <v>317</v>
      </c>
      <c r="G317">
        <f t="shared" si="14"/>
        <v>8.7489004735805764</v>
      </c>
      <c r="H317" t="e">
        <f ca="1">[1]!XLSTAT_PDFChi2(G317,2)</f>
        <v>#NAME?</v>
      </c>
    </row>
    <row r="318" spans="1:8" x14ac:dyDescent="0.25">
      <c r="A318">
        <v>318</v>
      </c>
      <c r="B318">
        <f t="shared" si="12"/>
        <v>139</v>
      </c>
      <c r="C318">
        <f t="shared" si="13"/>
        <v>10.936261625969953</v>
      </c>
      <c r="D318" t="e">
        <f ca="1">[1]!XLSTAT_PDFChi2(B318,2)</f>
        <v>#NAME?</v>
      </c>
      <c r="E318">
        <v>318</v>
      </c>
      <c r="G318">
        <f t="shared" si="14"/>
        <v>8.7765868674843119</v>
      </c>
      <c r="H318" t="e">
        <f ca="1">[1]!XLSTAT_PDFChi2(G318,2)</f>
        <v>#NAME?</v>
      </c>
    </row>
    <row r="319" spans="1:8" x14ac:dyDescent="0.25">
      <c r="A319">
        <v>319</v>
      </c>
      <c r="B319">
        <f t="shared" si="12"/>
        <v>139</v>
      </c>
      <c r="C319">
        <f t="shared" si="13"/>
        <v>10.967557810013369</v>
      </c>
      <c r="D319" t="e">
        <f ca="1">[1]!XLSTAT_PDFChi2(B319,2)</f>
        <v>#NAME?</v>
      </c>
      <c r="E319">
        <v>319</v>
      </c>
      <c r="G319">
        <f t="shared" si="14"/>
        <v>8.8042732613880474</v>
      </c>
      <c r="H319" t="e">
        <f ca="1">[1]!XLSTAT_PDFChi2(G319,2)</f>
        <v>#NAME?</v>
      </c>
    </row>
    <row r="320" spans="1:8" x14ac:dyDescent="0.25">
      <c r="A320">
        <v>320</v>
      </c>
      <c r="B320">
        <f t="shared" si="12"/>
        <v>10.967557810013369</v>
      </c>
      <c r="C320">
        <f t="shared" si="13"/>
        <v>10.967557810013369</v>
      </c>
      <c r="D320" t="e">
        <f ca="1">[1]!XLSTAT_PDFChi2(B320,2)</f>
        <v>#NAME?</v>
      </c>
      <c r="E320">
        <v>320</v>
      </c>
      <c r="G320">
        <f t="shared" si="14"/>
        <v>8.831959655291783</v>
      </c>
      <c r="H320" t="e">
        <f ca="1">[1]!XLSTAT_PDFChi2(G320,2)</f>
        <v>#NAME?</v>
      </c>
    </row>
    <row r="321" spans="1:8" x14ac:dyDescent="0.25">
      <c r="A321">
        <v>321</v>
      </c>
      <c r="B321">
        <f t="shared" ref="B321:B384" si="15">IF(-1^(INT(A321/2)+2)&gt;0,5.99146454711013+2*INT(A321/2-1/2)*0.0156480920217083,139)</f>
        <v>10.998853994056788</v>
      </c>
      <c r="C321">
        <f t="shared" ref="C321:C384" si="16">5.99146454711013+2*INT(A321/2-1/2)*0.0156480920217083</f>
        <v>10.998853994056788</v>
      </c>
      <c r="D321" t="e">
        <f ca="1">[1]!XLSTAT_PDFChi2(B321,2)</f>
        <v>#NAME?</v>
      </c>
      <c r="E321">
        <v>321</v>
      </c>
      <c r="G321">
        <f t="shared" ref="G321:G384" si="17">0+(E321-1)*0.027686393903736</f>
        <v>8.8596460491955202</v>
      </c>
      <c r="H321" t="e">
        <f ca="1">[1]!XLSTAT_PDFChi2(G321,2)</f>
        <v>#NAME?</v>
      </c>
    </row>
    <row r="322" spans="1:8" x14ac:dyDescent="0.25">
      <c r="A322">
        <v>322</v>
      </c>
      <c r="B322">
        <f t="shared" si="15"/>
        <v>139</v>
      </c>
      <c r="C322">
        <f t="shared" si="16"/>
        <v>10.998853994056788</v>
      </c>
      <c r="D322" t="e">
        <f ca="1">[1]!XLSTAT_PDFChi2(B322,2)</f>
        <v>#NAME?</v>
      </c>
      <c r="E322">
        <v>322</v>
      </c>
      <c r="G322">
        <f t="shared" si="17"/>
        <v>8.8873324430992557</v>
      </c>
      <c r="H322" t="e">
        <f ca="1">[1]!XLSTAT_PDFChi2(G322,2)</f>
        <v>#NAME?</v>
      </c>
    </row>
    <row r="323" spans="1:8" x14ac:dyDescent="0.25">
      <c r="A323">
        <v>323</v>
      </c>
      <c r="B323">
        <f t="shared" si="15"/>
        <v>139</v>
      </c>
      <c r="C323">
        <f t="shared" si="16"/>
        <v>11.030150178100204</v>
      </c>
      <c r="D323" t="e">
        <f ca="1">[1]!XLSTAT_PDFChi2(B323,2)</f>
        <v>#NAME?</v>
      </c>
      <c r="E323">
        <v>323</v>
      </c>
      <c r="G323">
        <f t="shared" si="17"/>
        <v>8.9150188370029912</v>
      </c>
      <c r="H323" t="e">
        <f ca="1">[1]!XLSTAT_PDFChi2(G323,2)</f>
        <v>#NAME?</v>
      </c>
    </row>
    <row r="324" spans="1:8" x14ac:dyDescent="0.25">
      <c r="A324">
        <v>324</v>
      </c>
      <c r="B324">
        <f t="shared" si="15"/>
        <v>11.030150178100204</v>
      </c>
      <c r="C324">
        <f t="shared" si="16"/>
        <v>11.030150178100204</v>
      </c>
      <c r="D324" t="e">
        <f ca="1">[1]!XLSTAT_PDFChi2(B324,2)</f>
        <v>#NAME?</v>
      </c>
      <c r="E324">
        <v>324</v>
      </c>
      <c r="G324">
        <f t="shared" si="17"/>
        <v>8.9427052309067285</v>
      </c>
      <c r="H324" t="e">
        <f ca="1">[1]!XLSTAT_PDFChi2(G324,2)</f>
        <v>#NAME?</v>
      </c>
    </row>
    <row r="325" spans="1:8" x14ac:dyDescent="0.25">
      <c r="A325">
        <v>325</v>
      </c>
      <c r="B325">
        <f t="shared" si="15"/>
        <v>11.06144636214362</v>
      </c>
      <c r="C325">
        <f t="shared" si="16"/>
        <v>11.06144636214362</v>
      </c>
      <c r="D325" t="e">
        <f ca="1">[1]!XLSTAT_PDFChi2(B325,2)</f>
        <v>#NAME?</v>
      </c>
      <c r="E325">
        <v>325</v>
      </c>
      <c r="G325">
        <f t="shared" si="17"/>
        <v>8.970391624810464</v>
      </c>
      <c r="H325" t="e">
        <f ca="1">[1]!XLSTAT_PDFChi2(G325,2)</f>
        <v>#NAME?</v>
      </c>
    </row>
    <row r="326" spans="1:8" x14ac:dyDescent="0.25">
      <c r="A326">
        <v>326</v>
      </c>
      <c r="B326">
        <f t="shared" si="15"/>
        <v>139</v>
      </c>
      <c r="C326">
        <f t="shared" si="16"/>
        <v>11.06144636214362</v>
      </c>
      <c r="D326" t="e">
        <f ca="1">[1]!XLSTAT_PDFChi2(B326,2)</f>
        <v>#NAME?</v>
      </c>
      <c r="E326">
        <v>326</v>
      </c>
      <c r="G326">
        <f t="shared" si="17"/>
        <v>8.9980780187141995</v>
      </c>
      <c r="H326" t="e">
        <f ca="1">[1]!XLSTAT_PDFChi2(G326,2)</f>
        <v>#NAME?</v>
      </c>
    </row>
    <row r="327" spans="1:8" x14ac:dyDescent="0.25">
      <c r="A327">
        <v>327</v>
      </c>
      <c r="B327">
        <f t="shared" si="15"/>
        <v>139</v>
      </c>
      <c r="C327">
        <f t="shared" si="16"/>
        <v>11.092742546187036</v>
      </c>
      <c r="D327" t="e">
        <f ca="1">[1]!XLSTAT_PDFChi2(B327,2)</f>
        <v>#NAME?</v>
      </c>
      <c r="E327">
        <v>327</v>
      </c>
      <c r="G327">
        <f t="shared" si="17"/>
        <v>9.0257644126179351</v>
      </c>
      <c r="H327" t="e">
        <f ca="1">[1]!XLSTAT_PDFChi2(G327,2)</f>
        <v>#NAME?</v>
      </c>
    </row>
    <row r="328" spans="1:8" x14ac:dyDescent="0.25">
      <c r="A328">
        <v>328</v>
      </c>
      <c r="B328">
        <f t="shared" si="15"/>
        <v>11.092742546187036</v>
      </c>
      <c r="C328">
        <f t="shared" si="16"/>
        <v>11.092742546187036</v>
      </c>
      <c r="D328" t="e">
        <f ca="1">[1]!XLSTAT_PDFChi2(B328,2)</f>
        <v>#NAME?</v>
      </c>
      <c r="E328">
        <v>328</v>
      </c>
      <c r="G328">
        <f t="shared" si="17"/>
        <v>9.0534508065216723</v>
      </c>
      <c r="H328" t="e">
        <f ca="1">[1]!XLSTAT_PDFChi2(G328,2)</f>
        <v>#NAME?</v>
      </c>
    </row>
    <row r="329" spans="1:8" x14ac:dyDescent="0.25">
      <c r="A329">
        <v>329</v>
      </c>
      <c r="B329">
        <f t="shared" si="15"/>
        <v>11.124038730230453</v>
      </c>
      <c r="C329">
        <f t="shared" si="16"/>
        <v>11.124038730230453</v>
      </c>
      <c r="D329" t="e">
        <f ca="1">[1]!XLSTAT_PDFChi2(B329,2)</f>
        <v>#NAME?</v>
      </c>
      <c r="E329">
        <v>329</v>
      </c>
      <c r="G329">
        <f t="shared" si="17"/>
        <v>9.0811372004254078</v>
      </c>
      <c r="H329" t="e">
        <f ca="1">[1]!XLSTAT_PDFChi2(G329,2)</f>
        <v>#NAME?</v>
      </c>
    </row>
    <row r="330" spans="1:8" x14ac:dyDescent="0.25">
      <c r="A330">
        <v>330</v>
      </c>
      <c r="B330">
        <f t="shared" si="15"/>
        <v>139</v>
      </c>
      <c r="C330">
        <f t="shared" si="16"/>
        <v>11.124038730230453</v>
      </c>
      <c r="D330" t="e">
        <f ca="1">[1]!XLSTAT_PDFChi2(B330,2)</f>
        <v>#NAME?</v>
      </c>
      <c r="E330">
        <v>330</v>
      </c>
      <c r="G330">
        <f t="shared" si="17"/>
        <v>9.1088235943291433</v>
      </c>
      <c r="H330" t="e">
        <f ca="1">[1]!XLSTAT_PDFChi2(G330,2)</f>
        <v>#NAME?</v>
      </c>
    </row>
    <row r="331" spans="1:8" x14ac:dyDescent="0.25">
      <c r="A331">
        <v>331</v>
      </c>
      <c r="B331">
        <f t="shared" si="15"/>
        <v>139</v>
      </c>
      <c r="C331">
        <f t="shared" si="16"/>
        <v>11.155334914273869</v>
      </c>
      <c r="D331" t="e">
        <f ca="1">[1]!XLSTAT_PDFChi2(B331,2)</f>
        <v>#NAME?</v>
      </c>
      <c r="E331">
        <v>331</v>
      </c>
      <c r="G331">
        <f t="shared" si="17"/>
        <v>9.1365099882328806</v>
      </c>
      <c r="H331" t="e">
        <f ca="1">[1]!XLSTAT_PDFChi2(G331,2)</f>
        <v>#NAME?</v>
      </c>
    </row>
    <row r="332" spans="1:8" x14ac:dyDescent="0.25">
      <c r="A332">
        <v>332</v>
      </c>
      <c r="B332">
        <f t="shared" si="15"/>
        <v>11.155334914273869</v>
      </c>
      <c r="C332">
        <f t="shared" si="16"/>
        <v>11.155334914273869</v>
      </c>
      <c r="D332" t="e">
        <f ca="1">[1]!XLSTAT_PDFChi2(B332,2)</f>
        <v>#NAME?</v>
      </c>
      <c r="E332">
        <v>332</v>
      </c>
      <c r="G332">
        <f t="shared" si="17"/>
        <v>9.1641963821366161</v>
      </c>
      <c r="H332" t="e">
        <f ca="1">[1]!XLSTAT_PDFChi2(G332,2)</f>
        <v>#NAME?</v>
      </c>
    </row>
    <row r="333" spans="1:8" x14ac:dyDescent="0.25">
      <c r="A333">
        <v>333</v>
      </c>
      <c r="B333">
        <f t="shared" si="15"/>
        <v>11.186631098317285</v>
      </c>
      <c r="C333">
        <f t="shared" si="16"/>
        <v>11.186631098317285</v>
      </c>
      <c r="D333" t="e">
        <f ca="1">[1]!XLSTAT_PDFChi2(B333,2)</f>
        <v>#NAME?</v>
      </c>
      <c r="E333">
        <v>333</v>
      </c>
      <c r="G333">
        <f t="shared" si="17"/>
        <v>9.1918827760403516</v>
      </c>
      <c r="H333" t="e">
        <f ca="1">[1]!XLSTAT_PDFChi2(G333,2)</f>
        <v>#NAME?</v>
      </c>
    </row>
    <row r="334" spans="1:8" x14ac:dyDescent="0.25">
      <c r="A334">
        <v>334</v>
      </c>
      <c r="B334">
        <f t="shared" si="15"/>
        <v>139</v>
      </c>
      <c r="C334">
        <f t="shared" si="16"/>
        <v>11.186631098317285</v>
      </c>
      <c r="D334" t="e">
        <f ca="1">[1]!XLSTAT_PDFChi2(B334,2)</f>
        <v>#NAME?</v>
      </c>
      <c r="E334">
        <v>334</v>
      </c>
      <c r="G334">
        <f t="shared" si="17"/>
        <v>9.2195691699440872</v>
      </c>
      <c r="H334" t="e">
        <f ca="1">[1]!XLSTAT_PDFChi2(G334,2)</f>
        <v>#NAME?</v>
      </c>
    </row>
    <row r="335" spans="1:8" x14ac:dyDescent="0.25">
      <c r="A335">
        <v>335</v>
      </c>
      <c r="B335">
        <f t="shared" si="15"/>
        <v>139</v>
      </c>
      <c r="C335">
        <f t="shared" si="16"/>
        <v>11.217927282360701</v>
      </c>
      <c r="D335" t="e">
        <f ca="1">[1]!XLSTAT_PDFChi2(B335,2)</f>
        <v>#NAME?</v>
      </c>
      <c r="E335">
        <v>335</v>
      </c>
      <c r="G335">
        <f t="shared" si="17"/>
        <v>9.2472555638478244</v>
      </c>
      <c r="H335" t="e">
        <f ca="1">[1]!XLSTAT_PDFChi2(G335,2)</f>
        <v>#NAME?</v>
      </c>
    </row>
    <row r="336" spans="1:8" x14ac:dyDescent="0.25">
      <c r="A336">
        <v>336</v>
      </c>
      <c r="B336">
        <f t="shared" si="15"/>
        <v>11.217927282360701</v>
      </c>
      <c r="C336">
        <f t="shared" si="16"/>
        <v>11.217927282360701</v>
      </c>
      <c r="D336" t="e">
        <f ca="1">[1]!XLSTAT_PDFChi2(B336,2)</f>
        <v>#NAME?</v>
      </c>
      <c r="E336">
        <v>336</v>
      </c>
      <c r="G336">
        <f t="shared" si="17"/>
        <v>9.2749419577515599</v>
      </c>
      <c r="H336" t="e">
        <f ca="1">[1]!XLSTAT_PDFChi2(G336,2)</f>
        <v>#NAME?</v>
      </c>
    </row>
    <row r="337" spans="1:8" x14ac:dyDescent="0.25">
      <c r="A337">
        <v>337</v>
      </c>
      <c r="B337">
        <f t="shared" si="15"/>
        <v>11.24922346640412</v>
      </c>
      <c r="C337">
        <f t="shared" si="16"/>
        <v>11.24922346640412</v>
      </c>
      <c r="D337" t="e">
        <f ca="1">[1]!XLSTAT_PDFChi2(B337,2)</f>
        <v>#NAME?</v>
      </c>
      <c r="E337">
        <v>337</v>
      </c>
      <c r="G337">
        <f t="shared" si="17"/>
        <v>9.3026283516552954</v>
      </c>
      <c r="H337" t="e">
        <f ca="1">[1]!XLSTAT_PDFChi2(G337,2)</f>
        <v>#NAME?</v>
      </c>
    </row>
    <row r="338" spans="1:8" x14ac:dyDescent="0.25">
      <c r="A338">
        <v>338</v>
      </c>
      <c r="B338">
        <f t="shared" si="15"/>
        <v>139</v>
      </c>
      <c r="C338">
        <f t="shared" si="16"/>
        <v>11.24922346640412</v>
      </c>
      <c r="D338" t="e">
        <f ca="1">[1]!XLSTAT_PDFChi2(B338,2)</f>
        <v>#NAME?</v>
      </c>
      <c r="E338">
        <v>338</v>
      </c>
      <c r="G338">
        <f t="shared" si="17"/>
        <v>9.330314745559031</v>
      </c>
      <c r="H338" t="e">
        <f ca="1">[1]!XLSTAT_PDFChi2(G338,2)</f>
        <v>#NAME?</v>
      </c>
    </row>
    <row r="339" spans="1:8" x14ac:dyDescent="0.25">
      <c r="A339">
        <v>339</v>
      </c>
      <c r="B339">
        <f t="shared" si="15"/>
        <v>139</v>
      </c>
      <c r="C339">
        <f t="shared" si="16"/>
        <v>11.280519650447536</v>
      </c>
      <c r="D339" t="e">
        <f ca="1">[1]!XLSTAT_PDFChi2(B339,2)</f>
        <v>#NAME?</v>
      </c>
      <c r="E339">
        <v>339</v>
      </c>
      <c r="G339">
        <f t="shared" si="17"/>
        <v>9.3580011394627682</v>
      </c>
      <c r="H339" t="e">
        <f ca="1">[1]!XLSTAT_PDFChi2(G339,2)</f>
        <v>#NAME?</v>
      </c>
    </row>
    <row r="340" spans="1:8" x14ac:dyDescent="0.25">
      <c r="A340">
        <v>340</v>
      </c>
      <c r="B340">
        <f t="shared" si="15"/>
        <v>11.280519650447536</v>
      </c>
      <c r="C340">
        <f t="shared" si="16"/>
        <v>11.280519650447536</v>
      </c>
      <c r="D340" t="e">
        <f ca="1">[1]!XLSTAT_PDFChi2(B340,2)</f>
        <v>#NAME?</v>
      </c>
      <c r="E340">
        <v>340</v>
      </c>
      <c r="G340">
        <f t="shared" si="17"/>
        <v>9.3856875333665037</v>
      </c>
      <c r="H340" t="e">
        <f ca="1">[1]!XLSTAT_PDFChi2(G340,2)</f>
        <v>#NAME?</v>
      </c>
    </row>
    <row r="341" spans="1:8" x14ac:dyDescent="0.25">
      <c r="A341">
        <v>341</v>
      </c>
      <c r="B341">
        <f t="shared" si="15"/>
        <v>11.311815834490952</v>
      </c>
      <c r="C341">
        <f t="shared" si="16"/>
        <v>11.311815834490952</v>
      </c>
      <c r="D341" t="e">
        <f ca="1">[1]!XLSTAT_PDFChi2(B341,2)</f>
        <v>#NAME?</v>
      </c>
      <c r="E341">
        <v>341</v>
      </c>
      <c r="G341">
        <f t="shared" si="17"/>
        <v>9.4133739272702392</v>
      </c>
      <c r="H341" t="e">
        <f ca="1">[1]!XLSTAT_PDFChi2(G341,2)</f>
        <v>#NAME?</v>
      </c>
    </row>
    <row r="342" spans="1:8" x14ac:dyDescent="0.25">
      <c r="A342">
        <v>342</v>
      </c>
      <c r="B342">
        <f t="shared" si="15"/>
        <v>139</v>
      </c>
      <c r="C342">
        <f t="shared" si="16"/>
        <v>11.311815834490952</v>
      </c>
      <c r="D342" t="e">
        <f ca="1">[1]!XLSTAT_PDFChi2(B342,2)</f>
        <v>#NAME?</v>
      </c>
      <c r="E342">
        <v>342</v>
      </c>
      <c r="G342">
        <f t="shared" si="17"/>
        <v>9.4410603211739765</v>
      </c>
      <c r="H342" t="e">
        <f ca="1">[1]!XLSTAT_PDFChi2(G342,2)</f>
        <v>#NAME?</v>
      </c>
    </row>
    <row r="343" spans="1:8" x14ac:dyDescent="0.25">
      <c r="A343">
        <v>343</v>
      </c>
      <c r="B343">
        <f t="shared" si="15"/>
        <v>139</v>
      </c>
      <c r="C343">
        <f t="shared" si="16"/>
        <v>11.34311201853437</v>
      </c>
      <c r="D343" t="e">
        <f ca="1">[1]!XLSTAT_PDFChi2(B343,2)</f>
        <v>#NAME?</v>
      </c>
      <c r="E343">
        <v>343</v>
      </c>
      <c r="G343">
        <f t="shared" si="17"/>
        <v>9.468746715077712</v>
      </c>
      <c r="H343" t="e">
        <f ca="1">[1]!XLSTAT_PDFChi2(G343,2)</f>
        <v>#NAME?</v>
      </c>
    </row>
    <row r="344" spans="1:8" x14ac:dyDescent="0.25">
      <c r="A344">
        <v>344</v>
      </c>
      <c r="B344">
        <f t="shared" si="15"/>
        <v>11.34311201853437</v>
      </c>
      <c r="C344">
        <f t="shared" si="16"/>
        <v>11.34311201853437</v>
      </c>
      <c r="D344" t="e">
        <f ca="1">[1]!XLSTAT_PDFChi2(B344,2)</f>
        <v>#NAME?</v>
      </c>
      <c r="E344">
        <v>344</v>
      </c>
      <c r="G344">
        <f t="shared" si="17"/>
        <v>9.4964331089814475</v>
      </c>
      <c r="H344" t="e">
        <f ca="1">[1]!XLSTAT_PDFChi2(G344,2)</f>
        <v>#NAME?</v>
      </c>
    </row>
    <row r="345" spans="1:8" x14ac:dyDescent="0.25">
      <c r="A345">
        <v>345</v>
      </c>
      <c r="B345">
        <f t="shared" si="15"/>
        <v>11.374408202577786</v>
      </c>
      <c r="C345">
        <f t="shared" si="16"/>
        <v>11.374408202577786</v>
      </c>
      <c r="D345" t="e">
        <f ca="1">[1]!XLSTAT_PDFChi2(B345,2)</f>
        <v>#NAME?</v>
      </c>
      <c r="E345">
        <v>345</v>
      </c>
      <c r="G345">
        <f t="shared" si="17"/>
        <v>9.5241195028851831</v>
      </c>
      <c r="H345" t="e">
        <f ca="1">[1]!XLSTAT_PDFChi2(G345,2)</f>
        <v>#NAME?</v>
      </c>
    </row>
    <row r="346" spans="1:8" x14ac:dyDescent="0.25">
      <c r="A346">
        <v>346</v>
      </c>
      <c r="B346">
        <f t="shared" si="15"/>
        <v>139</v>
      </c>
      <c r="C346">
        <f t="shared" si="16"/>
        <v>11.374408202577786</v>
      </c>
      <c r="D346" t="e">
        <f ca="1">[1]!XLSTAT_PDFChi2(B346,2)</f>
        <v>#NAME?</v>
      </c>
      <c r="E346">
        <v>346</v>
      </c>
      <c r="G346">
        <f t="shared" si="17"/>
        <v>9.5518058967889203</v>
      </c>
      <c r="H346" t="e">
        <f ca="1">[1]!XLSTAT_PDFChi2(G346,2)</f>
        <v>#NAME?</v>
      </c>
    </row>
    <row r="347" spans="1:8" x14ac:dyDescent="0.25">
      <c r="A347">
        <v>347</v>
      </c>
      <c r="B347">
        <f t="shared" si="15"/>
        <v>139</v>
      </c>
      <c r="C347">
        <f t="shared" si="16"/>
        <v>11.405704386621203</v>
      </c>
      <c r="D347" t="e">
        <f ca="1">[1]!XLSTAT_PDFChi2(B347,2)</f>
        <v>#NAME?</v>
      </c>
      <c r="E347">
        <v>347</v>
      </c>
      <c r="G347">
        <f t="shared" si="17"/>
        <v>9.5794922906926558</v>
      </c>
      <c r="H347" t="e">
        <f ca="1">[1]!XLSTAT_PDFChi2(G347,2)</f>
        <v>#NAME?</v>
      </c>
    </row>
    <row r="348" spans="1:8" x14ac:dyDescent="0.25">
      <c r="A348">
        <v>348</v>
      </c>
      <c r="B348">
        <f t="shared" si="15"/>
        <v>11.405704386621203</v>
      </c>
      <c r="C348">
        <f t="shared" si="16"/>
        <v>11.405704386621203</v>
      </c>
      <c r="D348" t="e">
        <f ca="1">[1]!XLSTAT_PDFChi2(B348,2)</f>
        <v>#NAME?</v>
      </c>
      <c r="E348">
        <v>348</v>
      </c>
      <c r="G348">
        <f t="shared" si="17"/>
        <v>9.6071786845963913</v>
      </c>
      <c r="H348" t="e">
        <f ca="1">[1]!XLSTAT_PDFChi2(G348,2)</f>
        <v>#NAME?</v>
      </c>
    </row>
    <row r="349" spans="1:8" x14ac:dyDescent="0.25">
      <c r="A349">
        <v>349</v>
      </c>
      <c r="B349">
        <f t="shared" si="15"/>
        <v>11.437000570664619</v>
      </c>
      <c r="C349">
        <f t="shared" si="16"/>
        <v>11.437000570664619</v>
      </c>
      <c r="D349" t="e">
        <f ca="1">[1]!XLSTAT_PDFChi2(B349,2)</f>
        <v>#NAME?</v>
      </c>
      <c r="E349">
        <v>349</v>
      </c>
      <c r="G349">
        <f t="shared" si="17"/>
        <v>9.6348650785001286</v>
      </c>
      <c r="H349" t="e">
        <f ca="1">[1]!XLSTAT_PDFChi2(G349,2)</f>
        <v>#NAME?</v>
      </c>
    </row>
    <row r="350" spans="1:8" x14ac:dyDescent="0.25">
      <c r="A350">
        <v>350</v>
      </c>
      <c r="B350">
        <f t="shared" si="15"/>
        <v>139</v>
      </c>
      <c r="C350">
        <f t="shared" si="16"/>
        <v>11.437000570664619</v>
      </c>
      <c r="D350" t="e">
        <f ca="1">[1]!XLSTAT_PDFChi2(B350,2)</f>
        <v>#NAME?</v>
      </c>
      <c r="E350">
        <v>350</v>
      </c>
      <c r="G350">
        <f t="shared" si="17"/>
        <v>9.6625514724038641</v>
      </c>
      <c r="H350" t="e">
        <f ca="1">[1]!XLSTAT_PDFChi2(G350,2)</f>
        <v>#NAME?</v>
      </c>
    </row>
    <row r="351" spans="1:8" x14ac:dyDescent="0.25">
      <c r="A351">
        <v>351</v>
      </c>
      <c r="B351">
        <f t="shared" si="15"/>
        <v>139</v>
      </c>
      <c r="C351">
        <f t="shared" si="16"/>
        <v>11.468296754708035</v>
      </c>
      <c r="D351" t="e">
        <f ca="1">[1]!XLSTAT_PDFChi2(B351,2)</f>
        <v>#NAME?</v>
      </c>
      <c r="E351">
        <v>351</v>
      </c>
      <c r="G351">
        <f t="shared" si="17"/>
        <v>9.6902378663075996</v>
      </c>
      <c r="H351" t="e">
        <f ca="1">[1]!XLSTAT_PDFChi2(G351,2)</f>
        <v>#NAME?</v>
      </c>
    </row>
    <row r="352" spans="1:8" x14ac:dyDescent="0.25">
      <c r="A352">
        <v>352</v>
      </c>
      <c r="B352">
        <f t="shared" si="15"/>
        <v>11.468296754708035</v>
      </c>
      <c r="C352">
        <f t="shared" si="16"/>
        <v>11.468296754708035</v>
      </c>
      <c r="D352" t="e">
        <f ca="1">[1]!XLSTAT_PDFChi2(B352,2)</f>
        <v>#NAME?</v>
      </c>
      <c r="E352">
        <v>352</v>
      </c>
      <c r="G352">
        <f t="shared" si="17"/>
        <v>9.7179242602113352</v>
      </c>
      <c r="H352" t="e">
        <f ca="1">[1]!XLSTAT_PDFChi2(G352,2)</f>
        <v>#NAME?</v>
      </c>
    </row>
    <row r="353" spans="1:8" x14ac:dyDescent="0.25">
      <c r="A353">
        <v>353</v>
      </c>
      <c r="B353">
        <f t="shared" si="15"/>
        <v>11.499592938751451</v>
      </c>
      <c r="C353">
        <f t="shared" si="16"/>
        <v>11.499592938751451</v>
      </c>
      <c r="D353" t="e">
        <f ca="1">[1]!XLSTAT_PDFChi2(B353,2)</f>
        <v>#NAME?</v>
      </c>
      <c r="E353">
        <v>353</v>
      </c>
      <c r="G353">
        <f t="shared" si="17"/>
        <v>9.7456106541150724</v>
      </c>
      <c r="H353" t="e">
        <f ca="1">[1]!XLSTAT_PDFChi2(G353,2)</f>
        <v>#NAME?</v>
      </c>
    </row>
    <row r="354" spans="1:8" x14ac:dyDescent="0.25">
      <c r="A354">
        <v>354</v>
      </c>
      <c r="B354">
        <f t="shared" si="15"/>
        <v>139</v>
      </c>
      <c r="C354">
        <f t="shared" si="16"/>
        <v>11.499592938751451</v>
      </c>
      <c r="D354" t="e">
        <f ca="1">[1]!XLSTAT_PDFChi2(B354,2)</f>
        <v>#NAME?</v>
      </c>
      <c r="E354">
        <v>354</v>
      </c>
      <c r="G354">
        <f t="shared" si="17"/>
        <v>9.7732970480188079</v>
      </c>
      <c r="H354" t="e">
        <f ca="1">[1]!XLSTAT_PDFChi2(G354,2)</f>
        <v>#NAME?</v>
      </c>
    </row>
    <row r="355" spans="1:8" x14ac:dyDescent="0.25">
      <c r="A355">
        <v>355</v>
      </c>
      <c r="B355">
        <f t="shared" si="15"/>
        <v>139</v>
      </c>
      <c r="C355">
        <f t="shared" si="16"/>
        <v>11.530889122794868</v>
      </c>
      <c r="D355" t="e">
        <f ca="1">[1]!XLSTAT_PDFChi2(B355,2)</f>
        <v>#NAME?</v>
      </c>
      <c r="E355">
        <v>355</v>
      </c>
      <c r="G355">
        <f t="shared" si="17"/>
        <v>9.8009834419225434</v>
      </c>
      <c r="H355" t="e">
        <f ca="1">[1]!XLSTAT_PDFChi2(G355,2)</f>
        <v>#NAME?</v>
      </c>
    </row>
    <row r="356" spans="1:8" x14ac:dyDescent="0.25">
      <c r="A356">
        <v>356</v>
      </c>
      <c r="B356">
        <f t="shared" si="15"/>
        <v>11.530889122794868</v>
      </c>
      <c r="C356">
        <f t="shared" si="16"/>
        <v>11.530889122794868</v>
      </c>
      <c r="D356" t="e">
        <f ca="1">[1]!XLSTAT_PDFChi2(B356,2)</f>
        <v>#NAME?</v>
      </c>
      <c r="E356">
        <v>356</v>
      </c>
      <c r="G356">
        <f t="shared" si="17"/>
        <v>9.828669835826279</v>
      </c>
      <c r="H356" t="e">
        <f ca="1">[1]!XLSTAT_PDFChi2(G356,2)</f>
        <v>#NAME?</v>
      </c>
    </row>
    <row r="357" spans="1:8" x14ac:dyDescent="0.25">
      <c r="A357">
        <v>357</v>
      </c>
      <c r="B357">
        <f t="shared" si="15"/>
        <v>11.562185306838284</v>
      </c>
      <c r="C357">
        <f t="shared" si="16"/>
        <v>11.562185306838284</v>
      </c>
      <c r="D357" t="e">
        <f ca="1">[1]!XLSTAT_PDFChi2(B357,2)</f>
        <v>#NAME?</v>
      </c>
      <c r="E357">
        <v>357</v>
      </c>
      <c r="G357">
        <f t="shared" si="17"/>
        <v>9.8563562297300162</v>
      </c>
      <c r="H357" t="e">
        <f ca="1">[1]!XLSTAT_PDFChi2(G357,2)</f>
        <v>#NAME?</v>
      </c>
    </row>
    <row r="358" spans="1:8" x14ac:dyDescent="0.25">
      <c r="A358">
        <v>358</v>
      </c>
      <c r="B358">
        <f t="shared" si="15"/>
        <v>139</v>
      </c>
      <c r="C358">
        <f t="shared" si="16"/>
        <v>11.562185306838284</v>
      </c>
      <c r="D358" t="e">
        <f ca="1">[1]!XLSTAT_PDFChi2(B358,2)</f>
        <v>#NAME?</v>
      </c>
      <c r="E358">
        <v>358</v>
      </c>
      <c r="G358">
        <f t="shared" si="17"/>
        <v>9.8840426236337517</v>
      </c>
      <c r="H358" t="e">
        <f ca="1">[1]!XLSTAT_PDFChi2(G358,2)</f>
        <v>#NAME?</v>
      </c>
    </row>
    <row r="359" spans="1:8" x14ac:dyDescent="0.25">
      <c r="A359">
        <v>359</v>
      </c>
      <c r="B359">
        <f t="shared" si="15"/>
        <v>139</v>
      </c>
      <c r="C359">
        <f t="shared" si="16"/>
        <v>11.593481490881702</v>
      </c>
      <c r="D359" t="e">
        <f ca="1">[1]!XLSTAT_PDFChi2(B359,2)</f>
        <v>#NAME?</v>
      </c>
      <c r="E359">
        <v>359</v>
      </c>
      <c r="G359">
        <f t="shared" si="17"/>
        <v>9.9117290175374873</v>
      </c>
      <c r="H359" t="e">
        <f ca="1">[1]!XLSTAT_PDFChi2(G359,2)</f>
        <v>#NAME?</v>
      </c>
    </row>
    <row r="360" spans="1:8" x14ac:dyDescent="0.25">
      <c r="A360">
        <v>360</v>
      </c>
      <c r="B360">
        <f t="shared" si="15"/>
        <v>11.593481490881702</v>
      </c>
      <c r="C360">
        <f t="shared" si="16"/>
        <v>11.593481490881702</v>
      </c>
      <c r="D360" t="e">
        <f ca="1">[1]!XLSTAT_PDFChi2(B360,2)</f>
        <v>#NAME?</v>
      </c>
      <c r="E360">
        <v>360</v>
      </c>
      <c r="G360">
        <f t="shared" si="17"/>
        <v>9.9394154114412245</v>
      </c>
      <c r="H360" t="e">
        <f ca="1">[1]!XLSTAT_PDFChi2(G360,2)</f>
        <v>#NAME?</v>
      </c>
    </row>
    <row r="361" spans="1:8" x14ac:dyDescent="0.25">
      <c r="A361">
        <v>361</v>
      </c>
      <c r="B361">
        <f t="shared" si="15"/>
        <v>11.624777674925118</v>
      </c>
      <c r="C361">
        <f t="shared" si="16"/>
        <v>11.624777674925118</v>
      </c>
      <c r="D361" t="e">
        <f ca="1">[1]!XLSTAT_PDFChi2(B361,2)</f>
        <v>#NAME?</v>
      </c>
      <c r="E361">
        <v>361</v>
      </c>
      <c r="G361">
        <f t="shared" si="17"/>
        <v>9.96710180534496</v>
      </c>
      <c r="H361" t="e">
        <f ca="1">[1]!XLSTAT_PDFChi2(G361,2)</f>
        <v>#NAME?</v>
      </c>
    </row>
    <row r="362" spans="1:8" x14ac:dyDescent="0.25">
      <c r="A362">
        <v>362</v>
      </c>
      <c r="B362">
        <f t="shared" si="15"/>
        <v>139</v>
      </c>
      <c r="C362">
        <f t="shared" si="16"/>
        <v>11.624777674925118</v>
      </c>
      <c r="D362" t="e">
        <f ca="1">[1]!XLSTAT_PDFChi2(B362,2)</f>
        <v>#NAME?</v>
      </c>
      <c r="E362">
        <v>362</v>
      </c>
      <c r="G362">
        <f t="shared" si="17"/>
        <v>9.9947881992486955</v>
      </c>
      <c r="H362" t="e">
        <f ca="1">[1]!XLSTAT_PDFChi2(G362,2)</f>
        <v>#NAME?</v>
      </c>
    </row>
    <row r="363" spans="1:8" x14ac:dyDescent="0.25">
      <c r="A363">
        <v>363</v>
      </c>
      <c r="B363">
        <f t="shared" si="15"/>
        <v>139</v>
      </c>
      <c r="C363">
        <f t="shared" si="16"/>
        <v>11.656073858968535</v>
      </c>
      <c r="D363" t="e">
        <f ca="1">[1]!XLSTAT_PDFChi2(B363,2)</f>
        <v>#NAME?</v>
      </c>
      <c r="E363">
        <v>363</v>
      </c>
      <c r="G363">
        <f t="shared" si="17"/>
        <v>10.022474593152431</v>
      </c>
      <c r="H363" t="e">
        <f ca="1">[1]!XLSTAT_PDFChi2(G363,2)</f>
        <v>#NAME?</v>
      </c>
    </row>
    <row r="364" spans="1:8" x14ac:dyDescent="0.25">
      <c r="A364">
        <v>364</v>
      </c>
      <c r="B364">
        <f t="shared" si="15"/>
        <v>11.656073858968535</v>
      </c>
      <c r="C364">
        <f t="shared" si="16"/>
        <v>11.656073858968535</v>
      </c>
      <c r="D364" t="e">
        <f ca="1">[1]!XLSTAT_PDFChi2(B364,2)</f>
        <v>#NAME?</v>
      </c>
      <c r="E364">
        <v>364</v>
      </c>
      <c r="G364">
        <f t="shared" si="17"/>
        <v>10.050160987056168</v>
      </c>
      <c r="H364" t="e">
        <f ca="1">[1]!XLSTAT_PDFChi2(G364,2)</f>
        <v>#NAME?</v>
      </c>
    </row>
    <row r="365" spans="1:8" x14ac:dyDescent="0.25">
      <c r="A365">
        <v>365</v>
      </c>
      <c r="B365">
        <f t="shared" si="15"/>
        <v>11.687370043011953</v>
      </c>
      <c r="C365">
        <f t="shared" si="16"/>
        <v>11.687370043011953</v>
      </c>
      <c r="D365" t="e">
        <f ca="1">[1]!XLSTAT_PDFChi2(B365,2)</f>
        <v>#NAME?</v>
      </c>
      <c r="E365">
        <v>365</v>
      </c>
      <c r="G365">
        <f t="shared" si="17"/>
        <v>10.077847380959904</v>
      </c>
      <c r="H365" t="e">
        <f ca="1">[1]!XLSTAT_PDFChi2(G365,2)</f>
        <v>#NAME?</v>
      </c>
    </row>
    <row r="366" spans="1:8" x14ac:dyDescent="0.25">
      <c r="A366">
        <v>366</v>
      </c>
      <c r="B366">
        <f t="shared" si="15"/>
        <v>139</v>
      </c>
      <c r="C366">
        <f t="shared" si="16"/>
        <v>11.687370043011953</v>
      </c>
      <c r="D366" t="e">
        <f ca="1">[1]!XLSTAT_PDFChi2(B366,2)</f>
        <v>#NAME?</v>
      </c>
      <c r="E366">
        <v>366</v>
      </c>
      <c r="G366">
        <f t="shared" si="17"/>
        <v>10.105533774863639</v>
      </c>
      <c r="H366" t="e">
        <f ca="1">[1]!XLSTAT_PDFChi2(G366,2)</f>
        <v>#NAME?</v>
      </c>
    </row>
    <row r="367" spans="1:8" x14ac:dyDescent="0.25">
      <c r="A367">
        <v>367</v>
      </c>
      <c r="B367">
        <f t="shared" si="15"/>
        <v>139</v>
      </c>
      <c r="C367">
        <f t="shared" si="16"/>
        <v>11.718666227055369</v>
      </c>
      <c r="D367" t="e">
        <f ca="1">[1]!XLSTAT_PDFChi2(B367,2)</f>
        <v>#NAME?</v>
      </c>
      <c r="E367">
        <v>367</v>
      </c>
      <c r="G367">
        <f t="shared" si="17"/>
        <v>10.133220168767377</v>
      </c>
      <c r="H367" t="e">
        <f ca="1">[1]!XLSTAT_PDFChi2(G367,2)</f>
        <v>#NAME?</v>
      </c>
    </row>
    <row r="368" spans="1:8" x14ac:dyDescent="0.25">
      <c r="A368">
        <v>368</v>
      </c>
      <c r="B368">
        <f t="shared" si="15"/>
        <v>11.718666227055369</v>
      </c>
      <c r="C368">
        <f t="shared" si="16"/>
        <v>11.718666227055369</v>
      </c>
      <c r="D368" t="e">
        <f ca="1">[1]!XLSTAT_PDFChi2(B368,2)</f>
        <v>#NAME?</v>
      </c>
      <c r="E368">
        <v>368</v>
      </c>
      <c r="G368">
        <f t="shared" si="17"/>
        <v>10.160906562671112</v>
      </c>
      <c r="H368" t="e">
        <f ca="1">[1]!XLSTAT_PDFChi2(G368,2)</f>
        <v>#NAME?</v>
      </c>
    </row>
    <row r="369" spans="1:8" x14ac:dyDescent="0.25">
      <c r="A369">
        <v>369</v>
      </c>
      <c r="B369">
        <f t="shared" si="15"/>
        <v>11.749962411098785</v>
      </c>
      <c r="C369">
        <f t="shared" si="16"/>
        <v>11.749962411098785</v>
      </c>
      <c r="D369" t="e">
        <f ca="1">[1]!XLSTAT_PDFChi2(B369,2)</f>
        <v>#NAME?</v>
      </c>
      <c r="E369">
        <v>369</v>
      </c>
      <c r="G369">
        <f t="shared" si="17"/>
        <v>10.188592956574848</v>
      </c>
      <c r="H369" t="e">
        <f ca="1">[1]!XLSTAT_PDFChi2(G369,2)</f>
        <v>#NAME?</v>
      </c>
    </row>
    <row r="370" spans="1:8" x14ac:dyDescent="0.25">
      <c r="A370">
        <v>370</v>
      </c>
      <c r="B370">
        <f t="shared" si="15"/>
        <v>139</v>
      </c>
      <c r="C370">
        <f t="shared" si="16"/>
        <v>11.749962411098785</v>
      </c>
      <c r="D370" t="e">
        <f ca="1">[1]!XLSTAT_PDFChi2(B370,2)</f>
        <v>#NAME?</v>
      </c>
      <c r="E370">
        <v>370</v>
      </c>
      <c r="G370">
        <f t="shared" si="17"/>
        <v>10.216279350478583</v>
      </c>
      <c r="H370" t="e">
        <f ca="1">[1]!XLSTAT_PDFChi2(G370,2)</f>
        <v>#NAME?</v>
      </c>
    </row>
    <row r="371" spans="1:8" x14ac:dyDescent="0.25">
      <c r="A371">
        <v>371</v>
      </c>
      <c r="B371">
        <f t="shared" si="15"/>
        <v>139</v>
      </c>
      <c r="C371">
        <f t="shared" si="16"/>
        <v>11.781258595142202</v>
      </c>
      <c r="D371" t="e">
        <f ca="1">[1]!XLSTAT_PDFChi2(B371,2)</f>
        <v>#NAME?</v>
      </c>
      <c r="E371">
        <v>371</v>
      </c>
      <c r="G371">
        <f t="shared" si="17"/>
        <v>10.24396574438232</v>
      </c>
      <c r="H371" t="e">
        <f ca="1">[1]!XLSTAT_PDFChi2(G371,2)</f>
        <v>#NAME?</v>
      </c>
    </row>
    <row r="372" spans="1:8" x14ac:dyDescent="0.25">
      <c r="A372">
        <v>372</v>
      </c>
      <c r="B372">
        <f t="shared" si="15"/>
        <v>11.781258595142202</v>
      </c>
      <c r="C372">
        <f t="shared" si="16"/>
        <v>11.781258595142202</v>
      </c>
      <c r="D372" t="e">
        <f ca="1">[1]!XLSTAT_PDFChi2(B372,2)</f>
        <v>#NAME?</v>
      </c>
      <c r="E372">
        <v>372</v>
      </c>
      <c r="G372">
        <f t="shared" si="17"/>
        <v>10.271652138286056</v>
      </c>
      <c r="H372" t="e">
        <f ca="1">[1]!XLSTAT_PDFChi2(G372,2)</f>
        <v>#NAME?</v>
      </c>
    </row>
    <row r="373" spans="1:8" x14ac:dyDescent="0.25">
      <c r="A373">
        <v>373</v>
      </c>
      <c r="B373">
        <f t="shared" si="15"/>
        <v>11.812554779185618</v>
      </c>
      <c r="C373">
        <f t="shared" si="16"/>
        <v>11.812554779185618</v>
      </c>
      <c r="D373" t="e">
        <f ca="1">[1]!XLSTAT_PDFChi2(B373,2)</f>
        <v>#NAME?</v>
      </c>
      <c r="E373">
        <v>373</v>
      </c>
      <c r="G373">
        <f t="shared" si="17"/>
        <v>10.299338532189791</v>
      </c>
      <c r="H373" t="e">
        <f ca="1">[1]!XLSTAT_PDFChi2(G373,2)</f>
        <v>#NAME?</v>
      </c>
    </row>
    <row r="374" spans="1:8" x14ac:dyDescent="0.25">
      <c r="A374">
        <v>374</v>
      </c>
      <c r="B374">
        <f t="shared" si="15"/>
        <v>139</v>
      </c>
      <c r="C374">
        <f t="shared" si="16"/>
        <v>11.812554779185618</v>
      </c>
      <c r="D374" t="e">
        <f ca="1">[1]!XLSTAT_PDFChi2(B374,2)</f>
        <v>#NAME?</v>
      </c>
      <c r="E374">
        <v>374</v>
      </c>
      <c r="G374">
        <f t="shared" si="17"/>
        <v>10.327024926093527</v>
      </c>
      <c r="H374" t="e">
        <f ca="1">[1]!XLSTAT_PDFChi2(G374,2)</f>
        <v>#NAME?</v>
      </c>
    </row>
    <row r="375" spans="1:8" x14ac:dyDescent="0.25">
      <c r="A375">
        <v>375</v>
      </c>
      <c r="B375">
        <f t="shared" si="15"/>
        <v>139</v>
      </c>
      <c r="C375">
        <f t="shared" si="16"/>
        <v>11.843850963229034</v>
      </c>
      <c r="D375" t="e">
        <f ca="1">[1]!XLSTAT_PDFChi2(B375,2)</f>
        <v>#NAME?</v>
      </c>
      <c r="E375">
        <v>375</v>
      </c>
      <c r="G375">
        <f t="shared" si="17"/>
        <v>10.354711319997264</v>
      </c>
      <c r="H375" t="e">
        <f ca="1">[1]!XLSTAT_PDFChi2(G375,2)</f>
        <v>#NAME?</v>
      </c>
    </row>
    <row r="376" spans="1:8" x14ac:dyDescent="0.25">
      <c r="A376">
        <v>376</v>
      </c>
      <c r="B376">
        <f t="shared" si="15"/>
        <v>11.843850963229034</v>
      </c>
      <c r="C376">
        <f t="shared" si="16"/>
        <v>11.843850963229034</v>
      </c>
      <c r="D376" t="e">
        <f ca="1">[1]!XLSTAT_PDFChi2(B376,2)</f>
        <v>#NAME?</v>
      </c>
      <c r="E376">
        <v>376</v>
      </c>
      <c r="G376">
        <f t="shared" si="17"/>
        <v>10.382397713901</v>
      </c>
      <c r="H376" t="e">
        <f ca="1">[1]!XLSTAT_PDFChi2(G376,2)</f>
        <v>#NAME?</v>
      </c>
    </row>
    <row r="377" spans="1:8" x14ac:dyDescent="0.25">
      <c r="A377">
        <v>377</v>
      </c>
      <c r="B377">
        <f t="shared" si="15"/>
        <v>11.87514714727245</v>
      </c>
      <c r="C377">
        <f t="shared" si="16"/>
        <v>11.87514714727245</v>
      </c>
      <c r="D377" t="e">
        <f ca="1">[1]!XLSTAT_PDFChi2(B377,2)</f>
        <v>#NAME?</v>
      </c>
      <c r="E377">
        <v>377</v>
      </c>
      <c r="G377">
        <f t="shared" si="17"/>
        <v>10.410084107804735</v>
      </c>
      <c r="H377" t="e">
        <f ca="1">[1]!XLSTAT_PDFChi2(G377,2)</f>
        <v>#NAME?</v>
      </c>
    </row>
    <row r="378" spans="1:8" x14ac:dyDescent="0.25">
      <c r="A378">
        <v>378</v>
      </c>
      <c r="B378">
        <f t="shared" si="15"/>
        <v>139</v>
      </c>
      <c r="C378">
        <f t="shared" si="16"/>
        <v>11.87514714727245</v>
      </c>
      <c r="D378" t="e">
        <f ca="1">[1]!XLSTAT_PDFChi2(B378,2)</f>
        <v>#NAME?</v>
      </c>
      <c r="E378">
        <v>378</v>
      </c>
      <c r="G378">
        <f t="shared" si="17"/>
        <v>10.437770501708473</v>
      </c>
      <c r="H378" t="e">
        <f ca="1">[1]!XLSTAT_PDFChi2(G378,2)</f>
        <v>#NAME?</v>
      </c>
    </row>
    <row r="379" spans="1:8" x14ac:dyDescent="0.25">
      <c r="A379">
        <v>379</v>
      </c>
      <c r="B379">
        <f t="shared" si="15"/>
        <v>139</v>
      </c>
      <c r="C379">
        <f t="shared" si="16"/>
        <v>11.906443331315867</v>
      </c>
      <c r="D379" t="e">
        <f ca="1">[1]!XLSTAT_PDFChi2(B379,2)</f>
        <v>#NAME?</v>
      </c>
      <c r="E379">
        <v>379</v>
      </c>
      <c r="G379">
        <f t="shared" si="17"/>
        <v>10.465456895612208</v>
      </c>
      <c r="H379" t="e">
        <f ca="1">[1]!XLSTAT_PDFChi2(G379,2)</f>
        <v>#NAME?</v>
      </c>
    </row>
    <row r="380" spans="1:8" x14ac:dyDescent="0.25">
      <c r="A380">
        <v>380</v>
      </c>
      <c r="B380">
        <f t="shared" si="15"/>
        <v>11.906443331315867</v>
      </c>
      <c r="C380">
        <f t="shared" si="16"/>
        <v>11.906443331315867</v>
      </c>
      <c r="D380" t="e">
        <f ca="1">[1]!XLSTAT_PDFChi2(B380,2)</f>
        <v>#NAME?</v>
      </c>
      <c r="E380">
        <v>380</v>
      </c>
      <c r="G380">
        <f t="shared" si="17"/>
        <v>10.493143289515944</v>
      </c>
      <c r="H380" t="e">
        <f ca="1">[1]!XLSTAT_PDFChi2(G380,2)</f>
        <v>#NAME?</v>
      </c>
    </row>
    <row r="381" spans="1:8" x14ac:dyDescent="0.25">
      <c r="A381">
        <v>381</v>
      </c>
      <c r="B381">
        <f t="shared" si="15"/>
        <v>11.937739515359285</v>
      </c>
      <c r="C381">
        <f t="shared" si="16"/>
        <v>11.937739515359285</v>
      </c>
      <c r="D381" t="e">
        <f ca="1">[1]!XLSTAT_PDFChi2(B381,2)</f>
        <v>#NAME?</v>
      </c>
      <c r="E381">
        <v>381</v>
      </c>
      <c r="G381">
        <f t="shared" si="17"/>
        <v>10.520829683419679</v>
      </c>
      <c r="H381" t="e">
        <f ca="1">[1]!XLSTAT_PDFChi2(G381,2)</f>
        <v>#NAME?</v>
      </c>
    </row>
    <row r="382" spans="1:8" x14ac:dyDescent="0.25">
      <c r="A382">
        <v>382</v>
      </c>
      <c r="B382">
        <f t="shared" si="15"/>
        <v>139</v>
      </c>
      <c r="C382">
        <f t="shared" si="16"/>
        <v>11.937739515359285</v>
      </c>
      <c r="D382" t="e">
        <f ca="1">[1]!XLSTAT_PDFChi2(B382,2)</f>
        <v>#NAME?</v>
      </c>
      <c r="E382">
        <v>382</v>
      </c>
      <c r="G382">
        <f t="shared" si="17"/>
        <v>10.548516077323416</v>
      </c>
      <c r="H382" t="e">
        <f ca="1">[1]!XLSTAT_PDFChi2(G382,2)</f>
        <v>#NAME?</v>
      </c>
    </row>
    <row r="383" spans="1:8" x14ac:dyDescent="0.25">
      <c r="A383">
        <v>383</v>
      </c>
      <c r="B383">
        <f t="shared" si="15"/>
        <v>139</v>
      </c>
      <c r="C383">
        <f t="shared" si="16"/>
        <v>11.969035699402701</v>
      </c>
      <c r="D383" t="e">
        <f ca="1">[1]!XLSTAT_PDFChi2(B383,2)</f>
        <v>#NAME?</v>
      </c>
      <c r="E383">
        <v>383</v>
      </c>
      <c r="G383">
        <f t="shared" si="17"/>
        <v>10.576202471227152</v>
      </c>
      <c r="H383" t="e">
        <f ca="1">[1]!XLSTAT_PDFChi2(G383,2)</f>
        <v>#NAME?</v>
      </c>
    </row>
    <row r="384" spans="1:8" x14ac:dyDescent="0.25">
      <c r="A384">
        <v>384</v>
      </c>
      <c r="B384">
        <f t="shared" si="15"/>
        <v>11.969035699402701</v>
      </c>
      <c r="C384">
        <f t="shared" si="16"/>
        <v>11.969035699402701</v>
      </c>
      <c r="D384" t="e">
        <f ca="1">[1]!XLSTAT_PDFChi2(B384,2)</f>
        <v>#NAME?</v>
      </c>
      <c r="E384">
        <v>384</v>
      </c>
      <c r="G384">
        <f t="shared" si="17"/>
        <v>10.603888865130887</v>
      </c>
      <c r="H384" t="e">
        <f ca="1">[1]!XLSTAT_PDFChi2(G384,2)</f>
        <v>#NAME?</v>
      </c>
    </row>
    <row r="385" spans="1:8" x14ac:dyDescent="0.25">
      <c r="A385">
        <v>385</v>
      </c>
      <c r="B385">
        <f t="shared" ref="B385:B448" si="18">IF(-1^(INT(A385/2)+2)&gt;0,5.99146454711013+2*INT(A385/2-1/2)*0.0156480920217083,139)</f>
        <v>12.000331883446117</v>
      </c>
      <c r="C385">
        <f t="shared" ref="C385:C448" si="19">5.99146454711013+2*INT(A385/2-1/2)*0.0156480920217083</f>
        <v>12.000331883446117</v>
      </c>
      <c r="D385" t="e">
        <f ca="1">[1]!XLSTAT_PDFChi2(B385,2)</f>
        <v>#NAME?</v>
      </c>
      <c r="E385">
        <v>385</v>
      </c>
      <c r="G385">
        <f t="shared" ref="G385:G448" si="20">0+(E385-1)*0.027686393903736</f>
        <v>10.631575259034623</v>
      </c>
      <c r="H385" t="e">
        <f ca="1">[1]!XLSTAT_PDFChi2(G385,2)</f>
        <v>#NAME?</v>
      </c>
    </row>
    <row r="386" spans="1:8" x14ac:dyDescent="0.25">
      <c r="A386">
        <v>386</v>
      </c>
      <c r="B386">
        <f t="shared" si="18"/>
        <v>139</v>
      </c>
      <c r="C386">
        <f t="shared" si="19"/>
        <v>12.000331883446117</v>
      </c>
      <c r="D386" t="e">
        <f ca="1">[1]!XLSTAT_PDFChi2(B386,2)</f>
        <v>#NAME?</v>
      </c>
      <c r="E386">
        <v>386</v>
      </c>
      <c r="G386">
        <f t="shared" si="20"/>
        <v>10.65926165293836</v>
      </c>
      <c r="H386" t="e">
        <f ca="1">[1]!XLSTAT_PDFChi2(G386,2)</f>
        <v>#NAME?</v>
      </c>
    </row>
    <row r="387" spans="1:8" x14ac:dyDescent="0.25">
      <c r="A387">
        <v>387</v>
      </c>
      <c r="B387">
        <f t="shared" si="18"/>
        <v>139</v>
      </c>
      <c r="C387">
        <f t="shared" si="19"/>
        <v>12.031628067489535</v>
      </c>
      <c r="D387" t="e">
        <f ca="1">[1]!XLSTAT_PDFChi2(B387,2)</f>
        <v>#NAME?</v>
      </c>
      <c r="E387">
        <v>387</v>
      </c>
      <c r="G387">
        <f t="shared" si="20"/>
        <v>10.686948046842096</v>
      </c>
      <c r="H387" t="e">
        <f ca="1">[1]!XLSTAT_PDFChi2(G387,2)</f>
        <v>#NAME?</v>
      </c>
    </row>
    <row r="388" spans="1:8" x14ac:dyDescent="0.25">
      <c r="A388">
        <v>388</v>
      </c>
      <c r="B388">
        <f t="shared" si="18"/>
        <v>12.031628067489535</v>
      </c>
      <c r="C388">
        <f t="shared" si="19"/>
        <v>12.031628067489535</v>
      </c>
      <c r="D388" t="e">
        <f ca="1">[1]!XLSTAT_PDFChi2(B388,2)</f>
        <v>#NAME?</v>
      </c>
      <c r="E388">
        <v>388</v>
      </c>
      <c r="G388">
        <f t="shared" si="20"/>
        <v>10.714634440745831</v>
      </c>
      <c r="H388" t="e">
        <f ca="1">[1]!XLSTAT_PDFChi2(G388,2)</f>
        <v>#NAME?</v>
      </c>
    </row>
    <row r="389" spans="1:8" x14ac:dyDescent="0.25">
      <c r="A389">
        <v>389</v>
      </c>
      <c r="B389">
        <f t="shared" si="18"/>
        <v>12.062924251532952</v>
      </c>
      <c r="C389">
        <f t="shared" si="19"/>
        <v>12.062924251532952</v>
      </c>
      <c r="D389" t="e">
        <f ca="1">[1]!XLSTAT_PDFChi2(B389,2)</f>
        <v>#NAME?</v>
      </c>
      <c r="E389">
        <v>389</v>
      </c>
      <c r="G389">
        <f t="shared" si="20"/>
        <v>10.742320834649568</v>
      </c>
      <c r="H389" t="e">
        <f ca="1">[1]!XLSTAT_PDFChi2(G389,2)</f>
        <v>#NAME?</v>
      </c>
    </row>
    <row r="390" spans="1:8" x14ac:dyDescent="0.25">
      <c r="A390">
        <v>390</v>
      </c>
      <c r="B390">
        <f t="shared" si="18"/>
        <v>139</v>
      </c>
      <c r="C390">
        <f t="shared" si="19"/>
        <v>12.062924251532952</v>
      </c>
      <c r="D390" t="e">
        <f ca="1">[1]!XLSTAT_PDFChi2(B390,2)</f>
        <v>#NAME?</v>
      </c>
      <c r="E390">
        <v>390</v>
      </c>
      <c r="G390">
        <f t="shared" si="20"/>
        <v>10.770007228553304</v>
      </c>
      <c r="H390" t="e">
        <f ca="1">[1]!XLSTAT_PDFChi2(G390,2)</f>
        <v>#NAME?</v>
      </c>
    </row>
    <row r="391" spans="1:8" x14ac:dyDescent="0.25">
      <c r="A391">
        <v>391</v>
      </c>
      <c r="B391">
        <f t="shared" si="18"/>
        <v>139</v>
      </c>
      <c r="C391">
        <f t="shared" si="19"/>
        <v>12.094220435576368</v>
      </c>
      <c r="D391" t="e">
        <f ca="1">[1]!XLSTAT_PDFChi2(B391,2)</f>
        <v>#NAME?</v>
      </c>
      <c r="E391">
        <v>391</v>
      </c>
      <c r="G391">
        <f t="shared" si="20"/>
        <v>10.797693622457039</v>
      </c>
      <c r="H391" t="e">
        <f ca="1">[1]!XLSTAT_PDFChi2(G391,2)</f>
        <v>#NAME?</v>
      </c>
    </row>
    <row r="392" spans="1:8" x14ac:dyDescent="0.25">
      <c r="A392">
        <v>392</v>
      </c>
      <c r="B392">
        <f t="shared" si="18"/>
        <v>12.094220435576368</v>
      </c>
      <c r="C392">
        <f t="shared" si="19"/>
        <v>12.094220435576368</v>
      </c>
      <c r="D392" t="e">
        <f ca="1">[1]!XLSTAT_PDFChi2(B392,2)</f>
        <v>#NAME?</v>
      </c>
      <c r="E392">
        <v>392</v>
      </c>
      <c r="G392">
        <f t="shared" si="20"/>
        <v>10.825380016360775</v>
      </c>
      <c r="H392" t="e">
        <f ca="1">[1]!XLSTAT_PDFChi2(G392,2)</f>
        <v>#NAME?</v>
      </c>
    </row>
    <row r="393" spans="1:8" x14ac:dyDescent="0.25">
      <c r="A393">
        <v>393</v>
      </c>
      <c r="B393">
        <f t="shared" si="18"/>
        <v>12.125516619619784</v>
      </c>
      <c r="C393">
        <f t="shared" si="19"/>
        <v>12.125516619619784</v>
      </c>
      <c r="D393" t="e">
        <f ca="1">[1]!XLSTAT_PDFChi2(B393,2)</f>
        <v>#NAME?</v>
      </c>
      <c r="E393">
        <v>393</v>
      </c>
      <c r="G393">
        <f t="shared" si="20"/>
        <v>10.853066410264512</v>
      </c>
      <c r="H393" t="e">
        <f ca="1">[1]!XLSTAT_PDFChi2(G393,2)</f>
        <v>#NAME?</v>
      </c>
    </row>
    <row r="394" spans="1:8" x14ac:dyDescent="0.25">
      <c r="A394">
        <v>394</v>
      </c>
      <c r="B394">
        <f t="shared" si="18"/>
        <v>139</v>
      </c>
      <c r="C394">
        <f t="shared" si="19"/>
        <v>12.125516619619784</v>
      </c>
      <c r="D394" t="e">
        <f ca="1">[1]!XLSTAT_PDFChi2(B394,2)</f>
        <v>#NAME?</v>
      </c>
      <c r="E394">
        <v>394</v>
      </c>
      <c r="G394">
        <f t="shared" si="20"/>
        <v>10.880752804168248</v>
      </c>
      <c r="H394" t="e">
        <f ca="1">[1]!XLSTAT_PDFChi2(G394,2)</f>
        <v>#NAME?</v>
      </c>
    </row>
    <row r="395" spans="1:8" x14ac:dyDescent="0.25">
      <c r="A395">
        <v>395</v>
      </c>
      <c r="B395">
        <f t="shared" si="18"/>
        <v>139</v>
      </c>
      <c r="C395">
        <f t="shared" si="19"/>
        <v>12.1568128036632</v>
      </c>
      <c r="D395" t="e">
        <f ca="1">[1]!XLSTAT_PDFChi2(B395,2)</f>
        <v>#NAME?</v>
      </c>
      <c r="E395">
        <v>395</v>
      </c>
      <c r="G395">
        <f t="shared" si="20"/>
        <v>10.908439198071983</v>
      </c>
      <c r="H395" t="e">
        <f ca="1">[1]!XLSTAT_PDFChi2(G395,2)</f>
        <v>#NAME?</v>
      </c>
    </row>
    <row r="396" spans="1:8" x14ac:dyDescent="0.25">
      <c r="A396">
        <v>396</v>
      </c>
      <c r="B396">
        <f t="shared" si="18"/>
        <v>12.1568128036632</v>
      </c>
      <c r="C396">
        <f t="shared" si="19"/>
        <v>12.1568128036632</v>
      </c>
      <c r="D396" t="e">
        <f ca="1">[1]!XLSTAT_PDFChi2(B396,2)</f>
        <v>#NAME?</v>
      </c>
      <c r="E396">
        <v>396</v>
      </c>
      <c r="G396">
        <f t="shared" si="20"/>
        <v>10.936125591975721</v>
      </c>
      <c r="H396" t="e">
        <f ca="1">[1]!XLSTAT_PDFChi2(G396,2)</f>
        <v>#NAME?</v>
      </c>
    </row>
    <row r="397" spans="1:8" x14ac:dyDescent="0.25">
      <c r="A397">
        <v>397</v>
      </c>
      <c r="B397">
        <f t="shared" si="18"/>
        <v>12.188108987706617</v>
      </c>
      <c r="C397">
        <f t="shared" si="19"/>
        <v>12.188108987706617</v>
      </c>
      <c r="D397" t="e">
        <f ca="1">[1]!XLSTAT_PDFChi2(B397,2)</f>
        <v>#NAME?</v>
      </c>
      <c r="E397">
        <v>397</v>
      </c>
      <c r="G397">
        <f t="shared" si="20"/>
        <v>10.963811985879456</v>
      </c>
      <c r="H397" t="e">
        <f ca="1">[1]!XLSTAT_PDFChi2(G397,2)</f>
        <v>#NAME?</v>
      </c>
    </row>
    <row r="398" spans="1:8" x14ac:dyDescent="0.25">
      <c r="A398">
        <v>398</v>
      </c>
      <c r="B398">
        <f t="shared" si="18"/>
        <v>139</v>
      </c>
      <c r="C398">
        <f t="shared" si="19"/>
        <v>12.188108987706617</v>
      </c>
      <c r="D398" t="e">
        <f ca="1">[1]!XLSTAT_PDFChi2(B398,2)</f>
        <v>#NAME?</v>
      </c>
      <c r="E398">
        <v>398</v>
      </c>
      <c r="G398">
        <f t="shared" si="20"/>
        <v>10.991498379783192</v>
      </c>
      <c r="H398" t="e">
        <f ca="1">[1]!XLSTAT_PDFChi2(G398,2)</f>
        <v>#NAME?</v>
      </c>
    </row>
    <row r="399" spans="1:8" x14ac:dyDescent="0.25">
      <c r="A399">
        <v>399</v>
      </c>
      <c r="B399">
        <f t="shared" si="18"/>
        <v>139</v>
      </c>
      <c r="C399">
        <f t="shared" si="19"/>
        <v>12.219405171750033</v>
      </c>
      <c r="D399" t="e">
        <f ca="1">[1]!XLSTAT_PDFChi2(B399,2)</f>
        <v>#NAME?</v>
      </c>
      <c r="E399">
        <v>399</v>
      </c>
      <c r="G399">
        <f t="shared" si="20"/>
        <v>11.019184773686927</v>
      </c>
      <c r="H399" t="e">
        <f ca="1">[1]!XLSTAT_PDFChi2(G399,2)</f>
        <v>#NAME?</v>
      </c>
    </row>
    <row r="400" spans="1:8" x14ac:dyDescent="0.25">
      <c r="A400">
        <v>400</v>
      </c>
      <c r="B400">
        <f t="shared" si="18"/>
        <v>12.219405171750033</v>
      </c>
      <c r="C400">
        <f t="shared" si="19"/>
        <v>12.219405171750033</v>
      </c>
      <c r="D400" t="e">
        <f ca="1">[1]!XLSTAT_PDFChi2(B400,2)</f>
        <v>#NAME?</v>
      </c>
      <c r="E400">
        <v>400</v>
      </c>
      <c r="G400">
        <f t="shared" si="20"/>
        <v>11.046871167590664</v>
      </c>
      <c r="H400" t="e">
        <f ca="1">[1]!XLSTAT_PDFChi2(G400,2)</f>
        <v>#NAME?</v>
      </c>
    </row>
    <row r="401" spans="1:8" x14ac:dyDescent="0.25">
      <c r="A401">
        <v>401</v>
      </c>
      <c r="B401">
        <f t="shared" si="18"/>
        <v>12.250701355793449</v>
      </c>
      <c r="C401">
        <f t="shared" si="19"/>
        <v>12.250701355793449</v>
      </c>
      <c r="D401" t="e">
        <f ca="1">[1]!XLSTAT_PDFChi2(B401,2)</f>
        <v>#NAME?</v>
      </c>
      <c r="E401">
        <v>401</v>
      </c>
      <c r="G401">
        <f t="shared" si="20"/>
        <v>11.0745575614944</v>
      </c>
      <c r="H401" t="e">
        <f ca="1">[1]!XLSTAT_PDFChi2(G401,2)</f>
        <v>#NAME?</v>
      </c>
    </row>
    <row r="402" spans="1:8" x14ac:dyDescent="0.25">
      <c r="A402">
        <v>402</v>
      </c>
      <c r="B402">
        <f t="shared" si="18"/>
        <v>139</v>
      </c>
      <c r="C402">
        <f t="shared" si="19"/>
        <v>12.250701355793449</v>
      </c>
      <c r="D402" t="e">
        <f ca="1">[1]!XLSTAT_PDFChi2(B402,2)</f>
        <v>#NAME?</v>
      </c>
      <c r="E402">
        <v>402</v>
      </c>
      <c r="G402">
        <f t="shared" si="20"/>
        <v>11.102243955398135</v>
      </c>
      <c r="H402" t="e">
        <f ca="1">[1]!XLSTAT_PDFChi2(G402,2)</f>
        <v>#NAME?</v>
      </c>
    </row>
    <row r="403" spans="1:8" x14ac:dyDescent="0.25">
      <c r="A403">
        <v>403</v>
      </c>
      <c r="B403">
        <f t="shared" si="18"/>
        <v>139</v>
      </c>
      <c r="C403">
        <f t="shared" si="19"/>
        <v>12.281997539836867</v>
      </c>
      <c r="D403" t="e">
        <f ca="1">[1]!XLSTAT_PDFChi2(B403,2)</f>
        <v>#NAME?</v>
      </c>
      <c r="E403">
        <v>403</v>
      </c>
      <c r="G403">
        <f t="shared" si="20"/>
        <v>11.129930349301871</v>
      </c>
      <c r="H403" t="e">
        <f ca="1">[1]!XLSTAT_PDFChi2(G403,2)</f>
        <v>#NAME?</v>
      </c>
    </row>
    <row r="404" spans="1:8" x14ac:dyDescent="0.25">
      <c r="A404">
        <v>404</v>
      </c>
      <c r="B404">
        <f t="shared" si="18"/>
        <v>12.281997539836867</v>
      </c>
      <c r="C404">
        <f t="shared" si="19"/>
        <v>12.281997539836867</v>
      </c>
      <c r="D404" t="e">
        <f ca="1">[1]!XLSTAT_PDFChi2(B404,2)</f>
        <v>#NAME?</v>
      </c>
      <c r="E404">
        <v>404</v>
      </c>
      <c r="G404">
        <f t="shared" si="20"/>
        <v>11.157616743205608</v>
      </c>
      <c r="H404" t="e">
        <f ca="1">[1]!XLSTAT_PDFChi2(G404,2)</f>
        <v>#NAME?</v>
      </c>
    </row>
    <row r="405" spans="1:8" x14ac:dyDescent="0.25">
      <c r="A405">
        <v>405</v>
      </c>
      <c r="B405">
        <f t="shared" si="18"/>
        <v>12.313293723880284</v>
      </c>
      <c r="C405">
        <f t="shared" si="19"/>
        <v>12.313293723880284</v>
      </c>
      <c r="D405" t="e">
        <f ca="1">[1]!XLSTAT_PDFChi2(B405,2)</f>
        <v>#NAME?</v>
      </c>
      <c r="E405">
        <v>405</v>
      </c>
      <c r="G405">
        <f t="shared" si="20"/>
        <v>11.185303137109344</v>
      </c>
      <c r="H405" t="e">
        <f ca="1">[1]!XLSTAT_PDFChi2(G405,2)</f>
        <v>#NAME?</v>
      </c>
    </row>
    <row r="406" spans="1:8" x14ac:dyDescent="0.25">
      <c r="A406">
        <v>406</v>
      </c>
      <c r="B406">
        <f t="shared" si="18"/>
        <v>139</v>
      </c>
      <c r="C406">
        <f t="shared" si="19"/>
        <v>12.313293723880284</v>
      </c>
      <c r="D406" t="e">
        <f ca="1">[1]!XLSTAT_PDFChi2(B406,2)</f>
        <v>#NAME?</v>
      </c>
      <c r="E406">
        <v>406</v>
      </c>
      <c r="G406">
        <f t="shared" si="20"/>
        <v>11.212989531013079</v>
      </c>
      <c r="H406" t="e">
        <f ca="1">[1]!XLSTAT_PDFChi2(G406,2)</f>
        <v>#NAME?</v>
      </c>
    </row>
    <row r="407" spans="1:8" x14ac:dyDescent="0.25">
      <c r="A407">
        <v>407</v>
      </c>
      <c r="B407">
        <f t="shared" si="18"/>
        <v>139</v>
      </c>
      <c r="C407">
        <f t="shared" si="19"/>
        <v>12.344589907923702</v>
      </c>
      <c r="D407" t="e">
        <f ca="1">[1]!XLSTAT_PDFChi2(B407,2)</f>
        <v>#NAME?</v>
      </c>
      <c r="E407">
        <v>407</v>
      </c>
      <c r="G407">
        <f t="shared" si="20"/>
        <v>11.240675924916816</v>
      </c>
      <c r="H407" t="e">
        <f ca="1">[1]!XLSTAT_PDFChi2(G407,2)</f>
        <v>#NAME?</v>
      </c>
    </row>
    <row r="408" spans="1:8" x14ac:dyDescent="0.25">
      <c r="A408">
        <v>408</v>
      </c>
      <c r="B408">
        <f t="shared" si="18"/>
        <v>12.344589907923702</v>
      </c>
      <c r="C408">
        <f t="shared" si="19"/>
        <v>12.344589907923702</v>
      </c>
      <c r="D408" t="e">
        <f ca="1">[1]!XLSTAT_PDFChi2(B408,2)</f>
        <v>#NAME?</v>
      </c>
      <c r="E408">
        <v>408</v>
      </c>
      <c r="G408">
        <f t="shared" si="20"/>
        <v>11.268362318820552</v>
      </c>
      <c r="H408" t="e">
        <f ca="1">[1]!XLSTAT_PDFChi2(G408,2)</f>
        <v>#NAME?</v>
      </c>
    </row>
    <row r="409" spans="1:8" x14ac:dyDescent="0.25">
      <c r="A409">
        <v>409</v>
      </c>
      <c r="B409">
        <f t="shared" si="18"/>
        <v>12.375886091967118</v>
      </c>
      <c r="C409">
        <f t="shared" si="19"/>
        <v>12.375886091967118</v>
      </c>
      <c r="D409" t="e">
        <f ca="1">[1]!XLSTAT_PDFChi2(B409,2)</f>
        <v>#NAME?</v>
      </c>
      <c r="E409">
        <v>409</v>
      </c>
      <c r="G409">
        <f t="shared" si="20"/>
        <v>11.296048712724287</v>
      </c>
      <c r="H409" t="e">
        <f ca="1">[1]!XLSTAT_PDFChi2(G409,2)</f>
        <v>#NAME?</v>
      </c>
    </row>
    <row r="410" spans="1:8" x14ac:dyDescent="0.25">
      <c r="A410">
        <v>410</v>
      </c>
      <c r="B410">
        <f t="shared" si="18"/>
        <v>139</v>
      </c>
      <c r="C410">
        <f t="shared" si="19"/>
        <v>12.375886091967118</v>
      </c>
      <c r="D410" t="e">
        <f ca="1">[1]!XLSTAT_PDFChi2(B410,2)</f>
        <v>#NAME?</v>
      </c>
      <c r="E410">
        <v>410</v>
      </c>
      <c r="G410">
        <f t="shared" si="20"/>
        <v>11.323735106628023</v>
      </c>
      <c r="H410" t="e">
        <f ca="1">[1]!XLSTAT_PDFChi2(G410,2)</f>
        <v>#NAME?</v>
      </c>
    </row>
    <row r="411" spans="1:8" x14ac:dyDescent="0.25">
      <c r="A411">
        <v>411</v>
      </c>
      <c r="B411">
        <f t="shared" si="18"/>
        <v>139</v>
      </c>
      <c r="C411">
        <f t="shared" si="19"/>
        <v>12.407182276010534</v>
      </c>
      <c r="D411" t="e">
        <f ca="1">[1]!XLSTAT_PDFChi2(B411,2)</f>
        <v>#NAME?</v>
      </c>
      <c r="E411">
        <v>411</v>
      </c>
      <c r="G411">
        <f t="shared" si="20"/>
        <v>11.35142150053176</v>
      </c>
      <c r="H411" t="e">
        <f ca="1">[1]!XLSTAT_PDFChi2(G411,2)</f>
        <v>#NAME?</v>
      </c>
    </row>
    <row r="412" spans="1:8" x14ac:dyDescent="0.25">
      <c r="A412">
        <v>412</v>
      </c>
      <c r="B412">
        <f t="shared" si="18"/>
        <v>12.407182276010534</v>
      </c>
      <c r="C412">
        <f t="shared" si="19"/>
        <v>12.407182276010534</v>
      </c>
      <c r="D412" t="e">
        <f ca="1">[1]!XLSTAT_PDFChi2(B412,2)</f>
        <v>#NAME?</v>
      </c>
      <c r="E412">
        <v>412</v>
      </c>
      <c r="G412">
        <f t="shared" si="20"/>
        <v>11.379107894435496</v>
      </c>
      <c r="H412" t="e">
        <f ca="1">[1]!XLSTAT_PDFChi2(G412,2)</f>
        <v>#NAME?</v>
      </c>
    </row>
    <row r="413" spans="1:8" x14ac:dyDescent="0.25">
      <c r="A413">
        <v>413</v>
      </c>
      <c r="B413">
        <f t="shared" si="18"/>
        <v>12.43847846005395</v>
      </c>
      <c r="C413">
        <f t="shared" si="19"/>
        <v>12.43847846005395</v>
      </c>
      <c r="D413" t="e">
        <f ca="1">[1]!XLSTAT_PDFChi2(B413,2)</f>
        <v>#NAME?</v>
      </c>
      <c r="E413">
        <v>413</v>
      </c>
      <c r="G413">
        <f t="shared" si="20"/>
        <v>11.406794288339231</v>
      </c>
      <c r="H413" t="e">
        <f ca="1">[1]!XLSTAT_PDFChi2(G413,2)</f>
        <v>#NAME?</v>
      </c>
    </row>
    <row r="414" spans="1:8" x14ac:dyDescent="0.25">
      <c r="A414">
        <v>414</v>
      </c>
      <c r="B414">
        <f t="shared" si="18"/>
        <v>139</v>
      </c>
      <c r="C414">
        <f t="shared" si="19"/>
        <v>12.43847846005395</v>
      </c>
      <c r="D414" t="e">
        <f ca="1">[1]!XLSTAT_PDFChi2(B414,2)</f>
        <v>#NAME?</v>
      </c>
      <c r="E414">
        <v>414</v>
      </c>
      <c r="G414">
        <f t="shared" si="20"/>
        <v>11.434480682242969</v>
      </c>
      <c r="H414" t="e">
        <f ca="1">[1]!XLSTAT_PDFChi2(G414,2)</f>
        <v>#NAME?</v>
      </c>
    </row>
    <row r="415" spans="1:8" x14ac:dyDescent="0.25">
      <c r="A415">
        <v>415</v>
      </c>
      <c r="B415">
        <f t="shared" si="18"/>
        <v>139</v>
      </c>
      <c r="C415">
        <f t="shared" si="19"/>
        <v>12.469774644097367</v>
      </c>
      <c r="D415" t="e">
        <f ca="1">[1]!XLSTAT_PDFChi2(B415,2)</f>
        <v>#NAME?</v>
      </c>
      <c r="E415">
        <v>415</v>
      </c>
      <c r="G415">
        <f t="shared" si="20"/>
        <v>11.462167076146704</v>
      </c>
      <c r="H415" t="e">
        <f ca="1">[1]!XLSTAT_PDFChi2(G415,2)</f>
        <v>#NAME?</v>
      </c>
    </row>
    <row r="416" spans="1:8" x14ac:dyDescent="0.25">
      <c r="A416">
        <v>416</v>
      </c>
      <c r="B416">
        <f t="shared" si="18"/>
        <v>12.469774644097367</v>
      </c>
      <c r="C416">
        <f t="shared" si="19"/>
        <v>12.469774644097367</v>
      </c>
      <c r="D416" t="e">
        <f ca="1">[1]!XLSTAT_PDFChi2(B416,2)</f>
        <v>#NAME?</v>
      </c>
      <c r="E416">
        <v>416</v>
      </c>
      <c r="G416">
        <f t="shared" si="20"/>
        <v>11.48985347005044</v>
      </c>
      <c r="H416" t="e">
        <f ca="1">[1]!XLSTAT_PDFChi2(G416,2)</f>
        <v>#NAME?</v>
      </c>
    </row>
    <row r="417" spans="1:8" x14ac:dyDescent="0.25">
      <c r="A417">
        <v>417</v>
      </c>
      <c r="B417">
        <f t="shared" si="18"/>
        <v>12.501070828140783</v>
      </c>
      <c r="C417">
        <f t="shared" si="19"/>
        <v>12.501070828140783</v>
      </c>
      <c r="D417" t="e">
        <f ca="1">[1]!XLSTAT_PDFChi2(B417,2)</f>
        <v>#NAME?</v>
      </c>
      <c r="E417">
        <v>417</v>
      </c>
      <c r="G417">
        <f t="shared" si="20"/>
        <v>11.517539863954175</v>
      </c>
      <c r="H417" t="e">
        <f ca="1">[1]!XLSTAT_PDFChi2(G417,2)</f>
        <v>#NAME?</v>
      </c>
    </row>
    <row r="418" spans="1:8" x14ac:dyDescent="0.25">
      <c r="A418">
        <v>418</v>
      </c>
      <c r="B418">
        <f t="shared" si="18"/>
        <v>139</v>
      </c>
      <c r="C418">
        <f t="shared" si="19"/>
        <v>12.501070828140783</v>
      </c>
      <c r="D418" t="e">
        <f ca="1">[1]!XLSTAT_PDFChi2(B418,2)</f>
        <v>#NAME?</v>
      </c>
      <c r="E418">
        <v>418</v>
      </c>
      <c r="G418">
        <f t="shared" si="20"/>
        <v>11.545226257857912</v>
      </c>
      <c r="H418" t="e">
        <f ca="1">[1]!XLSTAT_PDFChi2(G418,2)</f>
        <v>#NAME?</v>
      </c>
    </row>
    <row r="419" spans="1:8" x14ac:dyDescent="0.25">
      <c r="A419">
        <v>419</v>
      </c>
      <c r="B419">
        <f t="shared" si="18"/>
        <v>139</v>
      </c>
      <c r="C419">
        <f t="shared" si="19"/>
        <v>12.532367012184199</v>
      </c>
      <c r="D419" t="e">
        <f ca="1">[1]!XLSTAT_PDFChi2(B419,2)</f>
        <v>#NAME?</v>
      </c>
      <c r="E419">
        <v>419</v>
      </c>
      <c r="G419">
        <f t="shared" si="20"/>
        <v>11.572912651761648</v>
      </c>
      <c r="H419" t="e">
        <f ca="1">[1]!XLSTAT_PDFChi2(G419,2)</f>
        <v>#NAME?</v>
      </c>
    </row>
    <row r="420" spans="1:8" x14ac:dyDescent="0.25">
      <c r="A420">
        <v>420</v>
      </c>
      <c r="B420">
        <f t="shared" si="18"/>
        <v>12.532367012184199</v>
      </c>
      <c r="C420">
        <f t="shared" si="19"/>
        <v>12.532367012184199</v>
      </c>
      <c r="D420" t="e">
        <f ca="1">[1]!XLSTAT_PDFChi2(B420,2)</f>
        <v>#NAME?</v>
      </c>
      <c r="E420">
        <v>420</v>
      </c>
      <c r="G420">
        <f t="shared" si="20"/>
        <v>11.600599045665383</v>
      </c>
      <c r="H420" t="e">
        <f ca="1">[1]!XLSTAT_PDFChi2(G420,2)</f>
        <v>#NAME?</v>
      </c>
    </row>
    <row r="421" spans="1:8" x14ac:dyDescent="0.25">
      <c r="A421">
        <v>421</v>
      </c>
      <c r="B421">
        <f t="shared" si="18"/>
        <v>12.563663196227616</v>
      </c>
      <c r="C421">
        <f t="shared" si="19"/>
        <v>12.563663196227616</v>
      </c>
      <c r="D421" t="e">
        <f ca="1">[1]!XLSTAT_PDFChi2(B421,2)</f>
        <v>#NAME?</v>
      </c>
      <c r="E421">
        <v>421</v>
      </c>
      <c r="G421">
        <f t="shared" si="20"/>
        <v>11.628285439569119</v>
      </c>
      <c r="H421" t="e">
        <f ca="1">[1]!XLSTAT_PDFChi2(G421,2)</f>
        <v>#NAME?</v>
      </c>
    </row>
    <row r="422" spans="1:8" x14ac:dyDescent="0.25">
      <c r="A422">
        <v>422</v>
      </c>
      <c r="B422">
        <f t="shared" si="18"/>
        <v>139</v>
      </c>
      <c r="C422">
        <f t="shared" si="19"/>
        <v>12.563663196227616</v>
      </c>
      <c r="D422" t="e">
        <f ca="1">[1]!XLSTAT_PDFChi2(B422,2)</f>
        <v>#NAME?</v>
      </c>
      <c r="E422">
        <v>422</v>
      </c>
      <c r="G422">
        <f t="shared" si="20"/>
        <v>11.655971833472856</v>
      </c>
      <c r="H422" t="e">
        <f ca="1">[1]!XLSTAT_PDFChi2(G422,2)</f>
        <v>#NAME?</v>
      </c>
    </row>
    <row r="423" spans="1:8" x14ac:dyDescent="0.25">
      <c r="A423">
        <v>423</v>
      </c>
      <c r="B423">
        <f t="shared" si="18"/>
        <v>139</v>
      </c>
      <c r="C423">
        <f t="shared" si="19"/>
        <v>12.594959380271032</v>
      </c>
      <c r="D423" t="e">
        <f ca="1">[1]!XLSTAT_PDFChi2(B423,2)</f>
        <v>#NAME?</v>
      </c>
      <c r="E423">
        <v>423</v>
      </c>
      <c r="G423">
        <f t="shared" si="20"/>
        <v>11.683658227376592</v>
      </c>
      <c r="H423" t="e">
        <f ca="1">[1]!XLSTAT_PDFChi2(G423,2)</f>
        <v>#NAME?</v>
      </c>
    </row>
    <row r="424" spans="1:8" x14ac:dyDescent="0.25">
      <c r="A424">
        <v>424</v>
      </c>
      <c r="B424">
        <f t="shared" si="18"/>
        <v>12.594959380271032</v>
      </c>
      <c r="C424">
        <f t="shared" si="19"/>
        <v>12.594959380271032</v>
      </c>
      <c r="D424" t="e">
        <f ca="1">[1]!XLSTAT_PDFChi2(B424,2)</f>
        <v>#NAME?</v>
      </c>
      <c r="E424">
        <v>424</v>
      </c>
      <c r="G424">
        <f t="shared" si="20"/>
        <v>11.711344621280327</v>
      </c>
      <c r="H424" t="e">
        <f ca="1">[1]!XLSTAT_PDFChi2(G424,2)</f>
        <v>#NAME?</v>
      </c>
    </row>
    <row r="425" spans="1:8" x14ac:dyDescent="0.25">
      <c r="A425">
        <v>425</v>
      </c>
      <c r="B425">
        <f t="shared" si="18"/>
        <v>12.62625556431445</v>
      </c>
      <c r="C425">
        <f t="shared" si="19"/>
        <v>12.62625556431445</v>
      </c>
      <c r="D425" t="e">
        <f ca="1">[1]!XLSTAT_PDFChi2(B425,2)</f>
        <v>#NAME?</v>
      </c>
      <c r="E425">
        <v>425</v>
      </c>
      <c r="G425">
        <f t="shared" si="20"/>
        <v>11.739031015184064</v>
      </c>
      <c r="H425" t="e">
        <f ca="1">[1]!XLSTAT_PDFChi2(G425,2)</f>
        <v>#NAME?</v>
      </c>
    </row>
    <row r="426" spans="1:8" x14ac:dyDescent="0.25">
      <c r="A426">
        <v>426</v>
      </c>
      <c r="B426">
        <f t="shared" si="18"/>
        <v>139</v>
      </c>
      <c r="C426">
        <f t="shared" si="19"/>
        <v>12.62625556431445</v>
      </c>
      <c r="D426" t="e">
        <f ca="1">[1]!XLSTAT_PDFChi2(B426,2)</f>
        <v>#NAME?</v>
      </c>
      <c r="E426">
        <v>426</v>
      </c>
      <c r="G426">
        <f t="shared" si="20"/>
        <v>11.7667174090878</v>
      </c>
      <c r="H426" t="e">
        <f ca="1">[1]!XLSTAT_PDFChi2(G426,2)</f>
        <v>#NAME?</v>
      </c>
    </row>
    <row r="427" spans="1:8" x14ac:dyDescent="0.25">
      <c r="A427">
        <v>427</v>
      </c>
      <c r="B427">
        <f t="shared" si="18"/>
        <v>139</v>
      </c>
      <c r="C427">
        <f t="shared" si="19"/>
        <v>12.657551748357866</v>
      </c>
      <c r="D427" t="e">
        <f ca="1">[1]!XLSTAT_PDFChi2(B427,2)</f>
        <v>#NAME?</v>
      </c>
      <c r="E427">
        <v>427</v>
      </c>
      <c r="G427">
        <f t="shared" si="20"/>
        <v>11.794403802991535</v>
      </c>
      <c r="H427" t="e">
        <f ca="1">[1]!XLSTAT_PDFChi2(G427,2)</f>
        <v>#NAME?</v>
      </c>
    </row>
    <row r="428" spans="1:8" x14ac:dyDescent="0.25">
      <c r="A428">
        <v>428</v>
      </c>
      <c r="B428">
        <f t="shared" si="18"/>
        <v>12.657551748357866</v>
      </c>
      <c r="C428">
        <f t="shared" si="19"/>
        <v>12.657551748357866</v>
      </c>
      <c r="D428" t="e">
        <f ca="1">[1]!XLSTAT_PDFChi2(B428,2)</f>
        <v>#NAME?</v>
      </c>
      <c r="E428">
        <v>428</v>
      </c>
      <c r="G428">
        <f t="shared" si="20"/>
        <v>11.822090196895271</v>
      </c>
      <c r="H428" t="e">
        <f ca="1">[1]!XLSTAT_PDFChi2(G428,2)</f>
        <v>#NAME?</v>
      </c>
    </row>
    <row r="429" spans="1:8" x14ac:dyDescent="0.25">
      <c r="A429">
        <v>429</v>
      </c>
      <c r="B429">
        <f t="shared" si="18"/>
        <v>12.688847932401284</v>
      </c>
      <c r="C429">
        <f t="shared" si="19"/>
        <v>12.688847932401284</v>
      </c>
      <c r="D429" t="e">
        <f ca="1">[1]!XLSTAT_PDFChi2(B429,2)</f>
        <v>#NAME?</v>
      </c>
      <c r="E429">
        <v>429</v>
      </c>
      <c r="G429">
        <f t="shared" si="20"/>
        <v>11.849776590799008</v>
      </c>
      <c r="H429" t="e">
        <f ca="1">[1]!XLSTAT_PDFChi2(G429,2)</f>
        <v>#NAME?</v>
      </c>
    </row>
    <row r="430" spans="1:8" x14ac:dyDescent="0.25">
      <c r="A430">
        <v>430</v>
      </c>
      <c r="B430">
        <f t="shared" si="18"/>
        <v>139</v>
      </c>
      <c r="C430">
        <f t="shared" si="19"/>
        <v>12.688847932401284</v>
      </c>
      <c r="D430" t="e">
        <f ca="1">[1]!XLSTAT_PDFChi2(B430,2)</f>
        <v>#NAME?</v>
      </c>
      <c r="E430">
        <v>430</v>
      </c>
      <c r="G430">
        <f t="shared" si="20"/>
        <v>11.877462984702744</v>
      </c>
      <c r="H430" t="e">
        <f ca="1">[1]!XLSTAT_PDFChi2(G430,2)</f>
        <v>#NAME?</v>
      </c>
    </row>
    <row r="431" spans="1:8" x14ac:dyDescent="0.25">
      <c r="A431">
        <v>431</v>
      </c>
      <c r="B431">
        <f t="shared" si="18"/>
        <v>139</v>
      </c>
      <c r="C431">
        <f t="shared" si="19"/>
        <v>12.7201441164447</v>
      </c>
      <c r="D431" t="e">
        <f ca="1">[1]!XLSTAT_PDFChi2(B431,2)</f>
        <v>#NAME?</v>
      </c>
      <c r="E431">
        <v>431</v>
      </c>
      <c r="G431">
        <f t="shared" si="20"/>
        <v>11.905149378606479</v>
      </c>
      <c r="H431" t="e">
        <f ca="1">[1]!XLSTAT_PDFChi2(G431,2)</f>
        <v>#NAME?</v>
      </c>
    </row>
    <row r="432" spans="1:8" x14ac:dyDescent="0.25">
      <c r="A432">
        <v>432</v>
      </c>
      <c r="B432">
        <f t="shared" si="18"/>
        <v>12.7201441164447</v>
      </c>
      <c r="C432">
        <f t="shared" si="19"/>
        <v>12.7201441164447</v>
      </c>
      <c r="D432" t="e">
        <f ca="1">[1]!XLSTAT_PDFChi2(B432,2)</f>
        <v>#NAME?</v>
      </c>
      <c r="E432">
        <v>432</v>
      </c>
      <c r="G432">
        <f t="shared" si="20"/>
        <v>11.932835772510217</v>
      </c>
      <c r="H432" t="e">
        <f ca="1">[1]!XLSTAT_PDFChi2(G432,2)</f>
        <v>#NAME?</v>
      </c>
    </row>
    <row r="433" spans="1:8" x14ac:dyDescent="0.25">
      <c r="A433">
        <v>433</v>
      </c>
      <c r="B433">
        <f t="shared" si="18"/>
        <v>12.751440300488117</v>
      </c>
      <c r="C433">
        <f t="shared" si="19"/>
        <v>12.751440300488117</v>
      </c>
      <c r="D433" t="e">
        <f ca="1">[1]!XLSTAT_PDFChi2(B433,2)</f>
        <v>#NAME?</v>
      </c>
      <c r="E433">
        <v>433</v>
      </c>
      <c r="G433">
        <f t="shared" si="20"/>
        <v>11.960522166413952</v>
      </c>
      <c r="H433" t="e">
        <f ca="1">[1]!XLSTAT_PDFChi2(G433,2)</f>
        <v>#NAME?</v>
      </c>
    </row>
    <row r="434" spans="1:8" x14ac:dyDescent="0.25">
      <c r="A434">
        <v>434</v>
      </c>
      <c r="B434">
        <f t="shared" si="18"/>
        <v>139</v>
      </c>
      <c r="C434">
        <f t="shared" si="19"/>
        <v>12.751440300488117</v>
      </c>
      <c r="D434" t="e">
        <f ca="1">[1]!XLSTAT_PDFChi2(B434,2)</f>
        <v>#NAME?</v>
      </c>
      <c r="E434">
        <v>434</v>
      </c>
      <c r="G434">
        <f t="shared" si="20"/>
        <v>11.988208560317688</v>
      </c>
      <c r="H434" t="e">
        <f ca="1">[1]!XLSTAT_PDFChi2(G434,2)</f>
        <v>#NAME?</v>
      </c>
    </row>
    <row r="435" spans="1:8" x14ac:dyDescent="0.25">
      <c r="A435">
        <v>435</v>
      </c>
      <c r="B435">
        <f t="shared" si="18"/>
        <v>139</v>
      </c>
      <c r="C435">
        <f t="shared" si="19"/>
        <v>12.782736484531533</v>
      </c>
      <c r="D435" t="e">
        <f ca="1">[1]!XLSTAT_PDFChi2(B435,2)</f>
        <v>#NAME?</v>
      </c>
      <c r="E435">
        <v>435</v>
      </c>
      <c r="G435">
        <f t="shared" si="20"/>
        <v>12.015894954221423</v>
      </c>
      <c r="H435" t="e">
        <f ca="1">[1]!XLSTAT_PDFChi2(G435,2)</f>
        <v>#NAME?</v>
      </c>
    </row>
    <row r="436" spans="1:8" x14ac:dyDescent="0.25">
      <c r="A436">
        <v>436</v>
      </c>
      <c r="B436">
        <f t="shared" si="18"/>
        <v>12.782736484531533</v>
      </c>
      <c r="C436">
        <f t="shared" si="19"/>
        <v>12.782736484531533</v>
      </c>
      <c r="D436" t="e">
        <f ca="1">[1]!XLSTAT_PDFChi2(B436,2)</f>
        <v>#NAME?</v>
      </c>
      <c r="E436">
        <v>436</v>
      </c>
      <c r="G436">
        <f t="shared" si="20"/>
        <v>12.04358134812516</v>
      </c>
      <c r="H436" t="e">
        <f ca="1">[1]!XLSTAT_PDFChi2(G436,2)</f>
        <v>#NAME?</v>
      </c>
    </row>
    <row r="437" spans="1:8" x14ac:dyDescent="0.25">
      <c r="A437">
        <v>437</v>
      </c>
      <c r="B437">
        <f t="shared" si="18"/>
        <v>12.814032668574949</v>
      </c>
      <c r="C437">
        <f t="shared" si="19"/>
        <v>12.814032668574949</v>
      </c>
      <c r="D437" t="e">
        <f ca="1">[1]!XLSTAT_PDFChi2(B437,2)</f>
        <v>#NAME?</v>
      </c>
      <c r="E437">
        <v>437</v>
      </c>
      <c r="G437">
        <f t="shared" si="20"/>
        <v>12.071267742028896</v>
      </c>
      <c r="H437" t="e">
        <f ca="1">[1]!XLSTAT_PDFChi2(G437,2)</f>
        <v>#NAME?</v>
      </c>
    </row>
    <row r="438" spans="1:8" x14ac:dyDescent="0.25">
      <c r="A438">
        <v>438</v>
      </c>
      <c r="B438">
        <f t="shared" si="18"/>
        <v>139</v>
      </c>
      <c r="C438">
        <f t="shared" si="19"/>
        <v>12.814032668574949</v>
      </c>
      <c r="D438" t="e">
        <f ca="1">[1]!XLSTAT_PDFChi2(B438,2)</f>
        <v>#NAME?</v>
      </c>
      <c r="E438">
        <v>438</v>
      </c>
      <c r="G438">
        <f t="shared" si="20"/>
        <v>12.098954135932631</v>
      </c>
      <c r="H438" t="e">
        <f ca="1">[1]!XLSTAT_PDFChi2(G438,2)</f>
        <v>#NAME?</v>
      </c>
    </row>
    <row r="439" spans="1:8" x14ac:dyDescent="0.25">
      <c r="A439">
        <v>439</v>
      </c>
      <c r="B439">
        <f t="shared" si="18"/>
        <v>139</v>
      </c>
      <c r="C439">
        <f t="shared" si="19"/>
        <v>12.845328852618366</v>
      </c>
      <c r="D439" t="e">
        <f ca="1">[1]!XLSTAT_PDFChi2(B439,2)</f>
        <v>#NAME?</v>
      </c>
      <c r="E439">
        <v>439</v>
      </c>
      <c r="G439">
        <f t="shared" si="20"/>
        <v>12.126640529836367</v>
      </c>
      <c r="H439" t="e">
        <f ca="1">[1]!XLSTAT_PDFChi2(G439,2)</f>
        <v>#NAME?</v>
      </c>
    </row>
    <row r="440" spans="1:8" x14ac:dyDescent="0.25">
      <c r="A440">
        <v>440</v>
      </c>
      <c r="B440">
        <f t="shared" si="18"/>
        <v>12.845328852618366</v>
      </c>
      <c r="C440">
        <f t="shared" si="19"/>
        <v>12.845328852618366</v>
      </c>
      <c r="D440" t="e">
        <f ca="1">[1]!XLSTAT_PDFChi2(B440,2)</f>
        <v>#NAME?</v>
      </c>
      <c r="E440">
        <v>440</v>
      </c>
      <c r="G440">
        <f t="shared" si="20"/>
        <v>12.154326923740104</v>
      </c>
      <c r="H440" t="e">
        <f ca="1">[1]!XLSTAT_PDFChi2(G440,2)</f>
        <v>#NAME?</v>
      </c>
    </row>
    <row r="441" spans="1:8" x14ac:dyDescent="0.25">
      <c r="A441">
        <v>441</v>
      </c>
      <c r="B441">
        <f t="shared" si="18"/>
        <v>12.876625036661782</v>
      </c>
      <c r="C441">
        <f t="shared" si="19"/>
        <v>12.876625036661782</v>
      </c>
      <c r="D441" t="e">
        <f ca="1">[1]!XLSTAT_PDFChi2(B441,2)</f>
        <v>#NAME?</v>
      </c>
      <c r="E441">
        <v>441</v>
      </c>
      <c r="G441">
        <f t="shared" si="20"/>
        <v>12.18201331764384</v>
      </c>
      <c r="H441" t="e">
        <f ca="1">[1]!XLSTAT_PDFChi2(G441,2)</f>
        <v>#NAME?</v>
      </c>
    </row>
    <row r="442" spans="1:8" x14ac:dyDescent="0.25">
      <c r="A442">
        <v>442</v>
      </c>
      <c r="B442">
        <f t="shared" si="18"/>
        <v>139</v>
      </c>
      <c r="C442">
        <f t="shared" si="19"/>
        <v>12.876625036661782</v>
      </c>
      <c r="D442" t="e">
        <f ca="1">[1]!XLSTAT_PDFChi2(B442,2)</f>
        <v>#NAME?</v>
      </c>
      <c r="E442">
        <v>442</v>
      </c>
      <c r="G442">
        <f t="shared" si="20"/>
        <v>12.209699711547575</v>
      </c>
      <c r="H442" t="e">
        <f ca="1">[1]!XLSTAT_PDFChi2(G442,2)</f>
        <v>#NAME?</v>
      </c>
    </row>
    <row r="443" spans="1:8" x14ac:dyDescent="0.25">
      <c r="A443">
        <v>443</v>
      </c>
      <c r="B443">
        <f t="shared" si="18"/>
        <v>139</v>
      </c>
      <c r="C443">
        <f t="shared" si="19"/>
        <v>12.907921220705198</v>
      </c>
      <c r="D443" t="e">
        <f ca="1">[1]!XLSTAT_PDFChi2(B443,2)</f>
        <v>#NAME?</v>
      </c>
      <c r="E443">
        <v>443</v>
      </c>
      <c r="G443">
        <f t="shared" si="20"/>
        <v>12.237386105451312</v>
      </c>
      <c r="H443" t="e">
        <f ca="1">[1]!XLSTAT_PDFChi2(G443,2)</f>
        <v>#NAME?</v>
      </c>
    </row>
    <row r="444" spans="1:8" x14ac:dyDescent="0.25">
      <c r="A444">
        <v>444</v>
      </c>
      <c r="B444">
        <f t="shared" si="18"/>
        <v>12.907921220705198</v>
      </c>
      <c r="C444">
        <f t="shared" si="19"/>
        <v>12.907921220705198</v>
      </c>
      <c r="D444" t="e">
        <f ca="1">[1]!XLSTAT_PDFChi2(B444,2)</f>
        <v>#NAME?</v>
      </c>
      <c r="E444">
        <v>444</v>
      </c>
      <c r="G444">
        <f t="shared" si="20"/>
        <v>12.265072499355048</v>
      </c>
      <c r="H444" t="e">
        <f ca="1">[1]!XLSTAT_PDFChi2(G444,2)</f>
        <v>#NAME?</v>
      </c>
    </row>
    <row r="445" spans="1:8" x14ac:dyDescent="0.25">
      <c r="A445">
        <v>445</v>
      </c>
      <c r="B445">
        <f t="shared" si="18"/>
        <v>12.939217404748616</v>
      </c>
      <c r="C445">
        <f t="shared" si="19"/>
        <v>12.939217404748616</v>
      </c>
      <c r="D445" t="e">
        <f ca="1">[1]!XLSTAT_PDFChi2(B445,2)</f>
        <v>#NAME?</v>
      </c>
      <c r="E445">
        <v>445</v>
      </c>
      <c r="G445">
        <f t="shared" si="20"/>
        <v>12.292758893258783</v>
      </c>
      <c r="H445" t="e">
        <f ca="1">[1]!XLSTAT_PDFChi2(G445,2)</f>
        <v>#NAME?</v>
      </c>
    </row>
    <row r="446" spans="1:8" x14ac:dyDescent="0.25">
      <c r="A446">
        <v>446</v>
      </c>
      <c r="B446">
        <f t="shared" si="18"/>
        <v>139</v>
      </c>
      <c r="C446">
        <f t="shared" si="19"/>
        <v>12.939217404748616</v>
      </c>
      <c r="D446" t="e">
        <f ca="1">[1]!XLSTAT_PDFChi2(B446,2)</f>
        <v>#NAME?</v>
      </c>
      <c r="E446">
        <v>446</v>
      </c>
      <c r="G446">
        <f t="shared" si="20"/>
        <v>12.320445287162519</v>
      </c>
      <c r="H446" t="e">
        <f ca="1">[1]!XLSTAT_PDFChi2(G446,2)</f>
        <v>#NAME?</v>
      </c>
    </row>
    <row r="447" spans="1:8" x14ac:dyDescent="0.25">
      <c r="A447">
        <v>447</v>
      </c>
      <c r="B447">
        <f t="shared" si="18"/>
        <v>139</v>
      </c>
      <c r="C447">
        <f t="shared" si="19"/>
        <v>12.970513588792032</v>
      </c>
      <c r="D447" t="e">
        <f ca="1">[1]!XLSTAT_PDFChi2(B447,2)</f>
        <v>#NAME?</v>
      </c>
      <c r="E447">
        <v>447</v>
      </c>
      <c r="G447">
        <f t="shared" si="20"/>
        <v>12.348131681066256</v>
      </c>
      <c r="H447" t="e">
        <f ca="1">[1]!XLSTAT_PDFChi2(G447,2)</f>
        <v>#NAME?</v>
      </c>
    </row>
    <row r="448" spans="1:8" x14ac:dyDescent="0.25">
      <c r="A448">
        <v>448</v>
      </c>
      <c r="B448">
        <f t="shared" si="18"/>
        <v>12.970513588792032</v>
      </c>
      <c r="C448">
        <f t="shared" si="19"/>
        <v>12.970513588792032</v>
      </c>
      <c r="D448" t="e">
        <f ca="1">[1]!XLSTAT_PDFChi2(B448,2)</f>
        <v>#NAME?</v>
      </c>
      <c r="E448">
        <v>448</v>
      </c>
      <c r="G448">
        <f t="shared" si="20"/>
        <v>12.375818074969992</v>
      </c>
      <c r="H448" t="e">
        <f ca="1">[1]!XLSTAT_PDFChi2(G448,2)</f>
        <v>#NAME?</v>
      </c>
    </row>
    <row r="449" spans="1:8" x14ac:dyDescent="0.25">
      <c r="A449">
        <v>449</v>
      </c>
      <c r="B449">
        <f t="shared" ref="B449:B500" si="21">IF(-1^(INT(A449/2)+2)&gt;0,5.99146454711013+2*INT(A449/2-1/2)*0.0156480920217083,139)</f>
        <v>13.001809772835449</v>
      </c>
      <c r="C449">
        <f t="shared" ref="C449:C500" si="22">5.99146454711013+2*INT(A449/2-1/2)*0.0156480920217083</f>
        <v>13.001809772835449</v>
      </c>
      <c r="D449" t="e">
        <f ca="1">[1]!XLSTAT_PDFChi2(B449,2)</f>
        <v>#NAME?</v>
      </c>
      <c r="E449">
        <v>449</v>
      </c>
      <c r="G449">
        <f t="shared" ref="G449:G500" si="23">0+(E449-1)*0.027686393903736</f>
        <v>12.403504468873727</v>
      </c>
      <c r="H449" t="e">
        <f ca="1">[1]!XLSTAT_PDFChi2(G449,2)</f>
        <v>#NAME?</v>
      </c>
    </row>
    <row r="450" spans="1:8" x14ac:dyDescent="0.25">
      <c r="A450">
        <v>450</v>
      </c>
      <c r="B450">
        <f t="shared" si="21"/>
        <v>139</v>
      </c>
      <c r="C450">
        <f t="shared" si="22"/>
        <v>13.001809772835449</v>
      </c>
      <c r="D450" t="e">
        <f ca="1">[1]!XLSTAT_PDFChi2(B450,2)</f>
        <v>#NAME?</v>
      </c>
      <c r="E450">
        <v>450</v>
      </c>
      <c r="G450">
        <f t="shared" si="23"/>
        <v>12.431190862777465</v>
      </c>
      <c r="H450" t="e">
        <f ca="1">[1]!XLSTAT_PDFChi2(G450,2)</f>
        <v>#NAME?</v>
      </c>
    </row>
    <row r="451" spans="1:8" x14ac:dyDescent="0.25">
      <c r="A451">
        <v>451</v>
      </c>
      <c r="B451">
        <f t="shared" si="21"/>
        <v>139</v>
      </c>
      <c r="C451">
        <f t="shared" si="22"/>
        <v>13.033105956878867</v>
      </c>
      <c r="D451" t="e">
        <f ca="1">[1]!XLSTAT_PDFChi2(B451,2)</f>
        <v>#NAME?</v>
      </c>
      <c r="E451">
        <v>451</v>
      </c>
      <c r="G451">
        <f t="shared" si="23"/>
        <v>12.4588772566812</v>
      </c>
      <c r="H451" t="e">
        <f ca="1">[1]!XLSTAT_PDFChi2(G451,2)</f>
        <v>#NAME?</v>
      </c>
    </row>
    <row r="452" spans="1:8" x14ac:dyDescent="0.25">
      <c r="A452">
        <v>452</v>
      </c>
      <c r="B452">
        <f t="shared" si="21"/>
        <v>13.033105956878867</v>
      </c>
      <c r="C452">
        <f t="shared" si="22"/>
        <v>13.033105956878867</v>
      </c>
      <c r="D452" t="e">
        <f ca="1">[1]!XLSTAT_PDFChi2(B452,2)</f>
        <v>#NAME?</v>
      </c>
      <c r="E452">
        <v>452</v>
      </c>
      <c r="G452">
        <f t="shared" si="23"/>
        <v>12.486563650584936</v>
      </c>
      <c r="H452" t="e">
        <f ca="1">[1]!XLSTAT_PDFChi2(G452,2)</f>
        <v>#NAME?</v>
      </c>
    </row>
    <row r="453" spans="1:8" x14ac:dyDescent="0.25">
      <c r="A453">
        <v>453</v>
      </c>
      <c r="B453">
        <f t="shared" si="21"/>
        <v>13.064402140922283</v>
      </c>
      <c r="C453">
        <f t="shared" si="22"/>
        <v>13.064402140922283</v>
      </c>
      <c r="D453" t="e">
        <f ca="1">[1]!XLSTAT_PDFChi2(B453,2)</f>
        <v>#NAME?</v>
      </c>
      <c r="E453">
        <v>453</v>
      </c>
      <c r="G453">
        <f t="shared" si="23"/>
        <v>12.514250044488671</v>
      </c>
      <c r="H453" t="e">
        <f ca="1">[1]!XLSTAT_PDFChi2(G453,2)</f>
        <v>#NAME?</v>
      </c>
    </row>
    <row r="454" spans="1:8" x14ac:dyDescent="0.25">
      <c r="A454">
        <v>454</v>
      </c>
      <c r="B454">
        <f t="shared" si="21"/>
        <v>139</v>
      </c>
      <c r="C454">
        <f t="shared" si="22"/>
        <v>13.064402140922283</v>
      </c>
      <c r="D454" t="e">
        <f ca="1">[1]!XLSTAT_PDFChi2(B454,2)</f>
        <v>#NAME?</v>
      </c>
      <c r="E454">
        <v>454</v>
      </c>
      <c r="G454">
        <f t="shared" si="23"/>
        <v>12.541936438392408</v>
      </c>
      <c r="H454" t="e">
        <f ca="1">[1]!XLSTAT_PDFChi2(G454,2)</f>
        <v>#NAME?</v>
      </c>
    </row>
    <row r="455" spans="1:8" x14ac:dyDescent="0.25">
      <c r="A455">
        <v>455</v>
      </c>
      <c r="B455">
        <f t="shared" si="21"/>
        <v>139</v>
      </c>
      <c r="C455">
        <f t="shared" si="22"/>
        <v>13.095698324965699</v>
      </c>
      <c r="D455" t="e">
        <f ca="1">[1]!XLSTAT_PDFChi2(B455,2)</f>
        <v>#NAME?</v>
      </c>
      <c r="E455">
        <v>455</v>
      </c>
      <c r="G455">
        <f t="shared" si="23"/>
        <v>12.569622832296144</v>
      </c>
      <c r="H455" t="e">
        <f ca="1">[1]!XLSTAT_PDFChi2(G455,2)</f>
        <v>#NAME?</v>
      </c>
    </row>
    <row r="456" spans="1:8" x14ac:dyDescent="0.25">
      <c r="A456">
        <v>456</v>
      </c>
      <c r="B456">
        <f t="shared" si="21"/>
        <v>13.095698324965699</v>
      </c>
      <c r="C456">
        <f t="shared" si="22"/>
        <v>13.095698324965699</v>
      </c>
      <c r="D456" t="e">
        <f ca="1">[1]!XLSTAT_PDFChi2(B456,2)</f>
        <v>#NAME?</v>
      </c>
      <c r="E456">
        <v>456</v>
      </c>
      <c r="G456">
        <f t="shared" si="23"/>
        <v>12.597309226199879</v>
      </c>
      <c r="H456" t="e">
        <f ca="1">[1]!XLSTAT_PDFChi2(G456,2)</f>
        <v>#NAME?</v>
      </c>
    </row>
    <row r="457" spans="1:8" x14ac:dyDescent="0.25">
      <c r="A457">
        <v>457</v>
      </c>
      <c r="B457">
        <f t="shared" si="21"/>
        <v>13.126994509009116</v>
      </c>
      <c r="C457">
        <f t="shared" si="22"/>
        <v>13.126994509009116</v>
      </c>
      <c r="D457" t="e">
        <f ca="1">[1]!XLSTAT_PDFChi2(B457,2)</f>
        <v>#NAME?</v>
      </c>
      <c r="E457">
        <v>457</v>
      </c>
      <c r="G457">
        <f t="shared" si="23"/>
        <v>12.624995620103615</v>
      </c>
      <c r="H457" t="e">
        <f ca="1">[1]!XLSTAT_PDFChi2(G457,2)</f>
        <v>#NAME?</v>
      </c>
    </row>
    <row r="458" spans="1:8" x14ac:dyDescent="0.25">
      <c r="A458">
        <v>458</v>
      </c>
      <c r="B458">
        <f t="shared" si="21"/>
        <v>139</v>
      </c>
      <c r="C458">
        <f t="shared" si="22"/>
        <v>13.126994509009116</v>
      </c>
      <c r="D458" t="e">
        <f ca="1">[1]!XLSTAT_PDFChi2(B458,2)</f>
        <v>#NAME?</v>
      </c>
      <c r="E458">
        <v>458</v>
      </c>
      <c r="G458">
        <f t="shared" si="23"/>
        <v>12.652682014007352</v>
      </c>
      <c r="H458" t="e">
        <f ca="1">[1]!XLSTAT_PDFChi2(G458,2)</f>
        <v>#NAME?</v>
      </c>
    </row>
    <row r="459" spans="1:8" x14ac:dyDescent="0.25">
      <c r="A459">
        <v>459</v>
      </c>
      <c r="B459">
        <f t="shared" si="21"/>
        <v>139</v>
      </c>
      <c r="C459">
        <f t="shared" si="22"/>
        <v>13.158290693052532</v>
      </c>
      <c r="D459" t="e">
        <f ca="1">[1]!XLSTAT_PDFChi2(B459,2)</f>
        <v>#NAME?</v>
      </c>
      <c r="E459">
        <v>459</v>
      </c>
      <c r="G459">
        <f t="shared" si="23"/>
        <v>12.680368407911088</v>
      </c>
      <c r="H459" t="e">
        <f ca="1">[1]!XLSTAT_PDFChi2(G459,2)</f>
        <v>#NAME?</v>
      </c>
    </row>
    <row r="460" spans="1:8" x14ac:dyDescent="0.25">
      <c r="A460">
        <v>460</v>
      </c>
      <c r="B460">
        <f t="shared" si="21"/>
        <v>13.158290693052532</v>
      </c>
      <c r="C460">
        <f t="shared" si="22"/>
        <v>13.158290693052532</v>
      </c>
      <c r="D460" t="e">
        <f ca="1">[1]!XLSTAT_PDFChi2(B460,2)</f>
        <v>#NAME?</v>
      </c>
      <c r="E460">
        <v>460</v>
      </c>
      <c r="G460">
        <f t="shared" si="23"/>
        <v>12.708054801814823</v>
      </c>
      <c r="H460" t="e">
        <f ca="1">[1]!XLSTAT_PDFChi2(G460,2)</f>
        <v>#NAME?</v>
      </c>
    </row>
    <row r="461" spans="1:8" x14ac:dyDescent="0.25">
      <c r="A461">
        <v>461</v>
      </c>
      <c r="B461">
        <f t="shared" si="21"/>
        <v>13.189586877095948</v>
      </c>
      <c r="C461">
        <f t="shared" si="22"/>
        <v>13.189586877095948</v>
      </c>
      <c r="D461" t="e">
        <f ca="1">[1]!XLSTAT_PDFChi2(B461,2)</f>
        <v>#NAME?</v>
      </c>
      <c r="E461">
        <v>461</v>
      </c>
      <c r="G461">
        <f t="shared" si="23"/>
        <v>12.73574119571856</v>
      </c>
      <c r="H461" t="e">
        <f ca="1">[1]!XLSTAT_PDFChi2(G461,2)</f>
        <v>#NAME?</v>
      </c>
    </row>
    <row r="462" spans="1:8" x14ac:dyDescent="0.25">
      <c r="A462">
        <v>462</v>
      </c>
      <c r="B462">
        <f t="shared" si="21"/>
        <v>139</v>
      </c>
      <c r="C462">
        <f t="shared" si="22"/>
        <v>13.189586877095948</v>
      </c>
      <c r="D462" t="e">
        <f ca="1">[1]!XLSTAT_PDFChi2(B462,2)</f>
        <v>#NAME?</v>
      </c>
      <c r="E462">
        <v>462</v>
      </c>
      <c r="G462">
        <f t="shared" si="23"/>
        <v>12.763427589622296</v>
      </c>
      <c r="H462" t="e">
        <f ca="1">[1]!XLSTAT_PDFChi2(G462,2)</f>
        <v>#NAME?</v>
      </c>
    </row>
    <row r="463" spans="1:8" x14ac:dyDescent="0.25">
      <c r="A463">
        <v>463</v>
      </c>
      <c r="B463">
        <f t="shared" si="21"/>
        <v>139</v>
      </c>
      <c r="C463">
        <f t="shared" si="22"/>
        <v>13.220883061139364</v>
      </c>
      <c r="D463" t="e">
        <f ca="1">[1]!XLSTAT_PDFChi2(B463,2)</f>
        <v>#NAME?</v>
      </c>
      <c r="E463">
        <v>463</v>
      </c>
      <c r="G463">
        <f t="shared" si="23"/>
        <v>12.791113983526031</v>
      </c>
      <c r="H463" t="e">
        <f ca="1">[1]!XLSTAT_PDFChi2(G463,2)</f>
        <v>#NAME?</v>
      </c>
    </row>
    <row r="464" spans="1:8" x14ac:dyDescent="0.25">
      <c r="A464">
        <v>464</v>
      </c>
      <c r="B464">
        <f t="shared" si="21"/>
        <v>13.220883061139364</v>
      </c>
      <c r="C464">
        <f t="shared" si="22"/>
        <v>13.220883061139364</v>
      </c>
      <c r="D464" t="e">
        <f ca="1">[1]!XLSTAT_PDFChi2(B464,2)</f>
        <v>#NAME?</v>
      </c>
      <c r="E464">
        <v>464</v>
      </c>
      <c r="G464">
        <f t="shared" si="23"/>
        <v>12.818800377429767</v>
      </c>
      <c r="H464" t="e">
        <f ca="1">[1]!XLSTAT_PDFChi2(G464,2)</f>
        <v>#NAME?</v>
      </c>
    </row>
    <row r="465" spans="1:8" x14ac:dyDescent="0.25">
      <c r="A465">
        <v>465</v>
      </c>
      <c r="B465">
        <f t="shared" si="21"/>
        <v>13.252179245182781</v>
      </c>
      <c r="C465">
        <f t="shared" si="22"/>
        <v>13.252179245182781</v>
      </c>
      <c r="D465" t="e">
        <f ca="1">[1]!XLSTAT_PDFChi2(B465,2)</f>
        <v>#NAME?</v>
      </c>
      <c r="E465">
        <v>465</v>
      </c>
      <c r="G465">
        <f t="shared" si="23"/>
        <v>12.846486771333504</v>
      </c>
      <c r="H465" t="e">
        <f ca="1">[1]!XLSTAT_PDFChi2(G465,2)</f>
        <v>#NAME?</v>
      </c>
    </row>
    <row r="466" spans="1:8" x14ac:dyDescent="0.25">
      <c r="A466">
        <v>466</v>
      </c>
      <c r="B466">
        <f t="shared" si="21"/>
        <v>139</v>
      </c>
      <c r="C466">
        <f t="shared" si="22"/>
        <v>13.252179245182781</v>
      </c>
      <c r="D466" t="e">
        <f ca="1">[1]!XLSTAT_PDFChi2(B466,2)</f>
        <v>#NAME?</v>
      </c>
      <c r="E466">
        <v>466</v>
      </c>
      <c r="G466">
        <f t="shared" si="23"/>
        <v>12.87417316523724</v>
      </c>
      <c r="H466" t="e">
        <f ca="1">[1]!XLSTAT_PDFChi2(G466,2)</f>
        <v>#NAME?</v>
      </c>
    </row>
    <row r="467" spans="1:8" x14ac:dyDescent="0.25">
      <c r="A467">
        <v>467</v>
      </c>
      <c r="B467">
        <f t="shared" si="21"/>
        <v>139</v>
      </c>
      <c r="C467">
        <f t="shared" si="22"/>
        <v>13.283475429226199</v>
      </c>
      <c r="D467" t="e">
        <f ca="1">[1]!XLSTAT_PDFChi2(B467,2)</f>
        <v>#NAME?</v>
      </c>
      <c r="E467">
        <v>467</v>
      </c>
      <c r="G467">
        <f t="shared" si="23"/>
        <v>12.901859559140975</v>
      </c>
      <c r="H467" t="e">
        <f ca="1">[1]!XLSTAT_PDFChi2(G467,2)</f>
        <v>#NAME?</v>
      </c>
    </row>
    <row r="468" spans="1:8" x14ac:dyDescent="0.25">
      <c r="A468">
        <v>468</v>
      </c>
      <c r="B468">
        <f t="shared" si="21"/>
        <v>13.283475429226199</v>
      </c>
      <c r="C468">
        <f t="shared" si="22"/>
        <v>13.283475429226199</v>
      </c>
      <c r="D468" t="e">
        <f ca="1">[1]!XLSTAT_PDFChi2(B468,2)</f>
        <v>#NAME?</v>
      </c>
      <c r="E468">
        <v>468</v>
      </c>
      <c r="G468">
        <f t="shared" si="23"/>
        <v>12.929545953044713</v>
      </c>
      <c r="H468" t="e">
        <f ca="1">[1]!XLSTAT_PDFChi2(G468,2)</f>
        <v>#NAME?</v>
      </c>
    </row>
    <row r="469" spans="1:8" x14ac:dyDescent="0.25">
      <c r="A469">
        <v>469</v>
      </c>
      <c r="B469">
        <f t="shared" si="21"/>
        <v>13.314771613269615</v>
      </c>
      <c r="C469">
        <f t="shared" si="22"/>
        <v>13.314771613269615</v>
      </c>
      <c r="D469" t="e">
        <f ca="1">[1]!XLSTAT_PDFChi2(B469,2)</f>
        <v>#NAME?</v>
      </c>
      <c r="E469">
        <v>469</v>
      </c>
      <c r="G469">
        <f t="shared" si="23"/>
        <v>12.957232346948448</v>
      </c>
      <c r="H469" t="e">
        <f ca="1">[1]!XLSTAT_PDFChi2(G469,2)</f>
        <v>#NAME?</v>
      </c>
    </row>
    <row r="470" spans="1:8" x14ac:dyDescent="0.25">
      <c r="A470">
        <v>470</v>
      </c>
      <c r="B470">
        <f t="shared" si="21"/>
        <v>139</v>
      </c>
      <c r="C470">
        <f t="shared" si="22"/>
        <v>13.314771613269615</v>
      </c>
      <c r="D470" t="e">
        <f ca="1">[1]!XLSTAT_PDFChi2(B470,2)</f>
        <v>#NAME?</v>
      </c>
      <c r="E470">
        <v>470</v>
      </c>
      <c r="G470">
        <f t="shared" si="23"/>
        <v>12.984918740852184</v>
      </c>
      <c r="H470" t="e">
        <f ca="1">[1]!XLSTAT_PDFChi2(G470,2)</f>
        <v>#NAME?</v>
      </c>
    </row>
    <row r="471" spans="1:8" x14ac:dyDescent="0.25">
      <c r="A471">
        <v>471</v>
      </c>
      <c r="B471">
        <f t="shared" si="21"/>
        <v>139</v>
      </c>
      <c r="C471">
        <f t="shared" si="22"/>
        <v>13.346067797313031</v>
      </c>
      <c r="D471" t="e">
        <f ca="1">[1]!XLSTAT_PDFChi2(B471,2)</f>
        <v>#NAME?</v>
      </c>
      <c r="E471">
        <v>471</v>
      </c>
      <c r="G471">
        <f t="shared" si="23"/>
        <v>13.012605134755919</v>
      </c>
      <c r="H471" t="e">
        <f ca="1">[1]!XLSTAT_PDFChi2(G471,2)</f>
        <v>#NAME?</v>
      </c>
    </row>
    <row r="472" spans="1:8" x14ac:dyDescent="0.25">
      <c r="A472">
        <v>472</v>
      </c>
      <c r="B472">
        <f t="shared" si="21"/>
        <v>13.346067797313031</v>
      </c>
      <c r="C472">
        <f t="shared" si="22"/>
        <v>13.346067797313031</v>
      </c>
      <c r="D472" t="e">
        <f ca="1">[1]!XLSTAT_PDFChi2(B472,2)</f>
        <v>#NAME?</v>
      </c>
      <c r="E472">
        <v>472</v>
      </c>
      <c r="G472">
        <f t="shared" si="23"/>
        <v>13.040291528659656</v>
      </c>
      <c r="H472" t="e">
        <f ca="1">[1]!XLSTAT_PDFChi2(G472,2)</f>
        <v>#NAME?</v>
      </c>
    </row>
    <row r="473" spans="1:8" x14ac:dyDescent="0.25">
      <c r="A473">
        <v>473</v>
      </c>
      <c r="B473">
        <f t="shared" si="21"/>
        <v>13.377363981356449</v>
      </c>
      <c r="C473">
        <f t="shared" si="22"/>
        <v>13.377363981356449</v>
      </c>
      <c r="D473" t="e">
        <f ca="1">[1]!XLSTAT_PDFChi2(B473,2)</f>
        <v>#NAME?</v>
      </c>
      <c r="E473">
        <v>473</v>
      </c>
      <c r="G473">
        <f t="shared" si="23"/>
        <v>13.067977922563392</v>
      </c>
      <c r="H473" t="e">
        <f ca="1">[1]!XLSTAT_PDFChi2(G473,2)</f>
        <v>#NAME?</v>
      </c>
    </row>
    <row r="474" spans="1:8" x14ac:dyDescent="0.25">
      <c r="A474">
        <v>474</v>
      </c>
      <c r="B474">
        <f t="shared" si="21"/>
        <v>139</v>
      </c>
      <c r="C474">
        <f t="shared" si="22"/>
        <v>13.377363981356449</v>
      </c>
      <c r="D474" t="e">
        <f ca="1">[1]!XLSTAT_PDFChi2(B474,2)</f>
        <v>#NAME?</v>
      </c>
      <c r="E474">
        <v>474</v>
      </c>
      <c r="G474">
        <f t="shared" si="23"/>
        <v>13.095664316467127</v>
      </c>
      <c r="H474" t="e">
        <f ca="1">[1]!XLSTAT_PDFChi2(G474,2)</f>
        <v>#NAME?</v>
      </c>
    </row>
    <row r="475" spans="1:8" x14ac:dyDescent="0.25">
      <c r="A475">
        <v>475</v>
      </c>
      <c r="B475">
        <f t="shared" si="21"/>
        <v>139</v>
      </c>
      <c r="C475">
        <f t="shared" si="22"/>
        <v>13.408660165399866</v>
      </c>
      <c r="D475" t="e">
        <f ca="1">[1]!XLSTAT_PDFChi2(B475,2)</f>
        <v>#NAME?</v>
      </c>
      <c r="E475">
        <v>475</v>
      </c>
      <c r="G475">
        <f t="shared" si="23"/>
        <v>13.123350710370863</v>
      </c>
      <c r="H475" t="e">
        <f ca="1">[1]!XLSTAT_PDFChi2(G475,2)</f>
        <v>#NAME?</v>
      </c>
    </row>
    <row r="476" spans="1:8" x14ac:dyDescent="0.25">
      <c r="A476">
        <v>476</v>
      </c>
      <c r="B476">
        <f t="shared" si="21"/>
        <v>13.408660165399866</v>
      </c>
      <c r="C476">
        <f t="shared" si="22"/>
        <v>13.408660165399866</v>
      </c>
      <c r="D476" t="e">
        <f ca="1">[1]!XLSTAT_PDFChi2(B476,2)</f>
        <v>#NAME?</v>
      </c>
      <c r="E476">
        <v>476</v>
      </c>
      <c r="G476">
        <f t="shared" si="23"/>
        <v>13.1510371042746</v>
      </c>
      <c r="H476" t="e">
        <f ca="1">[1]!XLSTAT_PDFChi2(G476,2)</f>
        <v>#NAME?</v>
      </c>
    </row>
    <row r="477" spans="1:8" x14ac:dyDescent="0.25">
      <c r="A477">
        <v>477</v>
      </c>
      <c r="B477">
        <f t="shared" si="21"/>
        <v>13.439956349443282</v>
      </c>
      <c r="C477">
        <f t="shared" si="22"/>
        <v>13.439956349443282</v>
      </c>
      <c r="D477" t="e">
        <f ca="1">[1]!XLSTAT_PDFChi2(B477,2)</f>
        <v>#NAME?</v>
      </c>
      <c r="E477">
        <v>477</v>
      </c>
      <c r="G477">
        <f t="shared" si="23"/>
        <v>13.178723498178336</v>
      </c>
      <c r="H477" t="e">
        <f ca="1">[1]!XLSTAT_PDFChi2(G477,2)</f>
        <v>#NAME?</v>
      </c>
    </row>
    <row r="478" spans="1:8" x14ac:dyDescent="0.25">
      <c r="A478">
        <v>478</v>
      </c>
      <c r="B478">
        <f t="shared" si="21"/>
        <v>139</v>
      </c>
      <c r="C478">
        <f t="shared" si="22"/>
        <v>13.439956349443282</v>
      </c>
      <c r="D478" t="e">
        <f ca="1">[1]!XLSTAT_PDFChi2(B478,2)</f>
        <v>#NAME?</v>
      </c>
      <c r="E478">
        <v>478</v>
      </c>
      <c r="G478">
        <f t="shared" si="23"/>
        <v>13.206409892082071</v>
      </c>
      <c r="H478" t="e">
        <f ca="1">[1]!XLSTAT_PDFChi2(G478,2)</f>
        <v>#NAME?</v>
      </c>
    </row>
    <row r="479" spans="1:8" x14ac:dyDescent="0.25">
      <c r="A479">
        <v>479</v>
      </c>
      <c r="B479">
        <f t="shared" si="21"/>
        <v>139</v>
      </c>
      <c r="C479">
        <f t="shared" si="22"/>
        <v>13.471252533486698</v>
      </c>
      <c r="D479" t="e">
        <f ca="1">[1]!XLSTAT_PDFChi2(B479,2)</f>
        <v>#NAME?</v>
      </c>
      <c r="E479">
        <v>479</v>
      </c>
      <c r="G479">
        <f t="shared" si="23"/>
        <v>13.234096285985808</v>
      </c>
      <c r="H479" t="e">
        <f ca="1">[1]!XLSTAT_PDFChi2(G479,2)</f>
        <v>#NAME?</v>
      </c>
    </row>
    <row r="480" spans="1:8" x14ac:dyDescent="0.25">
      <c r="A480">
        <v>480</v>
      </c>
      <c r="B480">
        <f t="shared" si="21"/>
        <v>13.471252533486698</v>
      </c>
      <c r="C480">
        <f t="shared" si="22"/>
        <v>13.471252533486698</v>
      </c>
      <c r="D480" t="e">
        <f ca="1">[1]!XLSTAT_PDFChi2(B480,2)</f>
        <v>#NAME?</v>
      </c>
      <c r="E480">
        <v>480</v>
      </c>
      <c r="G480">
        <f t="shared" si="23"/>
        <v>13.261782679889544</v>
      </c>
      <c r="H480" t="e">
        <f ca="1">[1]!XLSTAT_PDFChi2(G480,2)</f>
        <v>#NAME?</v>
      </c>
    </row>
    <row r="481" spans="1:8" x14ac:dyDescent="0.25">
      <c r="A481">
        <v>481</v>
      </c>
      <c r="B481">
        <f t="shared" si="21"/>
        <v>13.502548717530114</v>
      </c>
      <c r="C481">
        <f t="shared" si="22"/>
        <v>13.502548717530114</v>
      </c>
      <c r="D481" t="e">
        <f ca="1">[1]!XLSTAT_PDFChi2(B481,2)</f>
        <v>#NAME?</v>
      </c>
      <c r="E481">
        <v>481</v>
      </c>
      <c r="G481">
        <f t="shared" si="23"/>
        <v>13.289469073793279</v>
      </c>
      <c r="H481" t="e">
        <f ca="1">[1]!XLSTAT_PDFChi2(G481,2)</f>
        <v>#NAME?</v>
      </c>
    </row>
    <row r="482" spans="1:8" x14ac:dyDescent="0.25">
      <c r="A482">
        <v>482</v>
      </c>
      <c r="B482">
        <f t="shared" si="21"/>
        <v>139</v>
      </c>
      <c r="C482">
        <f t="shared" si="22"/>
        <v>13.502548717530114</v>
      </c>
      <c r="D482" t="e">
        <f ca="1">[1]!XLSTAT_PDFChi2(B482,2)</f>
        <v>#NAME?</v>
      </c>
      <c r="E482">
        <v>482</v>
      </c>
      <c r="G482">
        <f t="shared" si="23"/>
        <v>13.317155467697015</v>
      </c>
      <c r="H482" t="e">
        <f ca="1">[1]!XLSTAT_PDFChi2(G482,2)</f>
        <v>#NAME?</v>
      </c>
    </row>
    <row r="483" spans="1:8" x14ac:dyDescent="0.25">
      <c r="A483">
        <v>483</v>
      </c>
      <c r="B483">
        <f t="shared" si="21"/>
        <v>139</v>
      </c>
      <c r="C483">
        <f t="shared" si="22"/>
        <v>13.533844901573531</v>
      </c>
      <c r="D483" t="e">
        <f ca="1">[1]!XLSTAT_PDFChi2(B483,2)</f>
        <v>#NAME?</v>
      </c>
      <c r="E483">
        <v>483</v>
      </c>
      <c r="G483">
        <f t="shared" si="23"/>
        <v>13.344841861600752</v>
      </c>
      <c r="H483" t="e">
        <f ca="1">[1]!XLSTAT_PDFChi2(G483,2)</f>
        <v>#NAME?</v>
      </c>
    </row>
    <row r="484" spans="1:8" x14ac:dyDescent="0.25">
      <c r="A484">
        <v>484</v>
      </c>
      <c r="B484">
        <f t="shared" si="21"/>
        <v>13.533844901573531</v>
      </c>
      <c r="C484">
        <f t="shared" si="22"/>
        <v>13.533844901573531</v>
      </c>
      <c r="D484" t="e">
        <f ca="1">[1]!XLSTAT_PDFChi2(B484,2)</f>
        <v>#NAME?</v>
      </c>
      <c r="E484">
        <v>484</v>
      </c>
      <c r="G484">
        <f t="shared" si="23"/>
        <v>13.372528255504488</v>
      </c>
      <c r="H484" t="e">
        <f ca="1">[1]!XLSTAT_PDFChi2(G484,2)</f>
        <v>#NAME?</v>
      </c>
    </row>
    <row r="485" spans="1:8" x14ac:dyDescent="0.25">
      <c r="A485">
        <v>485</v>
      </c>
      <c r="B485">
        <f t="shared" si="21"/>
        <v>13.565141085616947</v>
      </c>
      <c r="C485">
        <f t="shared" si="22"/>
        <v>13.565141085616947</v>
      </c>
      <c r="D485" t="e">
        <f ca="1">[1]!XLSTAT_PDFChi2(B485,2)</f>
        <v>#NAME?</v>
      </c>
      <c r="E485">
        <v>485</v>
      </c>
      <c r="G485">
        <f t="shared" si="23"/>
        <v>13.400214649408223</v>
      </c>
      <c r="H485" t="e">
        <f ca="1">[1]!XLSTAT_PDFChi2(G485,2)</f>
        <v>#NAME?</v>
      </c>
    </row>
    <row r="486" spans="1:8" x14ac:dyDescent="0.25">
      <c r="A486">
        <v>486</v>
      </c>
      <c r="B486">
        <f t="shared" si="21"/>
        <v>139</v>
      </c>
      <c r="C486">
        <f t="shared" si="22"/>
        <v>13.565141085616947</v>
      </c>
      <c r="D486" t="e">
        <f ca="1">[1]!XLSTAT_PDFChi2(B486,2)</f>
        <v>#NAME?</v>
      </c>
      <c r="E486">
        <v>486</v>
      </c>
      <c r="G486">
        <f t="shared" si="23"/>
        <v>13.427901043311961</v>
      </c>
      <c r="H486" t="e">
        <f ca="1">[1]!XLSTAT_PDFChi2(G486,2)</f>
        <v>#NAME?</v>
      </c>
    </row>
    <row r="487" spans="1:8" x14ac:dyDescent="0.25">
      <c r="A487">
        <v>487</v>
      </c>
      <c r="B487">
        <f t="shared" si="21"/>
        <v>139</v>
      </c>
      <c r="C487">
        <f t="shared" si="22"/>
        <v>13.596437269660363</v>
      </c>
      <c r="D487" t="e">
        <f ca="1">[1]!XLSTAT_PDFChi2(B487,2)</f>
        <v>#NAME?</v>
      </c>
      <c r="E487">
        <v>487</v>
      </c>
      <c r="G487">
        <f t="shared" si="23"/>
        <v>13.455587437215696</v>
      </c>
      <c r="H487" t="e">
        <f ca="1">[1]!XLSTAT_PDFChi2(G487,2)</f>
        <v>#NAME?</v>
      </c>
    </row>
    <row r="488" spans="1:8" x14ac:dyDescent="0.25">
      <c r="A488">
        <v>488</v>
      </c>
      <c r="B488">
        <f t="shared" si="21"/>
        <v>13.596437269660363</v>
      </c>
      <c r="C488">
        <f t="shared" si="22"/>
        <v>13.596437269660363</v>
      </c>
      <c r="D488" t="e">
        <f ca="1">[1]!XLSTAT_PDFChi2(B488,2)</f>
        <v>#NAME?</v>
      </c>
      <c r="E488">
        <v>488</v>
      </c>
      <c r="G488">
        <f t="shared" si="23"/>
        <v>13.483273831119432</v>
      </c>
      <c r="H488" t="e">
        <f ca="1">[1]!XLSTAT_PDFChi2(G488,2)</f>
        <v>#NAME?</v>
      </c>
    </row>
    <row r="489" spans="1:8" x14ac:dyDescent="0.25">
      <c r="A489">
        <v>489</v>
      </c>
      <c r="B489">
        <f t="shared" si="21"/>
        <v>13.627733453703781</v>
      </c>
      <c r="C489">
        <f t="shared" si="22"/>
        <v>13.627733453703781</v>
      </c>
      <c r="D489" t="e">
        <f ca="1">[1]!XLSTAT_PDFChi2(B489,2)</f>
        <v>#NAME?</v>
      </c>
      <c r="E489">
        <v>489</v>
      </c>
      <c r="G489">
        <f t="shared" si="23"/>
        <v>13.510960225023167</v>
      </c>
      <c r="H489" t="e">
        <f ca="1">[1]!XLSTAT_PDFChi2(G489,2)</f>
        <v>#NAME?</v>
      </c>
    </row>
    <row r="490" spans="1:8" x14ac:dyDescent="0.25">
      <c r="A490">
        <v>490</v>
      </c>
      <c r="B490">
        <f t="shared" si="21"/>
        <v>139</v>
      </c>
      <c r="C490">
        <f t="shared" si="22"/>
        <v>13.627733453703781</v>
      </c>
      <c r="D490" t="e">
        <f ca="1">[1]!XLSTAT_PDFChi2(B490,2)</f>
        <v>#NAME?</v>
      </c>
      <c r="E490">
        <v>490</v>
      </c>
      <c r="G490">
        <f t="shared" si="23"/>
        <v>13.538646618926904</v>
      </c>
      <c r="H490" t="e">
        <f ca="1">[1]!XLSTAT_PDFChi2(G490,2)</f>
        <v>#NAME?</v>
      </c>
    </row>
    <row r="491" spans="1:8" x14ac:dyDescent="0.25">
      <c r="A491">
        <v>491</v>
      </c>
      <c r="B491">
        <f t="shared" si="21"/>
        <v>139</v>
      </c>
      <c r="C491">
        <f t="shared" si="22"/>
        <v>13.659029637747198</v>
      </c>
      <c r="D491" t="e">
        <f ca="1">[1]!XLSTAT_PDFChi2(B491,2)</f>
        <v>#NAME?</v>
      </c>
      <c r="E491">
        <v>491</v>
      </c>
      <c r="G491">
        <f t="shared" si="23"/>
        <v>13.56633301283064</v>
      </c>
      <c r="H491" t="e">
        <f ca="1">[1]!XLSTAT_PDFChi2(G491,2)</f>
        <v>#NAME?</v>
      </c>
    </row>
    <row r="492" spans="1:8" x14ac:dyDescent="0.25">
      <c r="A492">
        <v>492</v>
      </c>
      <c r="B492">
        <f t="shared" si="21"/>
        <v>13.659029637747198</v>
      </c>
      <c r="C492">
        <f t="shared" si="22"/>
        <v>13.659029637747198</v>
      </c>
      <c r="D492" t="e">
        <f ca="1">[1]!XLSTAT_PDFChi2(B492,2)</f>
        <v>#NAME?</v>
      </c>
      <c r="E492">
        <v>492</v>
      </c>
      <c r="G492">
        <f t="shared" si="23"/>
        <v>13.594019406734375</v>
      </c>
      <c r="H492" t="e">
        <f ca="1">[1]!XLSTAT_PDFChi2(G492,2)</f>
        <v>#NAME?</v>
      </c>
    </row>
    <row r="493" spans="1:8" x14ac:dyDescent="0.25">
      <c r="A493">
        <v>493</v>
      </c>
      <c r="B493">
        <f t="shared" si="21"/>
        <v>13.690325821790614</v>
      </c>
      <c r="C493">
        <f t="shared" si="22"/>
        <v>13.690325821790614</v>
      </c>
      <c r="D493" t="e">
        <f ca="1">[1]!XLSTAT_PDFChi2(B493,2)</f>
        <v>#NAME?</v>
      </c>
      <c r="E493">
        <v>493</v>
      </c>
      <c r="G493">
        <f t="shared" si="23"/>
        <v>13.621705800638111</v>
      </c>
      <c r="H493" t="e">
        <f ca="1">[1]!XLSTAT_PDFChi2(G493,2)</f>
        <v>#NAME?</v>
      </c>
    </row>
    <row r="494" spans="1:8" x14ac:dyDescent="0.25">
      <c r="A494">
        <v>494</v>
      </c>
      <c r="B494">
        <f t="shared" si="21"/>
        <v>139</v>
      </c>
      <c r="C494">
        <f t="shared" si="22"/>
        <v>13.690325821790614</v>
      </c>
      <c r="D494" t="e">
        <f ca="1">[1]!XLSTAT_PDFChi2(B494,2)</f>
        <v>#NAME?</v>
      </c>
      <c r="E494">
        <v>494</v>
      </c>
      <c r="G494">
        <f t="shared" si="23"/>
        <v>13.649392194541848</v>
      </c>
      <c r="H494" t="e">
        <f ca="1">[1]!XLSTAT_PDFChi2(G494,2)</f>
        <v>#NAME?</v>
      </c>
    </row>
    <row r="495" spans="1:8" x14ac:dyDescent="0.25">
      <c r="A495">
        <v>495</v>
      </c>
      <c r="B495">
        <f t="shared" si="21"/>
        <v>139</v>
      </c>
      <c r="C495">
        <f t="shared" si="22"/>
        <v>13.721622005834032</v>
      </c>
      <c r="D495" t="e">
        <f ca="1">[1]!XLSTAT_PDFChi2(B495,2)</f>
        <v>#NAME?</v>
      </c>
      <c r="E495">
        <v>495</v>
      </c>
      <c r="G495">
        <f t="shared" si="23"/>
        <v>13.677078588445584</v>
      </c>
      <c r="H495" t="e">
        <f ca="1">[1]!XLSTAT_PDFChi2(G495,2)</f>
        <v>#NAME?</v>
      </c>
    </row>
    <row r="496" spans="1:8" x14ac:dyDescent="0.25">
      <c r="A496">
        <v>496</v>
      </c>
      <c r="B496">
        <f t="shared" si="21"/>
        <v>13.721622005834032</v>
      </c>
      <c r="C496">
        <f t="shared" si="22"/>
        <v>13.721622005834032</v>
      </c>
      <c r="D496" t="e">
        <f ca="1">[1]!XLSTAT_PDFChi2(B496,2)</f>
        <v>#NAME?</v>
      </c>
      <c r="E496">
        <v>496</v>
      </c>
      <c r="G496">
        <f t="shared" si="23"/>
        <v>13.704764982349319</v>
      </c>
      <c r="H496" t="e">
        <f ca="1">[1]!XLSTAT_PDFChi2(G496,2)</f>
        <v>#NAME?</v>
      </c>
    </row>
    <row r="497" spans="1:8" x14ac:dyDescent="0.25">
      <c r="A497">
        <v>497</v>
      </c>
      <c r="B497">
        <f t="shared" si="21"/>
        <v>13.752918189877448</v>
      </c>
      <c r="C497">
        <f t="shared" si="22"/>
        <v>13.752918189877448</v>
      </c>
      <c r="D497" t="e">
        <f ca="1">[1]!XLSTAT_PDFChi2(B497,2)</f>
        <v>#NAME?</v>
      </c>
      <c r="E497">
        <v>497</v>
      </c>
      <c r="G497">
        <f t="shared" si="23"/>
        <v>13.732451376253056</v>
      </c>
      <c r="H497" t="e">
        <f ca="1">[1]!XLSTAT_PDFChi2(G497,2)</f>
        <v>#NAME?</v>
      </c>
    </row>
    <row r="498" spans="1:8" x14ac:dyDescent="0.25">
      <c r="A498">
        <v>498</v>
      </c>
      <c r="B498">
        <f t="shared" si="21"/>
        <v>139</v>
      </c>
      <c r="C498">
        <f t="shared" si="22"/>
        <v>13.752918189877448</v>
      </c>
      <c r="D498" t="e">
        <f ca="1">[1]!XLSTAT_PDFChi2(B498,2)</f>
        <v>#NAME?</v>
      </c>
      <c r="E498">
        <v>498</v>
      </c>
      <c r="G498">
        <f t="shared" si="23"/>
        <v>13.760137770156792</v>
      </c>
      <c r="H498" t="e">
        <f ca="1">[1]!XLSTAT_PDFChi2(G498,2)</f>
        <v>#NAME?</v>
      </c>
    </row>
    <row r="499" spans="1:8" x14ac:dyDescent="0.25">
      <c r="A499">
        <v>499</v>
      </c>
      <c r="B499">
        <f t="shared" si="21"/>
        <v>139</v>
      </c>
      <c r="C499">
        <f t="shared" si="22"/>
        <v>13.784214373920864</v>
      </c>
      <c r="D499" t="e">
        <f ca="1">[1]!XLSTAT_PDFChi2(B499,2)</f>
        <v>#NAME?</v>
      </c>
      <c r="E499">
        <v>499</v>
      </c>
      <c r="G499">
        <f t="shared" si="23"/>
        <v>13.787824164060527</v>
      </c>
      <c r="H499" t="e">
        <f ca="1">[1]!XLSTAT_PDFChi2(G499,2)</f>
        <v>#NAME?</v>
      </c>
    </row>
    <row r="500" spans="1:8" x14ac:dyDescent="0.25">
      <c r="A500">
        <v>500</v>
      </c>
      <c r="B500">
        <f t="shared" si="21"/>
        <v>13.784214373920864</v>
      </c>
      <c r="C500">
        <f t="shared" si="22"/>
        <v>13.784214373920864</v>
      </c>
      <c r="D500" t="e">
        <f ca="1">[1]!XLSTAT_PDFChi2(B500,2)</f>
        <v>#NAME?</v>
      </c>
      <c r="E500">
        <v>500</v>
      </c>
      <c r="G500">
        <f t="shared" si="23"/>
        <v>13.815510557964263</v>
      </c>
      <c r="H500" t="e">
        <f ca="1">[1]!XLSTAT_PDFChi2(G500,2)</f>
        <v>#NAME?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1F6BA-4D46-4C13-8FFE-B88680E7F9D3}">
  <sheetPr codeName="XLSTAT_20210412_094255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00F8A-62B5-4393-8D80-1D7AFB11AA64}">
  <sheetPr codeName="XLSTAT_20210412_094227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7A188-49A0-4A8A-9542-B8BD2E24EC4A}">
  <sheetPr codeName="XLSTAT_20210412_094022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0D2E-DF6B-40D3-B0B4-194BB85493FD}">
  <sheetPr codeName="XLSTAT_20210412_093951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02F9-E999-4EA1-8B84-6B1970C55688}">
  <sheetPr codeName="XLSTAT_20210412_093904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7FF3A-23E0-4AE6-A7C4-5A76F6F91145}">
  <sheetPr codeName="XLSTAT_20210412_093812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23588-D0CD-4AE7-BD0C-D6949BC3F6ED}">
  <sheetPr codeName="XLSTAT_20210412_093313_1_HID1">
    <tabColor rgb="FF007800"/>
  </sheetPr>
  <dimension ref="A1:P39"/>
  <sheetViews>
    <sheetView workbookViewId="0"/>
  </sheetViews>
  <sheetFormatPr defaultRowHeight="15" x14ac:dyDescent="0.25"/>
  <sheetData>
    <row r="1" spans="1:16" x14ac:dyDescent="0.25">
      <c r="A1">
        <v>1</v>
      </c>
      <c r="B1">
        <v>6.3562152133580685E-2</v>
      </c>
      <c r="C1">
        <v>2</v>
      </c>
      <c r="D1">
        <v>4.7206703910614524E-2</v>
      </c>
      <c r="E1">
        <v>3.1</v>
      </c>
      <c r="F1">
        <v>0.18929889298892996</v>
      </c>
      <c r="G1">
        <v>4.0444444444444443</v>
      </c>
      <c r="H1">
        <v>8.3820000000000006E-2</v>
      </c>
      <c r="I1">
        <v>5</v>
      </c>
      <c r="J1">
        <v>0.26427777777777772</v>
      </c>
      <c r="K1">
        <v>6.1</v>
      </c>
      <c r="L1">
        <v>0.15086042065009556</v>
      </c>
      <c r="M1">
        <v>7</v>
      </c>
      <c r="N1">
        <v>3.3312377210216113E-2</v>
      </c>
      <c r="O1">
        <v>8.1333333333333329</v>
      </c>
      <c r="P1">
        <v>5.2145454545454537E-2</v>
      </c>
    </row>
    <row r="2" spans="1:16" x14ac:dyDescent="0.25">
      <c r="A2">
        <v>0.9</v>
      </c>
      <c r="B2">
        <v>7.8381502890173413E-2</v>
      </c>
      <c r="C2">
        <v>2.08</v>
      </c>
      <c r="D2">
        <v>9.0381818181818188E-2</v>
      </c>
      <c r="E2">
        <v>2.9</v>
      </c>
      <c r="F2">
        <v>0.20252798507462685</v>
      </c>
      <c r="G2">
        <v>3.9555555555555557</v>
      </c>
      <c r="H2">
        <v>0.12574468085106383</v>
      </c>
      <c r="I2">
        <v>4.8</v>
      </c>
      <c r="J2">
        <v>0.26661567877629061</v>
      </c>
      <c r="K2">
        <v>5.9</v>
      </c>
      <c r="L2">
        <v>0.16606741573033706</v>
      </c>
      <c r="M2">
        <v>7</v>
      </c>
      <c r="N2">
        <v>7.3969465648854954E-2</v>
      </c>
      <c r="O2">
        <v>7.8666666666666663</v>
      </c>
      <c r="P2">
        <v>6.5497076023391818E-2</v>
      </c>
    </row>
    <row r="3" spans="1:16" x14ac:dyDescent="0.25">
      <c r="A3">
        <v>1.1000000000000001</v>
      </c>
      <c r="B3">
        <v>8.1106719367588953E-2</v>
      </c>
      <c r="C3">
        <v>1.92</v>
      </c>
      <c r="D3">
        <v>9.4581818181818184E-2</v>
      </c>
      <c r="E3">
        <v>3</v>
      </c>
      <c r="F3">
        <v>0.220635838150289</v>
      </c>
      <c r="G3">
        <v>4</v>
      </c>
      <c r="H3">
        <v>0.15628571428571428</v>
      </c>
      <c r="I3">
        <v>5.2</v>
      </c>
      <c r="J3">
        <v>0.26850000000000002</v>
      </c>
      <c r="K3">
        <v>6.1</v>
      </c>
      <c r="L3">
        <v>0.17652941176470588</v>
      </c>
      <c r="M3">
        <v>7.1</v>
      </c>
      <c r="N3">
        <v>9.2870544090056281E-2</v>
      </c>
      <c r="O3">
        <v>8.0444444444444443</v>
      </c>
      <c r="P3">
        <v>8.23888888888889E-2</v>
      </c>
    </row>
    <row r="4" spans="1:16" x14ac:dyDescent="0.25">
      <c r="A4">
        <v>1.2</v>
      </c>
      <c r="B4">
        <v>9.0885608856088554E-2</v>
      </c>
      <c r="C4">
        <v>2.16</v>
      </c>
      <c r="D4">
        <v>0.10227522935779818</v>
      </c>
      <c r="E4">
        <v>3</v>
      </c>
      <c r="F4">
        <v>0.24616279069767441</v>
      </c>
      <c r="G4">
        <v>3.8888888888888888</v>
      </c>
      <c r="H4">
        <v>0.18158181818181818</v>
      </c>
      <c r="I4">
        <v>4.8666666666666663</v>
      </c>
      <c r="J4">
        <v>0.27884972170686445</v>
      </c>
      <c r="K4">
        <v>5.9</v>
      </c>
      <c r="L4">
        <v>0.18097328244274807</v>
      </c>
      <c r="M4">
        <v>6.9</v>
      </c>
      <c r="N4">
        <v>9.9461966604823718E-2</v>
      </c>
      <c r="O4">
        <v>7.9555555555555557</v>
      </c>
      <c r="P4">
        <v>8.2444444444444445E-2</v>
      </c>
    </row>
    <row r="5" spans="1:16" x14ac:dyDescent="0.25">
      <c r="A5">
        <v>0.8</v>
      </c>
      <c r="B5">
        <v>9.2988047808764934E-2</v>
      </c>
      <c r="C5">
        <v>1.84</v>
      </c>
      <c r="D5">
        <v>0.10478181818181818</v>
      </c>
      <c r="E5">
        <v>3</v>
      </c>
      <c r="F5">
        <v>0.27607632093933471</v>
      </c>
      <c r="G5">
        <v>4.1111111111111107</v>
      </c>
      <c r="H5">
        <v>0.19172222222222221</v>
      </c>
      <c r="I5">
        <v>5.1333333333333337</v>
      </c>
      <c r="J5">
        <v>0.28189243027888439</v>
      </c>
      <c r="K5">
        <v>6.1</v>
      </c>
      <c r="L5">
        <v>0.20724264705882353</v>
      </c>
      <c r="M5">
        <v>7</v>
      </c>
      <c r="N5">
        <v>0.1086</v>
      </c>
      <c r="O5">
        <v>8.0666666666666664</v>
      </c>
      <c r="P5">
        <v>8.8806818181818181E-2</v>
      </c>
    </row>
    <row r="6" spans="1:16" x14ac:dyDescent="0.25">
      <c r="A6">
        <v>1.1200000000000001</v>
      </c>
      <c r="B6">
        <v>9.6734693877551001E-2</v>
      </c>
      <c r="C6">
        <v>2.0533333333333332</v>
      </c>
      <c r="D6">
        <v>0.11846435100548448</v>
      </c>
      <c r="E6">
        <v>2.85</v>
      </c>
      <c r="F6">
        <v>0.27856299212598418</v>
      </c>
      <c r="G6">
        <v>3.9444444444444446</v>
      </c>
      <c r="H6">
        <v>0.1968</v>
      </c>
      <c r="I6">
        <v>4.9333333333333336</v>
      </c>
      <c r="J6">
        <v>0.28227005870841487</v>
      </c>
      <c r="K6">
        <v>5.9</v>
      </c>
      <c r="L6">
        <v>0.2160766423357664</v>
      </c>
      <c r="M6">
        <v>7.2</v>
      </c>
      <c r="N6">
        <v>0.13269016697588124</v>
      </c>
      <c r="O6">
        <v>7.9333333333333336</v>
      </c>
      <c r="P6">
        <v>9.3224568138195796E-2</v>
      </c>
    </row>
    <row r="7" spans="1:16" x14ac:dyDescent="0.25">
      <c r="A7">
        <v>0.88</v>
      </c>
      <c r="B7">
        <v>9.9243856332703204E-2</v>
      </c>
      <c r="C7">
        <v>1.9466666666666668</v>
      </c>
      <c r="D7">
        <v>0.11970986460348167</v>
      </c>
      <c r="E7">
        <v>3.15</v>
      </c>
      <c r="F7">
        <v>0.28791907514450865</v>
      </c>
      <c r="G7">
        <v>4.0555555555555554</v>
      </c>
      <c r="H7">
        <v>0.20873804971319312</v>
      </c>
      <c r="I7">
        <v>5.0666666666666664</v>
      </c>
      <c r="J7">
        <v>0.2845636363636363</v>
      </c>
      <c r="K7">
        <v>6</v>
      </c>
      <c r="L7">
        <v>0.23423076923076924</v>
      </c>
      <c r="M7">
        <v>6.8</v>
      </c>
      <c r="N7">
        <v>0.13570909090909092</v>
      </c>
      <c r="O7">
        <v>8</v>
      </c>
      <c r="P7">
        <v>0.12222857142857139</v>
      </c>
    </row>
    <row r="8" spans="1:16" x14ac:dyDescent="0.25">
      <c r="A8">
        <v>1.04</v>
      </c>
      <c r="B8">
        <v>0.10194545454545456</v>
      </c>
      <c r="C8">
        <v>2</v>
      </c>
      <c r="D8">
        <v>0.13350553505535054</v>
      </c>
      <c r="E8">
        <v>3</v>
      </c>
      <c r="F8">
        <v>0.31009090909090903</v>
      </c>
      <c r="G8">
        <v>4</v>
      </c>
      <c r="H8">
        <v>0.21395999999999996</v>
      </c>
      <c r="I8">
        <v>5</v>
      </c>
      <c r="J8">
        <v>0.29231910946196654</v>
      </c>
      <c r="K8">
        <v>5.85</v>
      </c>
      <c r="L8">
        <v>0.24081871345029246</v>
      </c>
      <c r="M8">
        <v>7.0666666666666664</v>
      </c>
      <c r="N8">
        <v>0.14011235955056178</v>
      </c>
      <c r="O8">
        <v>8</v>
      </c>
      <c r="P8">
        <v>0.15861940298507463</v>
      </c>
    </row>
    <row r="9" spans="1:16" x14ac:dyDescent="0.25">
      <c r="A9">
        <v>0.96</v>
      </c>
      <c r="B9">
        <v>0.1069589552238806</v>
      </c>
      <c r="C9">
        <v>2</v>
      </c>
      <c r="D9">
        <v>0.1548333333333333</v>
      </c>
      <c r="E9">
        <v>3.1</v>
      </c>
      <c r="F9">
        <v>0.31517441860465117</v>
      </c>
      <c r="G9">
        <v>3.8</v>
      </c>
      <c r="H9">
        <v>0.22017964071856291</v>
      </c>
      <c r="I9">
        <v>5.0571428571428569</v>
      </c>
      <c r="J9">
        <v>0.31290000000000001</v>
      </c>
      <c r="K9">
        <v>6.15</v>
      </c>
      <c r="L9">
        <v>0.24569999999999997</v>
      </c>
      <c r="M9">
        <v>6.9333333333333336</v>
      </c>
      <c r="N9">
        <v>0.15146341463414631</v>
      </c>
      <c r="O9">
        <v>8.0666666666666664</v>
      </c>
      <c r="P9">
        <v>0.17774311926605504</v>
      </c>
    </row>
    <row r="10" spans="1:16" x14ac:dyDescent="0.25">
      <c r="A10">
        <v>1</v>
      </c>
      <c r="B10">
        <v>0.13088345864661655</v>
      </c>
      <c r="C10">
        <v>1.8</v>
      </c>
      <c r="D10">
        <v>0.15943181818181817</v>
      </c>
      <c r="E10">
        <v>2.9</v>
      </c>
      <c r="F10">
        <v>0.3230791505791506</v>
      </c>
      <c r="G10">
        <v>4.2</v>
      </c>
      <c r="H10">
        <v>0.22998058252427181</v>
      </c>
      <c r="I10">
        <v>4.9428571428571431</v>
      </c>
      <c r="J10">
        <v>0.32238</v>
      </c>
      <c r="K10">
        <v>6</v>
      </c>
      <c r="L10">
        <v>0.25506000000000006</v>
      </c>
      <c r="M10">
        <v>7</v>
      </c>
      <c r="N10">
        <v>0.16227272727272726</v>
      </c>
      <c r="O10">
        <v>7.9333333333333336</v>
      </c>
      <c r="P10">
        <v>0.18815157116451017</v>
      </c>
    </row>
    <row r="11" spans="1:16" x14ac:dyDescent="0.25">
      <c r="A11">
        <v>1</v>
      </c>
      <c r="B11">
        <v>0.14647388059701494</v>
      </c>
      <c r="C11">
        <v>2.2000000000000002</v>
      </c>
      <c r="D11">
        <v>0.16407554671968191</v>
      </c>
      <c r="E11">
        <v>3</v>
      </c>
      <c r="F11">
        <v>0.33883720930232558</v>
      </c>
      <c r="G11">
        <v>3.85</v>
      </c>
      <c r="H11">
        <v>0.23853228962818002</v>
      </c>
      <c r="I11">
        <v>5.0571428571428569</v>
      </c>
      <c r="J11">
        <v>0.34138132295719842</v>
      </c>
      <c r="K11">
        <v>5.85</v>
      </c>
      <c r="L11">
        <v>0.26203036053130935</v>
      </c>
      <c r="M11">
        <v>7.1</v>
      </c>
      <c r="N11">
        <v>0.21</v>
      </c>
      <c r="O11">
        <v>8</v>
      </c>
      <c r="P11">
        <v>0.20809615384615385</v>
      </c>
    </row>
    <row r="12" spans="1:16" x14ac:dyDescent="0.25">
      <c r="A12">
        <v>1</v>
      </c>
      <c r="B12">
        <v>0.17956363636363637</v>
      </c>
      <c r="C12">
        <v>1.9</v>
      </c>
      <c r="D12">
        <v>0.16648543689320389</v>
      </c>
      <c r="E12">
        <v>3.2</v>
      </c>
      <c r="F12">
        <v>0.35425047438330176</v>
      </c>
      <c r="G12">
        <v>4.1500000000000004</v>
      </c>
      <c r="H12">
        <v>0.25359840954274354</v>
      </c>
      <c r="I12">
        <v>4.9428571428571431</v>
      </c>
      <c r="J12">
        <v>0.34860000000000002</v>
      </c>
      <c r="K12">
        <v>6.15</v>
      </c>
      <c r="L12">
        <v>0.26617142857142861</v>
      </c>
      <c r="M12">
        <v>6.9</v>
      </c>
      <c r="N12">
        <v>0.22324675324675322</v>
      </c>
      <c r="O12">
        <v>8</v>
      </c>
      <c r="P12">
        <v>0.24709090909090908</v>
      </c>
    </row>
    <row r="13" spans="1:16" x14ac:dyDescent="0.25">
      <c r="A13">
        <v>0.83333333333333326</v>
      </c>
      <c r="B13">
        <v>0.18938247011952192</v>
      </c>
      <c r="C13">
        <v>2.1</v>
      </c>
      <c r="D13">
        <v>0.17294444444444446</v>
      </c>
      <c r="E13">
        <v>2.8</v>
      </c>
      <c r="F13">
        <v>0.36165354330708654</v>
      </c>
      <c r="G13">
        <v>3.9</v>
      </c>
      <c r="H13">
        <v>0.25691011235955052</v>
      </c>
      <c r="I13">
        <v>5</v>
      </c>
      <c r="J13">
        <v>0.37842000000000009</v>
      </c>
      <c r="K13">
        <v>6</v>
      </c>
      <c r="L13">
        <v>0.28033073929961089</v>
      </c>
      <c r="M13">
        <v>7</v>
      </c>
      <c r="N13">
        <v>0.24916363636363631</v>
      </c>
      <c r="O13">
        <v>7.9</v>
      </c>
      <c r="P13">
        <v>0.25727102803738316</v>
      </c>
    </row>
    <row r="14" spans="1:16" x14ac:dyDescent="0.25">
      <c r="A14">
        <v>1.1666666666666667</v>
      </c>
      <c r="B14">
        <v>0.1928731343283582</v>
      </c>
      <c r="C14">
        <v>2</v>
      </c>
      <c r="D14">
        <v>0.17700000000000005</v>
      </c>
      <c r="E14">
        <v>3.0666666666666669</v>
      </c>
      <c r="F14">
        <v>0.36348314606741572</v>
      </c>
      <c r="G14">
        <v>4.0999999999999996</v>
      </c>
      <c r="H14">
        <v>0.26669884169884173</v>
      </c>
      <c r="I14">
        <v>5.0571428571428569</v>
      </c>
      <c r="J14">
        <v>0.39578181818181818</v>
      </c>
      <c r="K14">
        <v>6</v>
      </c>
      <c r="L14">
        <v>0.31828301886792454</v>
      </c>
      <c r="M14">
        <v>6.85</v>
      </c>
      <c r="N14">
        <v>0.2496268656716418</v>
      </c>
      <c r="O14">
        <v>8.1</v>
      </c>
      <c r="P14">
        <v>0.25879310344827589</v>
      </c>
    </row>
    <row r="15" spans="1:16" x14ac:dyDescent="0.25">
      <c r="A15">
        <v>0.91666666666666663</v>
      </c>
      <c r="B15">
        <v>0.19479371316306487</v>
      </c>
      <c r="C15">
        <v>1.88</v>
      </c>
      <c r="D15">
        <v>0.18831739961759084</v>
      </c>
      <c r="E15">
        <v>2.9333333333333331</v>
      </c>
      <c r="F15">
        <v>0.36539999999999995</v>
      </c>
      <c r="G15">
        <v>3.95</v>
      </c>
      <c r="H15">
        <v>0.26777142857142855</v>
      </c>
      <c r="I15">
        <v>4.9428571428571431</v>
      </c>
      <c r="J15">
        <v>0.39690000000000009</v>
      </c>
      <c r="K15">
        <v>6.2</v>
      </c>
      <c r="L15">
        <v>0.32772373540856037</v>
      </c>
      <c r="M15">
        <v>7.15</v>
      </c>
      <c r="N15">
        <v>0.25174168297455968</v>
      </c>
      <c r="O15">
        <v>8.0666666666666664</v>
      </c>
      <c r="P15">
        <v>0.29644970414201177</v>
      </c>
    </row>
    <row r="16" spans="1:16" x14ac:dyDescent="0.25">
      <c r="A16">
        <v>1.0833333333333333</v>
      </c>
      <c r="B16">
        <v>0.19713503649635034</v>
      </c>
      <c r="C16">
        <v>2.12</v>
      </c>
      <c r="D16">
        <v>0.19015037593984965</v>
      </c>
      <c r="E16">
        <v>3</v>
      </c>
      <c r="F16">
        <v>0.37138728323699421</v>
      </c>
      <c r="G16">
        <v>4.05</v>
      </c>
      <c r="H16">
        <v>0.2697</v>
      </c>
      <c r="I16">
        <v>5</v>
      </c>
      <c r="J16">
        <v>0.41428037383177568</v>
      </c>
      <c r="K16">
        <v>5.8</v>
      </c>
      <c r="L16">
        <v>0.33531496062992128</v>
      </c>
      <c r="M16">
        <v>7</v>
      </c>
      <c r="N16">
        <v>0.25479611650485429</v>
      </c>
      <c r="O16">
        <v>7.9333333333333336</v>
      </c>
      <c r="P16">
        <v>0.31511235955056177</v>
      </c>
    </row>
    <row r="17" spans="1:16" x14ac:dyDescent="0.25">
      <c r="A17">
        <v>1.1333333333333333</v>
      </c>
      <c r="B17">
        <v>0.21329411764705883</v>
      </c>
      <c r="C17">
        <v>2.16</v>
      </c>
      <c r="D17">
        <v>0.24156</v>
      </c>
      <c r="E17">
        <v>3.1</v>
      </c>
      <c r="F17">
        <v>0.43789772727272719</v>
      </c>
      <c r="G17">
        <v>4</v>
      </c>
      <c r="H17">
        <v>0.27485875706214696</v>
      </c>
      <c r="I17">
        <v>5.0571428571428569</v>
      </c>
      <c r="J17">
        <v>0.43557915057915053</v>
      </c>
      <c r="K17">
        <v>6.0666666666666664</v>
      </c>
      <c r="L17">
        <v>0.33813653136531369</v>
      </c>
      <c r="M17">
        <v>6.85</v>
      </c>
      <c r="N17">
        <v>0.25978846153846152</v>
      </c>
      <c r="O17">
        <v>8</v>
      </c>
      <c r="P17">
        <v>0.33078799249530955</v>
      </c>
    </row>
    <row r="18" spans="1:16" x14ac:dyDescent="0.25">
      <c r="A18">
        <v>0.8666666666666667</v>
      </c>
      <c r="B18">
        <v>0.21703636363636364</v>
      </c>
      <c r="C18">
        <v>1.84</v>
      </c>
      <c r="D18">
        <v>0.24398809523809523</v>
      </c>
      <c r="E18">
        <v>2.9</v>
      </c>
      <c r="F18">
        <v>0.43822674418604651</v>
      </c>
      <c r="G18">
        <v>3.8888888888888888</v>
      </c>
      <c r="H18">
        <v>0.28433009708737866</v>
      </c>
      <c r="I18">
        <v>4.9428571428571431</v>
      </c>
      <c r="J18">
        <v>0.43619999999999992</v>
      </c>
      <c r="K18">
        <v>5.9333333333333336</v>
      </c>
      <c r="L18">
        <v>0.34259999999999996</v>
      </c>
      <c r="M18">
        <v>7.15</v>
      </c>
      <c r="N18">
        <v>0.27650943396226407</v>
      </c>
      <c r="O18">
        <v>7.9</v>
      </c>
      <c r="P18">
        <v>0.33312267657992567</v>
      </c>
    </row>
    <row r="19" spans="1:16" x14ac:dyDescent="0.25">
      <c r="A19">
        <v>1.0444444444444445</v>
      </c>
      <c r="B19">
        <v>0.21829090909090906</v>
      </c>
      <c r="C19">
        <v>2.0533333333333332</v>
      </c>
      <c r="D19">
        <v>0.24952380952380954</v>
      </c>
      <c r="E19">
        <v>3.1</v>
      </c>
      <c r="F19">
        <v>0.46607999999999994</v>
      </c>
      <c r="G19">
        <v>4.1111111111111107</v>
      </c>
      <c r="H19">
        <v>0.29553072625698329</v>
      </c>
      <c r="I19">
        <v>5</v>
      </c>
      <c r="J19">
        <v>0.46758823529411758</v>
      </c>
      <c r="K19">
        <v>6</v>
      </c>
      <c r="L19">
        <v>0.390587084148728</v>
      </c>
      <c r="M19">
        <v>7.1</v>
      </c>
      <c r="N19">
        <v>0.27850909090909093</v>
      </c>
      <c r="O19">
        <v>8.1</v>
      </c>
      <c r="P19">
        <v>0.33708487084870853</v>
      </c>
    </row>
    <row r="20" spans="1:16" x14ac:dyDescent="0.25">
      <c r="A20">
        <v>0.9555555555555556</v>
      </c>
      <c r="B20">
        <v>0.21903284671532847</v>
      </c>
      <c r="C20">
        <v>1.9466666666666668</v>
      </c>
      <c r="D20">
        <v>0.25029357798165136</v>
      </c>
      <c r="E20">
        <v>2.9</v>
      </c>
      <c r="F20">
        <v>0.46709369024856606</v>
      </c>
      <c r="G20">
        <v>3.9444444444444446</v>
      </c>
      <c r="H20">
        <v>0.31844827586206897</v>
      </c>
      <c r="I20">
        <v>5</v>
      </c>
      <c r="J20">
        <v>0.47530054644808745</v>
      </c>
      <c r="K20">
        <v>6.2</v>
      </c>
      <c r="L20">
        <v>0.41001934235976789</v>
      </c>
      <c r="M20">
        <v>6.9</v>
      </c>
      <c r="N20">
        <v>0.29586206896551726</v>
      </c>
      <c r="O20">
        <v>8</v>
      </c>
      <c r="P20">
        <v>0.37916201117318443</v>
      </c>
    </row>
    <row r="21" spans="1:16" x14ac:dyDescent="0.25">
      <c r="A21">
        <v>1</v>
      </c>
      <c r="B21">
        <v>0.23580838323353298</v>
      </c>
      <c r="C21">
        <v>2</v>
      </c>
      <c r="D21">
        <v>0.25379999999999991</v>
      </c>
      <c r="E21">
        <v>3</v>
      </c>
      <c r="F21">
        <v>0.54372262773722624</v>
      </c>
      <c r="G21">
        <v>4.0555555555555554</v>
      </c>
      <c r="H21">
        <v>0.32262664165103189</v>
      </c>
      <c r="I21">
        <v>4.9142857142857146</v>
      </c>
      <c r="J21">
        <v>0.47876172607879924</v>
      </c>
      <c r="K21">
        <v>5.8</v>
      </c>
      <c r="L21">
        <v>0.41166351606805285</v>
      </c>
      <c r="M21">
        <v>7</v>
      </c>
      <c r="N21">
        <v>0.3141618497109826</v>
      </c>
      <c r="O21">
        <v>8</v>
      </c>
      <c r="P21">
        <v>0.38701195219123513</v>
      </c>
    </row>
    <row r="22" spans="1:16" x14ac:dyDescent="0.25">
      <c r="A22">
        <v>1</v>
      </c>
      <c r="B22">
        <v>0.26607920792079209</v>
      </c>
      <c r="C22">
        <v>1.8</v>
      </c>
      <c r="D22">
        <v>0.25690909090909092</v>
      </c>
      <c r="E22">
        <v>3</v>
      </c>
      <c r="F22">
        <v>0.55239766081871344</v>
      </c>
      <c r="G22">
        <v>4</v>
      </c>
      <c r="H22">
        <v>0.33876000000000001</v>
      </c>
      <c r="I22">
        <v>5.0857142857142854</v>
      </c>
      <c r="J22">
        <v>0.49655769230769231</v>
      </c>
      <c r="K22">
        <v>6.0666666666666664</v>
      </c>
      <c r="L22">
        <v>0.4131630648330058</v>
      </c>
      <c r="M22">
        <v>7</v>
      </c>
      <c r="N22">
        <v>0.32738181818181816</v>
      </c>
      <c r="O22">
        <v>7.833333333333333</v>
      </c>
      <c r="P22">
        <v>0.38901923076923084</v>
      </c>
    </row>
    <row r="23" spans="1:16" x14ac:dyDescent="0.25">
      <c r="A23">
        <v>1</v>
      </c>
      <c r="B23">
        <v>0.27607072691552065</v>
      </c>
      <c r="C23">
        <v>2.2000000000000002</v>
      </c>
      <c r="D23">
        <v>0.26635514018691586</v>
      </c>
      <c r="E23">
        <v>3</v>
      </c>
      <c r="F23">
        <v>0.58801158301158296</v>
      </c>
      <c r="G23">
        <v>4</v>
      </c>
      <c r="H23">
        <v>0.43570356472795496</v>
      </c>
      <c r="I23">
        <v>5</v>
      </c>
      <c r="J23">
        <v>0.505977653631285</v>
      </c>
      <c r="K23">
        <v>5.9333333333333336</v>
      </c>
      <c r="L23">
        <v>0.4217254174397031</v>
      </c>
      <c r="M23">
        <v>6.85</v>
      </c>
      <c r="N23">
        <v>0.33534000000000003</v>
      </c>
      <c r="O23">
        <v>8.1666666666666661</v>
      </c>
      <c r="P23">
        <v>0.39949090909090901</v>
      </c>
    </row>
    <row r="24" spans="1:16" x14ac:dyDescent="0.25">
      <c r="A24">
        <v>0.9</v>
      </c>
      <c r="B24">
        <v>0.28160714285714283</v>
      </c>
      <c r="C24">
        <v>1.9</v>
      </c>
      <c r="D24">
        <v>0.26736745886654484</v>
      </c>
      <c r="E24">
        <v>3</v>
      </c>
      <c r="F24">
        <v>0.64006505576208184</v>
      </c>
      <c r="G24">
        <v>4</v>
      </c>
      <c r="H24">
        <v>0.59290909090909083</v>
      </c>
      <c r="I24">
        <v>5</v>
      </c>
      <c r="J24">
        <v>0.5352930056710774</v>
      </c>
      <c r="K24">
        <v>6</v>
      </c>
      <c r="L24">
        <v>0.4456179775280899</v>
      </c>
      <c r="M24">
        <v>7.15</v>
      </c>
      <c r="N24">
        <v>0.3398181818181818</v>
      </c>
      <c r="O24">
        <v>7.916666666666667</v>
      </c>
      <c r="P24">
        <v>0.40317214700193421</v>
      </c>
    </row>
    <row r="25" spans="1:16" x14ac:dyDescent="0.25">
      <c r="A25">
        <v>1.1000000000000001</v>
      </c>
      <c r="B25">
        <v>0.28472727272727272</v>
      </c>
      <c r="C25">
        <v>2.1</v>
      </c>
      <c r="D25">
        <v>0.27584269662921346</v>
      </c>
      <c r="E25">
        <v>3</v>
      </c>
      <c r="F25">
        <v>0.69301158301158305</v>
      </c>
      <c r="I25">
        <v>4.9142857142857146</v>
      </c>
      <c r="J25">
        <v>0.53643784786641924</v>
      </c>
      <c r="K25">
        <v>6</v>
      </c>
      <c r="L25">
        <v>0.47272222222222221</v>
      </c>
      <c r="M25">
        <v>7</v>
      </c>
      <c r="N25">
        <v>0.35594285714285712</v>
      </c>
      <c r="O25">
        <v>8.0833333333333339</v>
      </c>
      <c r="P25">
        <v>0.41606741573033701</v>
      </c>
    </row>
    <row r="26" spans="1:16" x14ac:dyDescent="0.25">
      <c r="A26">
        <v>1</v>
      </c>
      <c r="B26">
        <v>0.29284658040665429</v>
      </c>
      <c r="C26">
        <v>2</v>
      </c>
      <c r="D26">
        <v>0.2873507462686567</v>
      </c>
      <c r="I26">
        <v>5.0857142857142854</v>
      </c>
      <c r="J26">
        <v>0.53674904942965784</v>
      </c>
      <c r="K26">
        <v>6</v>
      </c>
      <c r="L26">
        <v>0.49494163424124527</v>
      </c>
      <c r="M26">
        <v>7</v>
      </c>
      <c r="N26">
        <v>0.42188571428571431</v>
      </c>
      <c r="O26">
        <v>8</v>
      </c>
      <c r="P26">
        <v>0.42142045454545457</v>
      </c>
    </row>
    <row r="27" spans="1:16" x14ac:dyDescent="0.25">
      <c r="A27">
        <v>1</v>
      </c>
      <c r="B27">
        <v>0.33515624999999999</v>
      </c>
      <c r="C27">
        <v>2.08</v>
      </c>
      <c r="D27">
        <v>0.31142045454545453</v>
      </c>
      <c r="I27">
        <v>5.0571428571428569</v>
      </c>
      <c r="J27">
        <v>0.54680529300567082</v>
      </c>
      <c r="K27">
        <v>6</v>
      </c>
      <c r="L27">
        <v>0.54431001890359165</v>
      </c>
      <c r="M27">
        <v>7</v>
      </c>
      <c r="N27">
        <v>0.43297912713472492</v>
      </c>
      <c r="O27">
        <v>8.1999999999999993</v>
      </c>
      <c r="P27">
        <v>0.45491525423728812</v>
      </c>
    </row>
    <row r="28" spans="1:16" x14ac:dyDescent="0.25">
      <c r="A28">
        <v>1</v>
      </c>
      <c r="B28">
        <v>0.34574427480916026</v>
      </c>
      <c r="C28">
        <v>1.92</v>
      </c>
      <c r="D28">
        <v>0.32669999999999999</v>
      </c>
      <c r="I28">
        <v>4.9428571428571431</v>
      </c>
      <c r="J28">
        <v>0.55480804387568561</v>
      </c>
      <c r="K28">
        <v>6</v>
      </c>
      <c r="L28">
        <v>0.57158823529411762</v>
      </c>
      <c r="M28">
        <v>7.1</v>
      </c>
      <c r="N28">
        <v>0.45045112781954899</v>
      </c>
      <c r="O28">
        <v>7.8</v>
      </c>
      <c r="P28">
        <v>0.45504</v>
      </c>
    </row>
    <row r="29" spans="1:16" x14ac:dyDescent="0.25">
      <c r="A29">
        <v>1</v>
      </c>
      <c r="B29">
        <v>0.37141434262948209</v>
      </c>
      <c r="C29">
        <v>2</v>
      </c>
      <c r="D29">
        <v>0.36022684310018899</v>
      </c>
      <c r="I29">
        <v>5</v>
      </c>
      <c r="J29">
        <v>0.57710091743119263</v>
      </c>
      <c r="K29">
        <v>6</v>
      </c>
      <c r="L29">
        <v>0.60863095238095233</v>
      </c>
      <c r="M29">
        <v>6.9</v>
      </c>
      <c r="N29">
        <v>0.45623762376237625</v>
      </c>
      <c r="O29">
        <v>8.1199999999999992</v>
      </c>
      <c r="P29">
        <v>0.45897196261682249</v>
      </c>
    </row>
    <row r="30" spans="1:16" x14ac:dyDescent="0.25">
      <c r="A30">
        <v>1</v>
      </c>
      <c r="B30">
        <v>0.44639999999999991</v>
      </c>
      <c r="C30">
        <v>1.88</v>
      </c>
      <c r="D30">
        <v>0.3611538461538461</v>
      </c>
      <c r="I30">
        <v>5</v>
      </c>
      <c r="J30">
        <v>0.68274545454545443</v>
      </c>
      <c r="K30">
        <v>6</v>
      </c>
      <c r="L30">
        <v>0.77166023166023168</v>
      </c>
      <c r="M30">
        <v>7</v>
      </c>
      <c r="N30">
        <v>0.4826815642458101</v>
      </c>
      <c r="O30">
        <v>7.88</v>
      </c>
      <c r="P30">
        <v>0.46080924855491329</v>
      </c>
    </row>
    <row r="31" spans="1:16" x14ac:dyDescent="0.25">
      <c r="A31">
        <v>1.0666666666666667</v>
      </c>
      <c r="B31">
        <v>0.45415384615384613</v>
      </c>
      <c r="C31">
        <v>2.12</v>
      </c>
      <c r="D31">
        <v>0.37923529411764706</v>
      </c>
      <c r="I31">
        <v>5.0571428571428569</v>
      </c>
      <c r="J31">
        <v>0.69974409448818897</v>
      </c>
      <c r="M31">
        <v>7</v>
      </c>
      <c r="N31">
        <v>0.5402862595419845</v>
      </c>
      <c r="O31">
        <v>8.0399999999999991</v>
      </c>
      <c r="P31">
        <v>0.46592727272727275</v>
      </c>
    </row>
    <row r="32" spans="1:16" x14ac:dyDescent="0.25">
      <c r="A32">
        <v>0.93333333333333335</v>
      </c>
      <c r="B32">
        <v>0.4647222222222222</v>
      </c>
      <c r="C32">
        <v>2.08</v>
      </c>
      <c r="D32">
        <v>0.41271028037383184</v>
      </c>
      <c r="I32">
        <v>4.9428571428571431</v>
      </c>
      <c r="J32">
        <v>0.70485604606525909</v>
      </c>
      <c r="M32">
        <v>7</v>
      </c>
      <c r="N32">
        <v>0.64294063079777375</v>
      </c>
      <c r="O32">
        <v>7.96</v>
      </c>
      <c r="P32">
        <v>0.47076000000000007</v>
      </c>
    </row>
    <row r="33" spans="1:16" x14ac:dyDescent="0.25">
      <c r="A33">
        <v>1.0666666666666667</v>
      </c>
      <c r="B33">
        <v>0.47897142857142855</v>
      </c>
      <c r="C33">
        <v>1.92</v>
      </c>
      <c r="D33">
        <v>0.42565714285714279</v>
      </c>
      <c r="I33">
        <v>5</v>
      </c>
      <c r="J33">
        <v>0.71977443609022551</v>
      </c>
      <c r="O33">
        <v>8.0666666666666664</v>
      </c>
      <c r="P33">
        <v>0.48343636363636366</v>
      </c>
    </row>
    <row r="34" spans="1:16" x14ac:dyDescent="0.25">
      <c r="A34">
        <v>0.93333333333333335</v>
      </c>
      <c r="B34">
        <v>0.48503906250000001</v>
      </c>
      <c r="C34">
        <v>2</v>
      </c>
      <c r="D34">
        <v>0.43816981132075472</v>
      </c>
      <c r="I34">
        <v>5</v>
      </c>
      <c r="J34">
        <v>0.75658252427184469</v>
      </c>
      <c r="O34">
        <v>7.9333333333333336</v>
      </c>
      <c r="P34">
        <v>0.50078181818181799</v>
      </c>
    </row>
    <row r="35" spans="1:16" x14ac:dyDescent="0.25">
      <c r="A35">
        <v>1</v>
      </c>
      <c r="B35">
        <v>0.55014705882352943</v>
      </c>
      <c r="C35">
        <v>2</v>
      </c>
      <c r="D35">
        <v>0.49416044776119405</v>
      </c>
      <c r="I35">
        <v>5</v>
      </c>
      <c r="J35">
        <v>0.84816135084427768</v>
      </c>
      <c r="O35">
        <v>8.0666666666666664</v>
      </c>
      <c r="P35">
        <v>0.51089463220675957</v>
      </c>
    </row>
    <row r="36" spans="1:16" x14ac:dyDescent="0.25">
      <c r="A36">
        <v>1</v>
      </c>
      <c r="B36">
        <v>0.62971910112359542</v>
      </c>
      <c r="C36">
        <v>2</v>
      </c>
      <c r="D36">
        <v>0.62565862708719844</v>
      </c>
      <c r="O36">
        <v>7.9333333333333336</v>
      </c>
      <c r="P36">
        <v>0.51296577946768063</v>
      </c>
    </row>
    <row r="37" spans="1:16" x14ac:dyDescent="0.25">
      <c r="C37">
        <v>2</v>
      </c>
      <c r="D37">
        <v>0.68898203592814367</v>
      </c>
      <c r="O37">
        <v>8</v>
      </c>
      <c r="P37">
        <v>0.63212237093690238</v>
      </c>
    </row>
    <row r="38" spans="1:16" x14ac:dyDescent="0.25">
      <c r="O38">
        <v>8</v>
      </c>
      <c r="P38">
        <v>0.66634191176470592</v>
      </c>
    </row>
    <row r="39" spans="1:16" x14ac:dyDescent="0.25">
      <c r="O39">
        <v>8</v>
      </c>
      <c r="P39">
        <v>0.81202925045703855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F7E9B-B634-4E21-86A9-4B6B9DA50426}">
  <sheetPr codeName="XLSTAT_20210412_093313_1_HID">
    <tabColor rgb="FF007800"/>
  </sheetPr>
  <dimension ref="A1:H500"/>
  <sheetViews>
    <sheetView workbookViewId="0"/>
  </sheetViews>
  <sheetFormatPr defaultRowHeight="15" x14ac:dyDescent="0.25"/>
  <sheetData>
    <row r="1" spans="1:8" x14ac:dyDescent="0.25">
      <c r="A1">
        <v>1</v>
      </c>
      <c r="B1">
        <f t="shared" ref="B1:B64" si="0">IF(-1^(INT(A1/2)+2)&gt;0,14.067140449343+2*INT(A1/2-1/2)*0.0205094916915769,244)</f>
        <v>14.067140449343</v>
      </c>
      <c r="C1">
        <f t="shared" ref="C1:C64" si="1">14.067140449343+2*INT(A1/2-1/2)*0.0205094916915769</f>
        <v>14.067140449343</v>
      </c>
      <c r="D1" t="e">
        <f ca="1">[1]!XLSTAT_PDFChi2(B1,7)</f>
        <v>#NAME?</v>
      </c>
      <c r="E1">
        <v>1</v>
      </c>
      <c r="G1">
        <f t="shared" ref="G1:G64" si="2">0+(E1-1)*0.0487412551004639</f>
        <v>0</v>
      </c>
      <c r="H1" t="e">
        <f ca="1">[1]!XLSTAT_PDFChi2(G1,7)</f>
        <v>#NAME?</v>
      </c>
    </row>
    <row r="2" spans="1:8" x14ac:dyDescent="0.25">
      <c r="A2">
        <v>2</v>
      </c>
      <c r="B2">
        <f t="shared" si="0"/>
        <v>244</v>
      </c>
      <c r="C2">
        <f t="shared" si="1"/>
        <v>14.067140449343</v>
      </c>
      <c r="D2" t="e">
        <f ca="1">[1]!XLSTAT_PDFChi2(B2,7)</f>
        <v>#NAME?</v>
      </c>
      <c r="E2">
        <v>2</v>
      </c>
      <c r="G2">
        <f t="shared" si="2"/>
        <v>4.8741255100463898E-2</v>
      </c>
      <c r="H2" t="e">
        <f ca="1">[1]!XLSTAT_PDFChi2(G2,7)</f>
        <v>#NAME?</v>
      </c>
    </row>
    <row r="3" spans="1:8" x14ac:dyDescent="0.25">
      <c r="A3">
        <v>3</v>
      </c>
      <c r="B3">
        <f t="shared" si="0"/>
        <v>244</v>
      </c>
      <c r="C3">
        <f t="shared" si="1"/>
        <v>14.108159432726154</v>
      </c>
      <c r="D3" t="e">
        <f ca="1">[1]!XLSTAT_PDFChi2(B3,7)</f>
        <v>#NAME?</v>
      </c>
      <c r="E3">
        <v>3</v>
      </c>
      <c r="G3">
        <f t="shared" si="2"/>
        <v>9.7482510200927797E-2</v>
      </c>
      <c r="H3" t="e">
        <f ca="1">[1]!XLSTAT_PDFChi2(G3,7)</f>
        <v>#NAME?</v>
      </c>
    </row>
    <row r="4" spans="1:8" x14ac:dyDescent="0.25">
      <c r="A4">
        <v>4</v>
      </c>
      <c r="B4">
        <f t="shared" si="0"/>
        <v>14.108159432726154</v>
      </c>
      <c r="C4">
        <f t="shared" si="1"/>
        <v>14.108159432726154</v>
      </c>
      <c r="D4" t="e">
        <f ca="1">[1]!XLSTAT_PDFChi2(B4,7)</f>
        <v>#NAME?</v>
      </c>
      <c r="E4">
        <v>4</v>
      </c>
      <c r="G4">
        <f t="shared" si="2"/>
        <v>0.14622376530139169</v>
      </c>
      <c r="H4" t="e">
        <f ca="1">[1]!XLSTAT_PDFChi2(G4,7)</f>
        <v>#NAME?</v>
      </c>
    </row>
    <row r="5" spans="1:8" x14ac:dyDescent="0.25">
      <c r="A5">
        <v>5</v>
      </c>
      <c r="B5">
        <f t="shared" si="0"/>
        <v>14.149178416109308</v>
      </c>
      <c r="C5">
        <f t="shared" si="1"/>
        <v>14.149178416109308</v>
      </c>
      <c r="D5" t="e">
        <f ca="1">[1]!XLSTAT_PDFChi2(B5,7)</f>
        <v>#NAME?</v>
      </c>
      <c r="E5">
        <v>5</v>
      </c>
      <c r="G5">
        <f t="shared" si="2"/>
        <v>0.19496502040185559</v>
      </c>
      <c r="H5" t="e">
        <f ca="1">[1]!XLSTAT_PDFChi2(G5,7)</f>
        <v>#NAME?</v>
      </c>
    </row>
    <row r="6" spans="1:8" x14ac:dyDescent="0.25">
      <c r="A6">
        <v>6</v>
      </c>
      <c r="B6">
        <f t="shared" si="0"/>
        <v>244</v>
      </c>
      <c r="C6">
        <f t="shared" si="1"/>
        <v>14.149178416109308</v>
      </c>
      <c r="D6" t="e">
        <f ca="1">[1]!XLSTAT_PDFChi2(B6,7)</f>
        <v>#NAME?</v>
      </c>
      <c r="E6">
        <v>6</v>
      </c>
      <c r="G6">
        <f t="shared" si="2"/>
        <v>0.24370627550231949</v>
      </c>
      <c r="H6" t="e">
        <f ca="1">[1]!XLSTAT_PDFChi2(G6,7)</f>
        <v>#NAME?</v>
      </c>
    </row>
    <row r="7" spans="1:8" x14ac:dyDescent="0.25">
      <c r="A7">
        <v>7</v>
      </c>
      <c r="B7">
        <f t="shared" si="0"/>
        <v>244</v>
      </c>
      <c r="C7">
        <f t="shared" si="1"/>
        <v>14.190197399492462</v>
      </c>
      <c r="D7" t="e">
        <f ca="1">[1]!XLSTAT_PDFChi2(B7,7)</f>
        <v>#NAME?</v>
      </c>
      <c r="E7">
        <v>7</v>
      </c>
      <c r="G7">
        <f t="shared" si="2"/>
        <v>0.29244753060278339</v>
      </c>
      <c r="H7" t="e">
        <f ca="1">[1]!XLSTAT_PDFChi2(G7,7)</f>
        <v>#NAME?</v>
      </c>
    </row>
    <row r="8" spans="1:8" x14ac:dyDescent="0.25">
      <c r="A8">
        <v>8</v>
      </c>
      <c r="B8">
        <f t="shared" si="0"/>
        <v>14.190197399492462</v>
      </c>
      <c r="C8">
        <f t="shared" si="1"/>
        <v>14.190197399492462</v>
      </c>
      <c r="D8" t="e">
        <f ca="1">[1]!XLSTAT_PDFChi2(B8,7)</f>
        <v>#NAME?</v>
      </c>
      <c r="E8">
        <v>8</v>
      </c>
      <c r="G8">
        <f t="shared" si="2"/>
        <v>0.34118878570324729</v>
      </c>
      <c r="H8" t="e">
        <f ca="1">[1]!XLSTAT_PDFChi2(G8,7)</f>
        <v>#NAME?</v>
      </c>
    </row>
    <row r="9" spans="1:8" x14ac:dyDescent="0.25">
      <c r="A9">
        <v>9</v>
      </c>
      <c r="B9">
        <f t="shared" si="0"/>
        <v>14.231216382875616</v>
      </c>
      <c r="C9">
        <f t="shared" si="1"/>
        <v>14.231216382875616</v>
      </c>
      <c r="D9" t="e">
        <f ca="1">[1]!XLSTAT_PDFChi2(B9,7)</f>
        <v>#NAME?</v>
      </c>
      <c r="E9">
        <v>9</v>
      </c>
      <c r="G9">
        <f t="shared" si="2"/>
        <v>0.38993004080371119</v>
      </c>
      <c r="H9" t="e">
        <f ca="1">[1]!XLSTAT_PDFChi2(G9,7)</f>
        <v>#NAME?</v>
      </c>
    </row>
    <row r="10" spans="1:8" x14ac:dyDescent="0.25">
      <c r="A10">
        <v>10</v>
      </c>
      <c r="B10">
        <f t="shared" si="0"/>
        <v>244</v>
      </c>
      <c r="C10">
        <f t="shared" si="1"/>
        <v>14.231216382875616</v>
      </c>
      <c r="D10" t="e">
        <f ca="1">[1]!XLSTAT_PDFChi2(B10,7)</f>
        <v>#NAME?</v>
      </c>
      <c r="E10">
        <v>10</v>
      </c>
      <c r="G10">
        <f t="shared" si="2"/>
        <v>0.43867129590417508</v>
      </c>
      <c r="H10" t="e">
        <f ca="1">[1]!XLSTAT_PDFChi2(G10,7)</f>
        <v>#NAME?</v>
      </c>
    </row>
    <row r="11" spans="1:8" x14ac:dyDescent="0.25">
      <c r="A11">
        <v>11</v>
      </c>
      <c r="B11">
        <f t="shared" si="0"/>
        <v>244</v>
      </c>
      <c r="C11">
        <f t="shared" si="1"/>
        <v>14.272235366258769</v>
      </c>
      <c r="D11" t="e">
        <f ca="1">[1]!XLSTAT_PDFChi2(B11,7)</f>
        <v>#NAME?</v>
      </c>
      <c r="E11">
        <v>11</v>
      </c>
      <c r="G11">
        <f t="shared" si="2"/>
        <v>0.48741255100463898</v>
      </c>
      <c r="H11" t="e">
        <f ca="1">[1]!XLSTAT_PDFChi2(G11,7)</f>
        <v>#NAME?</v>
      </c>
    </row>
    <row r="12" spans="1:8" x14ac:dyDescent="0.25">
      <c r="A12">
        <v>12</v>
      </c>
      <c r="B12">
        <f t="shared" si="0"/>
        <v>14.272235366258769</v>
      </c>
      <c r="C12">
        <f t="shared" si="1"/>
        <v>14.272235366258769</v>
      </c>
      <c r="D12" t="e">
        <f ca="1">[1]!XLSTAT_PDFChi2(B12,7)</f>
        <v>#NAME?</v>
      </c>
      <c r="E12">
        <v>12</v>
      </c>
      <c r="G12">
        <f t="shared" si="2"/>
        <v>0.53615380610510288</v>
      </c>
      <c r="H12" t="e">
        <f ca="1">[1]!XLSTAT_PDFChi2(G12,7)</f>
        <v>#NAME?</v>
      </c>
    </row>
    <row r="13" spans="1:8" x14ac:dyDescent="0.25">
      <c r="A13">
        <v>13</v>
      </c>
      <c r="B13">
        <f t="shared" si="0"/>
        <v>14.313254349641923</v>
      </c>
      <c r="C13">
        <f t="shared" si="1"/>
        <v>14.313254349641923</v>
      </c>
      <c r="D13" t="e">
        <f ca="1">[1]!XLSTAT_PDFChi2(B13,7)</f>
        <v>#NAME?</v>
      </c>
      <c r="E13">
        <v>13</v>
      </c>
      <c r="G13">
        <f t="shared" si="2"/>
        <v>0.58489506120556678</v>
      </c>
      <c r="H13" t="e">
        <f ca="1">[1]!XLSTAT_PDFChi2(G13,7)</f>
        <v>#NAME?</v>
      </c>
    </row>
    <row r="14" spans="1:8" x14ac:dyDescent="0.25">
      <c r="A14">
        <v>14</v>
      </c>
      <c r="B14">
        <f t="shared" si="0"/>
        <v>244</v>
      </c>
      <c r="C14">
        <f t="shared" si="1"/>
        <v>14.313254349641923</v>
      </c>
      <c r="D14" t="e">
        <f ca="1">[1]!XLSTAT_PDFChi2(B14,7)</f>
        <v>#NAME?</v>
      </c>
      <c r="E14">
        <v>14</v>
      </c>
      <c r="G14">
        <f t="shared" si="2"/>
        <v>0.63363631630603068</v>
      </c>
      <c r="H14" t="e">
        <f ca="1">[1]!XLSTAT_PDFChi2(G14,7)</f>
        <v>#NAME?</v>
      </c>
    </row>
    <row r="15" spans="1:8" x14ac:dyDescent="0.25">
      <c r="A15">
        <v>15</v>
      </c>
      <c r="B15">
        <f t="shared" si="0"/>
        <v>244</v>
      </c>
      <c r="C15">
        <f t="shared" si="1"/>
        <v>14.354273333025077</v>
      </c>
      <c r="D15" t="e">
        <f ca="1">[1]!XLSTAT_PDFChi2(B15,7)</f>
        <v>#NAME?</v>
      </c>
      <c r="E15">
        <v>15</v>
      </c>
      <c r="G15">
        <f t="shared" si="2"/>
        <v>0.68237757140649458</v>
      </c>
      <c r="H15" t="e">
        <f ca="1">[1]!XLSTAT_PDFChi2(G15,7)</f>
        <v>#NAME?</v>
      </c>
    </row>
    <row r="16" spans="1:8" x14ac:dyDescent="0.25">
      <c r="A16">
        <v>16</v>
      </c>
      <c r="B16">
        <f t="shared" si="0"/>
        <v>14.354273333025077</v>
      </c>
      <c r="C16">
        <f t="shared" si="1"/>
        <v>14.354273333025077</v>
      </c>
      <c r="D16" t="e">
        <f ca="1">[1]!XLSTAT_PDFChi2(B16,7)</f>
        <v>#NAME?</v>
      </c>
      <c r="E16">
        <v>16</v>
      </c>
      <c r="G16">
        <f t="shared" si="2"/>
        <v>0.73111882650695847</v>
      </c>
      <c r="H16" t="e">
        <f ca="1">[1]!XLSTAT_PDFChi2(G16,7)</f>
        <v>#NAME?</v>
      </c>
    </row>
    <row r="17" spans="1:8" x14ac:dyDescent="0.25">
      <c r="A17">
        <v>17</v>
      </c>
      <c r="B17">
        <f t="shared" si="0"/>
        <v>14.395292316408231</v>
      </c>
      <c r="C17">
        <f t="shared" si="1"/>
        <v>14.395292316408231</v>
      </c>
      <c r="D17" t="e">
        <f ca="1">[1]!XLSTAT_PDFChi2(B17,7)</f>
        <v>#NAME?</v>
      </c>
      <c r="E17">
        <v>17</v>
      </c>
      <c r="G17">
        <f t="shared" si="2"/>
        <v>0.77986008160742237</v>
      </c>
      <c r="H17" t="e">
        <f ca="1">[1]!XLSTAT_PDFChi2(G17,7)</f>
        <v>#NAME?</v>
      </c>
    </row>
    <row r="18" spans="1:8" x14ac:dyDescent="0.25">
      <c r="A18">
        <v>18</v>
      </c>
      <c r="B18">
        <f t="shared" si="0"/>
        <v>244</v>
      </c>
      <c r="C18">
        <f t="shared" si="1"/>
        <v>14.395292316408231</v>
      </c>
      <c r="D18" t="e">
        <f ca="1">[1]!XLSTAT_PDFChi2(B18,7)</f>
        <v>#NAME?</v>
      </c>
      <c r="E18">
        <v>18</v>
      </c>
      <c r="G18">
        <f t="shared" si="2"/>
        <v>0.82860133670788627</v>
      </c>
      <c r="H18" t="e">
        <f ca="1">[1]!XLSTAT_PDFChi2(G18,7)</f>
        <v>#NAME?</v>
      </c>
    </row>
    <row r="19" spans="1:8" x14ac:dyDescent="0.25">
      <c r="A19">
        <v>19</v>
      </c>
      <c r="B19">
        <f t="shared" si="0"/>
        <v>244</v>
      </c>
      <c r="C19">
        <f t="shared" si="1"/>
        <v>14.436311299791384</v>
      </c>
      <c r="D19" t="e">
        <f ca="1">[1]!XLSTAT_PDFChi2(B19,7)</f>
        <v>#NAME?</v>
      </c>
      <c r="E19">
        <v>19</v>
      </c>
      <c r="G19">
        <f t="shared" si="2"/>
        <v>0.87734259180835017</v>
      </c>
      <c r="H19" t="e">
        <f ca="1">[1]!XLSTAT_PDFChi2(G19,7)</f>
        <v>#NAME?</v>
      </c>
    </row>
    <row r="20" spans="1:8" x14ac:dyDescent="0.25">
      <c r="A20">
        <v>20</v>
      </c>
      <c r="B20">
        <f t="shared" si="0"/>
        <v>14.436311299791384</v>
      </c>
      <c r="C20">
        <f t="shared" si="1"/>
        <v>14.436311299791384</v>
      </c>
      <c r="D20" t="e">
        <f ca="1">[1]!XLSTAT_PDFChi2(B20,7)</f>
        <v>#NAME?</v>
      </c>
      <c r="E20">
        <v>20</v>
      </c>
      <c r="G20">
        <f t="shared" si="2"/>
        <v>0.92608384690881407</v>
      </c>
      <c r="H20" t="e">
        <f ca="1">[1]!XLSTAT_PDFChi2(G20,7)</f>
        <v>#NAME?</v>
      </c>
    </row>
    <row r="21" spans="1:8" x14ac:dyDescent="0.25">
      <c r="A21">
        <v>21</v>
      </c>
      <c r="B21">
        <f t="shared" si="0"/>
        <v>14.477330283174538</v>
      </c>
      <c r="C21">
        <f t="shared" si="1"/>
        <v>14.477330283174538</v>
      </c>
      <c r="D21" t="e">
        <f ca="1">[1]!XLSTAT_PDFChi2(B21,7)</f>
        <v>#NAME?</v>
      </c>
      <c r="E21">
        <v>21</v>
      </c>
      <c r="G21">
        <f t="shared" si="2"/>
        <v>0.97482510200927797</v>
      </c>
      <c r="H21" t="e">
        <f ca="1">[1]!XLSTAT_PDFChi2(G21,7)</f>
        <v>#NAME?</v>
      </c>
    </row>
    <row r="22" spans="1:8" x14ac:dyDescent="0.25">
      <c r="A22">
        <v>22</v>
      </c>
      <c r="B22">
        <f t="shared" si="0"/>
        <v>244</v>
      </c>
      <c r="C22">
        <f t="shared" si="1"/>
        <v>14.477330283174538</v>
      </c>
      <c r="D22" t="e">
        <f ca="1">[1]!XLSTAT_PDFChi2(B22,7)</f>
        <v>#NAME?</v>
      </c>
      <c r="E22">
        <v>22</v>
      </c>
      <c r="G22">
        <f t="shared" si="2"/>
        <v>1.023566357109742</v>
      </c>
      <c r="H22" t="e">
        <f ca="1">[1]!XLSTAT_PDFChi2(G22,7)</f>
        <v>#NAME?</v>
      </c>
    </row>
    <row r="23" spans="1:8" x14ac:dyDescent="0.25">
      <c r="A23">
        <v>23</v>
      </c>
      <c r="B23">
        <f t="shared" si="0"/>
        <v>244</v>
      </c>
      <c r="C23">
        <f t="shared" si="1"/>
        <v>14.518349266557692</v>
      </c>
      <c r="D23" t="e">
        <f ca="1">[1]!XLSTAT_PDFChi2(B23,7)</f>
        <v>#NAME?</v>
      </c>
      <c r="E23">
        <v>23</v>
      </c>
      <c r="G23">
        <f t="shared" si="2"/>
        <v>1.0723076122102058</v>
      </c>
      <c r="H23" t="e">
        <f ca="1">[1]!XLSTAT_PDFChi2(G23,7)</f>
        <v>#NAME?</v>
      </c>
    </row>
    <row r="24" spans="1:8" x14ac:dyDescent="0.25">
      <c r="A24">
        <v>24</v>
      </c>
      <c r="B24">
        <f t="shared" si="0"/>
        <v>14.518349266557692</v>
      </c>
      <c r="C24">
        <f t="shared" si="1"/>
        <v>14.518349266557692</v>
      </c>
      <c r="D24" t="e">
        <f ca="1">[1]!XLSTAT_PDFChi2(B24,7)</f>
        <v>#NAME?</v>
      </c>
      <c r="E24">
        <v>24</v>
      </c>
      <c r="G24">
        <f t="shared" si="2"/>
        <v>1.1210488673106696</v>
      </c>
      <c r="H24" t="e">
        <f ca="1">[1]!XLSTAT_PDFChi2(G24,7)</f>
        <v>#NAME?</v>
      </c>
    </row>
    <row r="25" spans="1:8" x14ac:dyDescent="0.25">
      <c r="A25">
        <v>25</v>
      </c>
      <c r="B25">
        <f t="shared" si="0"/>
        <v>14.559368249940846</v>
      </c>
      <c r="C25">
        <f t="shared" si="1"/>
        <v>14.559368249940846</v>
      </c>
      <c r="D25" t="e">
        <f ca="1">[1]!XLSTAT_PDFChi2(B25,7)</f>
        <v>#NAME?</v>
      </c>
      <c r="E25">
        <v>25</v>
      </c>
      <c r="G25">
        <f t="shared" si="2"/>
        <v>1.1697901224111336</v>
      </c>
      <c r="H25" t="e">
        <f ca="1">[1]!XLSTAT_PDFChi2(G25,7)</f>
        <v>#NAME?</v>
      </c>
    </row>
    <row r="26" spans="1:8" x14ac:dyDescent="0.25">
      <c r="A26">
        <v>26</v>
      </c>
      <c r="B26">
        <f t="shared" si="0"/>
        <v>244</v>
      </c>
      <c r="C26">
        <f t="shared" si="1"/>
        <v>14.559368249940846</v>
      </c>
      <c r="D26" t="e">
        <f ca="1">[1]!XLSTAT_PDFChi2(B26,7)</f>
        <v>#NAME?</v>
      </c>
      <c r="E26">
        <v>26</v>
      </c>
      <c r="G26">
        <f t="shared" si="2"/>
        <v>1.2185313775115976</v>
      </c>
      <c r="H26" t="e">
        <f ca="1">[1]!XLSTAT_PDFChi2(G26,7)</f>
        <v>#NAME?</v>
      </c>
    </row>
    <row r="27" spans="1:8" x14ac:dyDescent="0.25">
      <c r="A27">
        <v>27</v>
      </c>
      <c r="B27">
        <f t="shared" si="0"/>
        <v>244</v>
      </c>
      <c r="C27">
        <f t="shared" si="1"/>
        <v>14.600387233324</v>
      </c>
      <c r="D27" t="e">
        <f ca="1">[1]!XLSTAT_PDFChi2(B27,7)</f>
        <v>#NAME?</v>
      </c>
      <c r="E27">
        <v>27</v>
      </c>
      <c r="G27">
        <f t="shared" si="2"/>
        <v>1.2672726326120614</v>
      </c>
      <c r="H27" t="e">
        <f ca="1">[1]!XLSTAT_PDFChi2(G27,7)</f>
        <v>#NAME?</v>
      </c>
    </row>
    <row r="28" spans="1:8" x14ac:dyDescent="0.25">
      <c r="A28">
        <v>28</v>
      </c>
      <c r="B28">
        <f t="shared" si="0"/>
        <v>14.600387233324</v>
      </c>
      <c r="C28">
        <f t="shared" si="1"/>
        <v>14.600387233324</v>
      </c>
      <c r="D28" t="e">
        <f ca="1">[1]!XLSTAT_PDFChi2(B28,7)</f>
        <v>#NAME?</v>
      </c>
      <c r="E28">
        <v>28</v>
      </c>
      <c r="G28">
        <f t="shared" si="2"/>
        <v>1.3160138877125251</v>
      </c>
      <c r="H28" t="e">
        <f ca="1">[1]!XLSTAT_PDFChi2(G28,7)</f>
        <v>#NAME?</v>
      </c>
    </row>
    <row r="29" spans="1:8" x14ac:dyDescent="0.25">
      <c r="A29">
        <v>29</v>
      </c>
      <c r="B29">
        <f t="shared" si="0"/>
        <v>14.641406216707153</v>
      </c>
      <c r="C29">
        <f t="shared" si="1"/>
        <v>14.641406216707153</v>
      </c>
      <c r="D29" t="e">
        <f ca="1">[1]!XLSTAT_PDFChi2(B29,7)</f>
        <v>#NAME?</v>
      </c>
      <c r="E29">
        <v>29</v>
      </c>
      <c r="G29">
        <f t="shared" si="2"/>
        <v>1.3647551428129892</v>
      </c>
      <c r="H29" t="e">
        <f ca="1">[1]!XLSTAT_PDFChi2(G29,7)</f>
        <v>#NAME?</v>
      </c>
    </row>
    <row r="30" spans="1:8" x14ac:dyDescent="0.25">
      <c r="A30">
        <v>30</v>
      </c>
      <c r="B30">
        <f t="shared" si="0"/>
        <v>244</v>
      </c>
      <c r="C30">
        <f t="shared" si="1"/>
        <v>14.641406216707153</v>
      </c>
      <c r="D30" t="e">
        <f ca="1">[1]!XLSTAT_PDFChi2(B30,7)</f>
        <v>#NAME?</v>
      </c>
      <c r="E30">
        <v>30</v>
      </c>
      <c r="G30">
        <f t="shared" si="2"/>
        <v>1.4134963979134532</v>
      </c>
      <c r="H30" t="e">
        <f ca="1">[1]!XLSTAT_PDFChi2(G30,7)</f>
        <v>#NAME?</v>
      </c>
    </row>
    <row r="31" spans="1:8" x14ac:dyDescent="0.25">
      <c r="A31">
        <v>31</v>
      </c>
      <c r="B31">
        <f t="shared" si="0"/>
        <v>244</v>
      </c>
      <c r="C31">
        <f t="shared" si="1"/>
        <v>14.682425200090307</v>
      </c>
      <c r="D31" t="e">
        <f ca="1">[1]!XLSTAT_PDFChi2(B31,7)</f>
        <v>#NAME?</v>
      </c>
      <c r="E31">
        <v>31</v>
      </c>
      <c r="G31">
        <f t="shared" si="2"/>
        <v>1.4622376530139169</v>
      </c>
      <c r="H31" t="e">
        <f ca="1">[1]!XLSTAT_PDFChi2(G31,7)</f>
        <v>#NAME?</v>
      </c>
    </row>
    <row r="32" spans="1:8" x14ac:dyDescent="0.25">
      <c r="A32">
        <v>32</v>
      </c>
      <c r="B32">
        <f t="shared" si="0"/>
        <v>14.682425200090307</v>
      </c>
      <c r="C32">
        <f t="shared" si="1"/>
        <v>14.682425200090307</v>
      </c>
      <c r="D32" t="e">
        <f ca="1">[1]!XLSTAT_PDFChi2(B32,7)</f>
        <v>#NAME?</v>
      </c>
      <c r="E32">
        <v>32</v>
      </c>
      <c r="G32">
        <f t="shared" si="2"/>
        <v>1.5109789081143807</v>
      </c>
      <c r="H32" t="e">
        <f ca="1">[1]!XLSTAT_PDFChi2(G32,7)</f>
        <v>#NAME?</v>
      </c>
    </row>
    <row r="33" spans="1:8" x14ac:dyDescent="0.25">
      <c r="A33">
        <v>33</v>
      </c>
      <c r="B33">
        <f t="shared" si="0"/>
        <v>14.723444183473461</v>
      </c>
      <c r="C33">
        <f t="shared" si="1"/>
        <v>14.723444183473461</v>
      </c>
      <c r="D33" t="e">
        <f ca="1">[1]!XLSTAT_PDFChi2(B33,7)</f>
        <v>#NAME?</v>
      </c>
      <c r="E33">
        <v>33</v>
      </c>
      <c r="G33">
        <f t="shared" si="2"/>
        <v>1.5597201632148447</v>
      </c>
      <c r="H33" t="e">
        <f ca="1">[1]!XLSTAT_PDFChi2(G33,7)</f>
        <v>#NAME?</v>
      </c>
    </row>
    <row r="34" spans="1:8" x14ac:dyDescent="0.25">
      <c r="A34">
        <v>34</v>
      </c>
      <c r="B34">
        <f t="shared" si="0"/>
        <v>244</v>
      </c>
      <c r="C34">
        <f t="shared" si="1"/>
        <v>14.723444183473461</v>
      </c>
      <c r="D34" t="e">
        <f ca="1">[1]!XLSTAT_PDFChi2(B34,7)</f>
        <v>#NAME?</v>
      </c>
      <c r="E34">
        <v>34</v>
      </c>
      <c r="G34">
        <f t="shared" si="2"/>
        <v>1.6084614183153088</v>
      </c>
      <c r="H34" t="e">
        <f ca="1">[1]!XLSTAT_PDFChi2(G34,7)</f>
        <v>#NAME?</v>
      </c>
    </row>
    <row r="35" spans="1:8" x14ac:dyDescent="0.25">
      <c r="A35">
        <v>35</v>
      </c>
      <c r="B35">
        <f t="shared" si="0"/>
        <v>244</v>
      </c>
      <c r="C35">
        <f t="shared" si="1"/>
        <v>14.764463166856615</v>
      </c>
      <c r="D35" t="e">
        <f ca="1">[1]!XLSTAT_PDFChi2(B35,7)</f>
        <v>#NAME?</v>
      </c>
      <c r="E35">
        <v>35</v>
      </c>
      <c r="G35">
        <f t="shared" si="2"/>
        <v>1.6572026734157725</v>
      </c>
      <c r="H35" t="e">
        <f ca="1">[1]!XLSTAT_PDFChi2(G35,7)</f>
        <v>#NAME?</v>
      </c>
    </row>
    <row r="36" spans="1:8" x14ac:dyDescent="0.25">
      <c r="A36">
        <v>36</v>
      </c>
      <c r="B36">
        <f t="shared" si="0"/>
        <v>14.764463166856615</v>
      </c>
      <c r="C36">
        <f t="shared" si="1"/>
        <v>14.764463166856615</v>
      </c>
      <c r="D36" t="e">
        <f ca="1">[1]!XLSTAT_PDFChi2(B36,7)</f>
        <v>#NAME?</v>
      </c>
      <c r="E36">
        <v>36</v>
      </c>
      <c r="G36">
        <f t="shared" si="2"/>
        <v>1.7059439285162363</v>
      </c>
      <c r="H36" t="e">
        <f ca="1">[1]!XLSTAT_PDFChi2(G36,7)</f>
        <v>#NAME?</v>
      </c>
    </row>
    <row r="37" spans="1:8" x14ac:dyDescent="0.25">
      <c r="A37">
        <v>37</v>
      </c>
      <c r="B37">
        <f t="shared" si="0"/>
        <v>14.805482150239769</v>
      </c>
      <c r="C37">
        <f t="shared" si="1"/>
        <v>14.805482150239769</v>
      </c>
      <c r="D37" t="e">
        <f ca="1">[1]!XLSTAT_PDFChi2(B37,7)</f>
        <v>#NAME?</v>
      </c>
      <c r="E37">
        <v>37</v>
      </c>
      <c r="G37">
        <f t="shared" si="2"/>
        <v>1.7546851836167003</v>
      </c>
      <c r="H37" t="e">
        <f ca="1">[1]!XLSTAT_PDFChi2(G37,7)</f>
        <v>#NAME?</v>
      </c>
    </row>
    <row r="38" spans="1:8" x14ac:dyDescent="0.25">
      <c r="A38">
        <v>38</v>
      </c>
      <c r="B38">
        <f t="shared" si="0"/>
        <v>244</v>
      </c>
      <c r="C38">
        <f t="shared" si="1"/>
        <v>14.805482150239769</v>
      </c>
      <c r="D38" t="e">
        <f ca="1">[1]!XLSTAT_PDFChi2(B38,7)</f>
        <v>#NAME?</v>
      </c>
      <c r="E38">
        <v>38</v>
      </c>
      <c r="G38">
        <f t="shared" si="2"/>
        <v>1.8034264387171643</v>
      </c>
      <c r="H38" t="e">
        <f ca="1">[1]!XLSTAT_PDFChi2(G38,7)</f>
        <v>#NAME?</v>
      </c>
    </row>
    <row r="39" spans="1:8" x14ac:dyDescent="0.25">
      <c r="A39">
        <v>39</v>
      </c>
      <c r="B39">
        <f t="shared" si="0"/>
        <v>244</v>
      </c>
      <c r="C39">
        <f t="shared" si="1"/>
        <v>14.846501133622922</v>
      </c>
      <c r="D39" t="e">
        <f ca="1">[1]!XLSTAT_PDFChi2(B39,7)</f>
        <v>#NAME?</v>
      </c>
      <c r="E39">
        <v>39</v>
      </c>
      <c r="G39">
        <f t="shared" si="2"/>
        <v>1.8521676938176281</v>
      </c>
      <c r="H39" t="e">
        <f ca="1">[1]!XLSTAT_PDFChi2(G39,7)</f>
        <v>#NAME?</v>
      </c>
    </row>
    <row r="40" spans="1:8" x14ac:dyDescent="0.25">
      <c r="A40">
        <v>40</v>
      </c>
      <c r="B40">
        <f t="shared" si="0"/>
        <v>14.846501133622922</v>
      </c>
      <c r="C40">
        <f t="shared" si="1"/>
        <v>14.846501133622922</v>
      </c>
      <c r="D40" t="e">
        <f ca="1">[1]!XLSTAT_PDFChi2(B40,7)</f>
        <v>#NAME?</v>
      </c>
      <c r="E40">
        <v>40</v>
      </c>
      <c r="G40">
        <f t="shared" si="2"/>
        <v>1.9009089489180919</v>
      </c>
      <c r="H40" t="e">
        <f ca="1">[1]!XLSTAT_PDFChi2(G40,7)</f>
        <v>#NAME?</v>
      </c>
    </row>
    <row r="41" spans="1:8" x14ac:dyDescent="0.25">
      <c r="A41">
        <v>41</v>
      </c>
      <c r="B41">
        <f t="shared" si="0"/>
        <v>14.887520117006076</v>
      </c>
      <c r="C41">
        <f t="shared" si="1"/>
        <v>14.887520117006076</v>
      </c>
      <c r="D41" t="e">
        <f ca="1">[1]!XLSTAT_PDFChi2(B41,7)</f>
        <v>#NAME?</v>
      </c>
      <c r="E41">
        <v>41</v>
      </c>
      <c r="G41">
        <f t="shared" si="2"/>
        <v>1.9496502040185559</v>
      </c>
      <c r="H41" t="e">
        <f ca="1">[1]!XLSTAT_PDFChi2(G41,7)</f>
        <v>#NAME?</v>
      </c>
    </row>
    <row r="42" spans="1:8" x14ac:dyDescent="0.25">
      <c r="A42">
        <v>42</v>
      </c>
      <c r="B42">
        <f t="shared" si="0"/>
        <v>244</v>
      </c>
      <c r="C42">
        <f t="shared" si="1"/>
        <v>14.887520117006076</v>
      </c>
      <c r="D42" t="e">
        <f ca="1">[1]!XLSTAT_PDFChi2(B42,7)</f>
        <v>#NAME?</v>
      </c>
      <c r="E42">
        <v>42</v>
      </c>
      <c r="G42">
        <f t="shared" si="2"/>
        <v>1.9983914591190199</v>
      </c>
      <c r="H42" t="e">
        <f ca="1">[1]!XLSTAT_PDFChi2(G42,7)</f>
        <v>#NAME?</v>
      </c>
    </row>
    <row r="43" spans="1:8" x14ac:dyDescent="0.25">
      <c r="A43">
        <v>43</v>
      </c>
      <c r="B43">
        <f t="shared" si="0"/>
        <v>244</v>
      </c>
      <c r="C43">
        <f t="shared" si="1"/>
        <v>14.92853910038923</v>
      </c>
      <c r="D43" t="e">
        <f ca="1">[1]!XLSTAT_PDFChi2(B43,7)</f>
        <v>#NAME?</v>
      </c>
      <c r="E43">
        <v>43</v>
      </c>
      <c r="G43">
        <f t="shared" si="2"/>
        <v>2.047132714219484</v>
      </c>
      <c r="H43" t="e">
        <f ca="1">[1]!XLSTAT_PDFChi2(G43,7)</f>
        <v>#NAME?</v>
      </c>
    </row>
    <row r="44" spans="1:8" x14ac:dyDescent="0.25">
      <c r="A44">
        <v>44</v>
      </c>
      <c r="B44">
        <f t="shared" si="0"/>
        <v>14.92853910038923</v>
      </c>
      <c r="C44">
        <f t="shared" si="1"/>
        <v>14.92853910038923</v>
      </c>
      <c r="D44" t="e">
        <f ca="1">[1]!XLSTAT_PDFChi2(B44,7)</f>
        <v>#NAME?</v>
      </c>
      <c r="E44">
        <v>44</v>
      </c>
      <c r="G44">
        <f t="shared" si="2"/>
        <v>2.0958739693199475</v>
      </c>
      <c r="H44" t="e">
        <f ca="1">[1]!XLSTAT_PDFChi2(G44,7)</f>
        <v>#NAME?</v>
      </c>
    </row>
    <row r="45" spans="1:8" x14ac:dyDescent="0.25">
      <c r="A45">
        <v>45</v>
      </c>
      <c r="B45">
        <f t="shared" si="0"/>
        <v>14.969558083772384</v>
      </c>
      <c r="C45">
        <f t="shared" si="1"/>
        <v>14.969558083772384</v>
      </c>
      <c r="D45" t="e">
        <f ca="1">[1]!XLSTAT_PDFChi2(B45,7)</f>
        <v>#NAME?</v>
      </c>
      <c r="E45">
        <v>45</v>
      </c>
      <c r="G45">
        <f t="shared" si="2"/>
        <v>2.1446152244204115</v>
      </c>
      <c r="H45" t="e">
        <f ca="1">[1]!XLSTAT_PDFChi2(G45,7)</f>
        <v>#NAME?</v>
      </c>
    </row>
    <row r="46" spans="1:8" x14ac:dyDescent="0.25">
      <c r="A46">
        <v>46</v>
      </c>
      <c r="B46">
        <f t="shared" si="0"/>
        <v>244</v>
      </c>
      <c r="C46">
        <f t="shared" si="1"/>
        <v>14.969558083772384</v>
      </c>
      <c r="D46" t="e">
        <f ca="1">[1]!XLSTAT_PDFChi2(B46,7)</f>
        <v>#NAME?</v>
      </c>
      <c r="E46">
        <v>46</v>
      </c>
      <c r="G46">
        <f t="shared" si="2"/>
        <v>2.1933564795208755</v>
      </c>
      <c r="H46" t="e">
        <f ca="1">[1]!XLSTAT_PDFChi2(G46,7)</f>
        <v>#NAME?</v>
      </c>
    </row>
    <row r="47" spans="1:8" x14ac:dyDescent="0.25">
      <c r="A47">
        <v>47</v>
      </c>
      <c r="B47">
        <f t="shared" si="0"/>
        <v>244</v>
      </c>
      <c r="C47">
        <f t="shared" si="1"/>
        <v>15.010577067155538</v>
      </c>
      <c r="D47" t="e">
        <f ca="1">[1]!XLSTAT_PDFChi2(B47,7)</f>
        <v>#NAME?</v>
      </c>
      <c r="E47">
        <v>47</v>
      </c>
      <c r="G47">
        <f t="shared" si="2"/>
        <v>2.2420977346213391</v>
      </c>
      <c r="H47" t="e">
        <f ca="1">[1]!XLSTAT_PDFChi2(G47,7)</f>
        <v>#NAME?</v>
      </c>
    </row>
    <row r="48" spans="1:8" x14ac:dyDescent="0.25">
      <c r="A48">
        <v>48</v>
      </c>
      <c r="B48">
        <f t="shared" si="0"/>
        <v>15.010577067155538</v>
      </c>
      <c r="C48">
        <f t="shared" si="1"/>
        <v>15.010577067155538</v>
      </c>
      <c r="D48" t="e">
        <f ca="1">[1]!XLSTAT_PDFChi2(B48,7)</f>
        <v>#NAME?</v>
      </c>
      <c r="E48">
        <v>48</v>
      </c>
      <c r="G48">
        <f t="shared" si="2"/>
        <v>2.2908389897218031</v>
      </c>
      <c r="H48" t="e">
        <f ca="1">[1]!XLSTAT_PDFChi2(G48,7)</f>
        <v>#NAME?</v>
      </c>
    </row>
    <row r="49" spans="1:8" x14ac:dyDescent="0.25">
      <c r="A49">
        <v>49</v>
      </c>
      <c r="B49">
        <f t="shared" si="0"/>
        <v>15.051596050538691</v>
      </c>
      <c r="C49">
        <f t="shared" si="1"/>
        <v>15.051596050538691</v>
      </c>
      <c r="D49" t="e">
        <f ca="1">[1]!XLSTAT_PDFChi2(B49,7)</f>
        <v>#NAME?</v>
      </c>
      <c r="E49">
        <v>49</v>
      </c>
      <c r="G49">
        <f t="shared" si="2"/>
        <v>2.3395802448222671</v>
      </c>
      <c r="H49" t="e">
        <f ca="1">[1]!XLSTAT_PDFChi2(G49,7)</f>
        <v>#NAME?</v>
      </c>
    </row>
    <row r="50" spans="1:8" x14ac:dyDescent="0.25">
      <c r="A50">
        <v>50</v>
      </c>
      <c r="B50">
        <f t="shared" si="0"/>
        <v>244</v>
      </c>
      <c r="C50">
        <f t="shared" si="1"/>
        <v>15.051596050538691</v>
      </c>
      <c r="D50" t="e">
        <f ca="1">[1]!XLSTAT_PDFChi2(B50,7)</f>
        <v>#NAME?</v>
      </c>
      <c r="E50">
        <v>50</v>
      </c>
      <c r="G50">
        <f t="shared" si="2"/>
        <v>2.3883214999227311</v>
      </c>
      <c r="H50" t="e">
        <f ca="1">[1]!XLSTAT_PDFChi2(G50,7)</f>
        <v>#NAME?</v>
      </c>
    </row>
    <row r="51" spans="1:8" x14ac:dyDescent="0.25">
      <c r="A51">
        <v>51</v>
      </c>
      <c r="B51">
        <f t="shared" si="0"/>
        <v>244</v>
      </c>
      <c r="C51">
        <f t="shared" si="1"/>
        <v>15.092615033921845</v>
      </c>
      <c r="D51" t="e">
        <f ca="1">[1]!XLSTAT_PDFChi2(B51,7)</f>
        <v>#NAME?</v>
      </c>
      <c r="E51">
        <v>51</v>
      </c>
      <c r="G51">
        <f t="shared" si="2"/>
        <v>2.4370627550231951</v>
      </c>
      <c r="H51" t="e">
        <f ca="1">[1]!XLSTAT_PDFChi2(G51,7)</f>
        <v>#NAME?</v>
      </c>
    </row>
    <row r="52" spans="1:8" x14ac:dyDescent="0.25">
      <c r="A52">
        <v>52</v>
      </c>
      <c r="B52">
        <f t="shared" si="0"/>
        <v>15.092615033921845</v>
      </c>
      <c r="C52">
        <f t="shared" si="1"/>
        <v>15.092615033921845</v>
      </c>
      <c r="D52" t="e">
        <f ca="1">[1]!XLSTAT_PDFChi2(B52,7)</f>
        <v>#NAME?</v>
      </c>
      <c r="E52">
        <v>52</v>
      </c>
      <c r="G52">
        <f t="shared" si="2"/>
        <v>2.4858040101236587</v>
      </c>
      <c r="H52" t="e">
        <f ca="1">[1]!XLSTAT_PDFChi2(G52,7)</f>
        <v>#NAME?</v>
      </c>
    </row>
    <row r="53" spans="1:8" x14ac:dyDescent="0.25">
      <c r="A53">
        <v>53</v>
      </c>
      <c r="B53">
        <f t="shared" si="0"/>
        <v>15.133634017304999</v>
      </c>
      <c r="C53">
        <f t="shared" si="1"/>
        <v>15.133634017304999</v>
      </c>
      <c r="D53" t="e">
        <f ca="1">[1]!XLSTAT_PDFChi2(B53,7)</f>
        <v>#NAME?</v>
      </c>
      <c r="E53">
        <v>53</v>
      </c>
      <c r="G53">
        <f t="shared" si="2"/>
        <v>2.5345452652241227</v>
      </c>
      <c r="H53" t="e">
        <f ca="1">[1]!XLSTAT_PDFChi2(G53,7)</f>
        <v>#NAME?</v>
      </c>
    </row>
    <row r="54" spans="1:8" x14ac:dyDescent="0.25">
      <c r="A54">
        <v>54</v>
      </c>
      <c r="B54">
        <f t="shared" si="0"/>
        <v>244</v>
      </c>
      <c r="C54">
        <f t="shared" si="1"/>
        <v>15.133634017304999</v>
      </c>
      <c r="D54" t="e">
        <f ca="1">[1]!XLSTAT_PDFChi2(B54,7)</f>
        <v>#NAME?</v>
      </c>
      <c r="E54">
        <v>54</v>
      </c>
      <c r="G54">
        <f t="shared" si="2"/>
        <v>2.5832865203245867</v>
      </c>
      <c r="H54" t="e">
        <f ca="1">[1]!XLSTAT_PDFChi2(G54,7)</f>
        <v>#NAME?</v>
      </c>
    </row>
    <row r="55" spans="1:8" x14ac:dyDescent="0.25">
      <c r="A55">
        <v>55</v>
      </c>
      <c r="B55">
        <f t="shared" si="0"/>
        <v>244</v>
      </c>
      <c r="C55">
        <f t="shared" si="1"/>
        <v>15.174653000688153</v>
      </c>
      <c r="D55" t="e">
        <f ca="1">[1]!XLSTAT_PDFChi2(B55,7)</f>
        <v>#NAME?</v>
      </c>
      <c r="E55">
        <v>55</v>
      </c>
      <c r="G55">
        <f t="shared" si="2"/>
        <v>2.6320277754250503</v>
      </c>
      <c r="H55" t="e">
        <f ca="1">[1]!XLSTAT_PDFChi2(G55,7)</f>
        <v>#NAME?</v>
      </c>
    </row>
    <row r="56" spans="1:8" x14ac:dyDescent="0.25">
      <c r="A56">
        <v>56</v>
      </c>
      <c r="B56">
        <f t="shared" si="0"/>
        <v>15.174653000688153</v>
      </c>
      <c r="C56">
        <f t="shared" si="1"/>
        <v>15.174653000688153</v>
      </c>
      <c r="D56" t="e">
        <f ca="1">[1]!XLSTAT_PDFChi2(B56,7)</f>
        <v>#NAME?</v>
      </c>
      <c r="E56">
        <v>56</v>
      </c>
      <c r="G56">
        <f t="shared" si="2"/>
        <v>2.6807690305255143</v>
      </c>
      <c r="H56" t="e">
        <f ca="1">[1]!XLSTAT_PDFChi2(G56,7)</f>
        <v>#NAME?</v>
      </c>
    </row>
    <row r="57" spans="1:8" x14ac:dyDescent="0.25">
      <c r="A57">
        <v>57</v>
      </c>
      <c r="B57">
        <f t="shared" si="0"/>
        <v>15.215671984071307</v>
      </c>
      <c r="C57">
        <f t="shared" si="1"/>
        <v>15.215671984071307</v>
      </c>
      <c r="D57" t="e">
        <f ca="1">[1]!XLSTAT_PDFChi2(B57,7)</f>
        <v>#NAME?</v>
      </c>
      <c r="E57">
        <v>57</v>
      </c>
      <c r="G57">
        <f t="shared" si="2"/>
        <v>2.7295102856259783</v>
      </c>
      <c r="H57" t="e">
        <f ca="1">[1]!XLSTAT_PDFChi2(G57,7)</f>
        <v>#NAME?</v>
      </c>
    </row>
    <row r="58" spans="1:8" x14ac:dyDescent="0.25">
      <c r="A58">
        <v>58</v>
      </c>
      <c r="B58">
        <f t="shared" si="0"/>
        <v>244</v>
      </c>
      <c r="C58">
        <f t="shared" si="1"/>
        <v>15.215671984071307</v>
      </c>
      <c r="D58" t="e">
        <f ca="1">[1]!XLSTAT_PDFChi2(B58,7)</f>
        <v>#NAME?</v>
      </c>
      <c r="E58">
        <v>58</v>
      </c>
      <c r="G58">
        <f t="shared" si="2"/>
        <v>2.7782515407264423</v>
      </c>
      <c r="H58" t="e">
        <f ca="1">[1]!XLSTAT_PDFChi2(G58,7)</f>
        <v>#NAME?</v>
      </c>
    </row>
    <row r="59" spans="1:8" x14ac:dyDescent="0.25">
      <c r="A59">
        <v>59</v>
      </c>
      <c r="B59">
        <f t="shared" si="0"/>
        <v>244</v>
      </c>
      <c r="C59">
        <f t="shared" si="1"/>
        <v>15.25669096745446</v>
      </c>
      <c r="D59" t="e">
        <f ca="1">[1]!XLSTAT_PDFChi2(B59,7)</f>
        <v>#NAME?</v>
      </c>
      <c r="E59">
        <v>59</v>
      </c>
      <c r="G59">
        <f t="shared" si="2"/>
        <v>2.8269927958269063</v>
      </c>
      <c r="H59" t="e">
        <f ca="1">[1]!XLSTAT_PDFChi2(G59,7)</f>
        <v>#NAME?</v>
      </c>
    </row>
    <row r="60" spans="1:8" x14ac:dyDescent="0.25">
      <c r="A60">
        <v>60</v>
      </c>
      <c r="B60">
        <f t="shared" si="0"/>
        <v>15.25669096745446</v>
      </c>
      <c r="C60">
        <f t="shared" si="1"/>
        <v>15.25669096745446</v>
      </c>
      <c r="D60" t="e">
        <f ca="1">[1]!XLSTAT_PDFChi2(B60,7)</f>
        <v>#NAME?</v>
      </c>
      <c r="E60">
        <v>60</v>
      </c>
      <c r="G60">
        <f t="shared" si="2"/>
        <v>2.8757340509273699</v>
      </c>
      <c r="H60" t="e">
        <f ca="1">[1]!XLSTAT_PDFChi2(G60,7)</f>
        <v>#NAME?</v>
      </c>
    </row>
    <row r="61" spans="1:8" x14ac:dyDescent="0.25">
      <c r="A61">
        <v>61</v>
      </c>
      <c r="B61">
        <f t="shared" si="0"/>
        <v>15.297709950837614</v>
      </c>
      <c r="C61">
        <f t="shared" si="1"/>
        <v>15.297709950837614</v>
      </c>
      <c r="D61" t="e">
        <f ca="1">[1]!XLSTAT_PDFChi2(B61,7)</f>
        <v>#NAME?</v>
      </c>
      <c r="E61">
        <v>61</v>
      </c>
      <c r="G61">
        <f t="shared" si="2"/>
        <v>2.9244753060278339</v>
      </c>
      <c r="H61" t="e">
        <f ca="1">[1]!XLSTAT_PDFChi2(G61,7)</f>
        <v>#NAME?</v>
      </c>
    </row>
    <row r="62" spans="1:8" x14ac:dyDescent="0.25">
      <c r="A62">
        <v>62</v>
      </c>
      <c r="B62">
        <f t="shared" si="0"/>
        <v>244</v>
      </c>
      <c r="C62">
        <f t="shared" si="1"/>
        <v>15.297709950837614</v>
      </c>
      <c r="D62" t="e">
        <f ca="1">[1]!XLSTAT_PDFChi2(B62,7)</f>
        <v>#NAME?</v>
      </c>
      <c r="E62">
        <v>62</v>
      </c>
      <c r="G62">
        <f t="shared" si="2"/>
        <v>2.9732165611282979</v>
      </c>
      <c r="H62" t="e">
        <f ca="1">[1]!XLSTAT_PDFChi2(G62,7)</f>
        <v>#NAME?</v>
      </c>
    </row>
    <row r="63" spans="1:8" x14ac:dyDescent="0.25">
      <c r="A63">
        <v>63</v>
      </c>
      <c r="B63">
        <f t="shared" si="0"/>
        <v>244</v>
      </c>
      <c r="C63">
        <f t="shared" si="1"/>
        <v>15.338728934220768</v>
      </c>
      <c r="D63" t="e">
        <f ca="1">[1]!XLSTAT_PDFChi2(B63,7)</f>
        <v>#NAME?</v>
      </c>
      <c r="E63">
        <v>63</v>
      </c>
      <c r="G63">
        <f t="shared" si="2"/>
        <v>3.0219578162287615</v>
      </c>
      <c r="H63" t="e">
        <f ca="1">[1]!XLSTAT_PDFChi2(G63,7)</f>
        <v>#NAME?</v>
      </c>
    </row>
    <row r="64" spans="1:8" x14ac:dyDescent="0.25">
      <c r="A64">
        <v>64</v>
      </c>
      <c r="B64">
        <f t="shared" si="0"/>
        <v>15.338728934220768</v>
      </c>
      <c r="C64">
        <f t="shared" si="1"/>
        <v>15.338728934220768</v>
      </c>
      <c r="D64" t="e">
        <f ca="1">[1]!XLSTAT_PDFChi2(B64,7)</f>
        <v>#NAME?</v>
      </c>
      <c r="E64">
        <v>64</v>
      </c>
      <c r="G64">
        <f t="shared" si="2"/>
        <v>3.0706990713292255</v>
      </c>
      <c r="H64" t="e">
        <f ca="1">[1]!XLSTAT_PDFChi2(G64,7)</f>
        <v>#NAME?</v>
      </c>
    </row>
    <row r="65" spans="1:8" x14ac:dyDescent="0.25">
      <c r="A65">
        <v>65</v>
      </c>
      <c r="B65">
        <f t="shared" ref="B65:B128" si="3">IF(-1^(INT(A65/2)+2)&gt;0,14.067140449343+2*INT(A65/2-1/2)*0.0205094916915769,244)</f>
        <v>15.379747917603922</v>
      </c>
      <c r="C65">
        <f t="shared" ref="C65:C128" si="4">14.067140449343+2*INT(A65/2-1/2)*0.0205094916915769</f>
        <v>15.379747917603922</v>
      </c>
      <c r="D65" t="e">
        <f ca="1">[1]!XLSTAT_PDFChi2(B65,7)</f>
        <v>#NAME?</v>
      </c>
      <c r="E65">
        <v>65</v>
      </c>
      <c r="G65">
        <f t="shared" ref="G65:G128" si="5">0+(E65-1)*0.0487412551004639</f>
        <v>3.1194403264296895</v>
      </c>
      <c r="H65" t="e">
        <f ca="1">[1]!XLSTAT_PDFChi2(G65,7)</f>
        <v>#NAME?</v>
      </c>
    </row>
    <row r="66" spans="1:8" x14ac:dyDescent="0.25">
      <c r="A66">
        <v>66</v>
      </c>
      <c r="B66">
        <f t="shared" si="3"/>
        <v>244</v>
      </c>
      <c r="C66">
        <f t="shared" si="4"/>
        <v>15.379747917603922</v>
      </c>
      <c r="D66" t="e">
        <f ca="1">[1]!XLSTAT_PDFChi2(B66,7)</f>
        <v>#NAME?</v>
      </c>
      <c r="E66">
        <v>66</v>
      </c>
      <c r="G66">
        <f t="shared" si="5"/>
        <v>3.1681815815301535</v>
      </c>
      <c r="H66" t="e">
        <f ca="1">[1]!XLSTAT_PDFChi2(G66,7)</f>
        <v>#NAME?</v>
      </c>
    </row>
    <row r="67" spans="1:8" x14ac:dyDescent="0.25">
      <c r="A67">
        <v>67</v>
      </c>
      <c r="B67">
        <f t="shared" si="3"/>
        <v>244</v>
      </c>
      <c r="C67">
        <f t="shared" si="4"/>
        <v>15.420766900987076</v>
      </c>
      <c r="D67" t="e">
        <f ca="1">[1]!XLSTAT_PDFChi2(B67,7)</f>
        <v>#NAME?</v>
      </c>
      <c r="E67">
        <v>67</v>
      </c>
      <c r="G67">
        <f t="shared" si="5"/>
        <v>3.2169228366306175</v>
      </c>
      <c r="H67" t="e">
        <f ca="1">[1]!XLSTAT_PDFChi2(G67,7)</f>
        <v>#NAME?</v>
      </c>
    </row>
    <row r="68" spans="1:8" x14ac:dyDescent="0.25">
      <c r="A68">
        <v>68</v>
      </c>
      <c r="B68">
        <f t="shared" si="3"/>
        <v>15.420766900987076</v>
      </c>
      <c r="C68">
        <f t="shared" si="4"/>
        <v>15.420766900987076</v>
      </c>
      <c r="D68" t="e">
        <f ca="1">[1]!XLSTAT_PDFChi2(B68,7)</f>
        <v>#NAME?</v>
      </c>
      <c r="E68">
        <v>68</v>
      </c>
      <c r="G68">
        <f t="shared" si="5"/>
        <v>3.2656640917310811</v>
      </c>
      <c r="H68" t="e">
        <f ca="1">[1]!XLSTAT_PDFChi2(G68,7)</f>
        <v>#NAME?</v>
      </c>
    </row>
    <row r="69" spans="1:8" x14ac:dyDescent="0.25">
      <c r="A69">
        <v>69</v>
      </c>
      <c r="B69">
        <f t="shared" si="3"/>
        <v>15.461785884370229</v>
      </c>
      <c r="C69">
        <f t="shared" si="4"/>
        <v>15.461785884370229</v>
      </c>
      <c r="D69" t="e">
        <f ca="1">[1]!XLSTAT_PDFChi2(B69,7)</f>
        <v>#NAME?</v>
      </c>
      <c r="E69">
        <v>69</v>
      </c>
      <c r="G69">
        <f t="shared" si="5"/>
        <v>3.3144053468315451</v>
      </c>
      <c r="H69" t="e">
        <f ca="1">[1]!XLSTAT_PDFChi2(G69,7)</f>
        <v>#NAME?</v>
      </c>
    </row>
    <row r="70" spans="1:8" x14ac:dyDescent="0.25">
      <c r="A70">
        <v>70</v>
      </c>
      <c r="B70">
        <f t="shared" si="3"/>
        <v>244</v>
      </c>
      <c r="C70">
        <f t="shared" si="4"/>
        <v>15.461785884370229</v>
      </c>
      <c r="D70" t="e">
        <f ca="1">[1]!XLSTAT_PDFChi2(B70,7)</f>
        <v>#NAME?</v>
      </c>
      <c r="E70">
        <v>70</v>
      </c>
      <c r="G70">
        <f t="shared" si="5"/>
        <v>3.3631466019320091</v>
      </c>
      <c r="H70" t="e">
        <f ca="1">[1]!XLSTAT_PDFChi2(G70,7)</f>
        <v>#NAME?</v>
      </c>
    </row>
    <row r="71" spans="1:8" x14ac:dyDescent="0.25">
      <c r="A71">
        <v>71</v>
      </c>
      <c r="B71">
        <f t="shared" si="3"/>
        <v>244</v>
      </c>
      <c r="C71">
        <f t="shared" si="4"/>
        <v>15.502804867753383</v>
      </c>
      <c r="D71" t="e">
        <f ca="1">[1]!XLSTAT_PDFChi2(B71,7)</f>
        <v>#NAME?</v>
      </c>
      <c r="E71">
        <v>71</v>
      </c>
      <c r="G71">
        <f t="shared" si="5"/>
        <v>3.4118878570324727</v>
      </c>
      <c r="H71" t="e">
        <f ca="1">[1]!XLSTAT_PDFChi2(G71,7)</f>
        <v>#NAME?</v>
      </c>
    </row>
    <row r="72" spans="1:8" x14ac:dyDescent="0.25">
      <c r="A72">
        <v>72</v>
      </c>
      <c r="B72">
        <f t="shared" si="3"/>
        <v>15.502804867753383</v>
      </c>
      <c r="C72">
        <f t="shared" si="4"/>
        <v>15.502804867753383</v>
      </c>
      <c r="D72" t="e">
        <f ca="1">[1]!XLSTAT_PDFChi2(B72,7)</f>
        <v>#NAME?</v>
      </c>
      <c r="E72">
        <v>72</v>
      </c>
      <c r="G72">
        <f t="shared" si="5"/>
        <v>3.4606291121329367</v>
      </c>
      <c r="H72" t="e">
        <f ca="1">[1]!XLSTAT_PDFChi2(G72,7)</f>
        <v>#NAME?</v>
      </c>
    </row>
    <row r="73" spans="1:8" x14ac:dyDescent="0.25">
      <c r="A73">
        <v>73</v>
      </c>
      <c r="B73">
        <f t="shared" si="3"/>
        <v>15.543823851136537</v>
      </c>
      <c r="C73">
        <f t="shared" si="4"/>
        <v>15.543823851136537</v>
      </c>
      <c r="D73" t="e">
        <f ca="1">[1]!XLSTAT_PDFChi2(B73,7)</f>
        <v>#NAME?</v>
      </c>
      <c r="E73">
        <v>73</v>
      </c>
      <c r="G73">
        <f t="shared" si="5"/>
        <v>3.5093703672334007</v>
      </c>
      <c r="H73" t="e">
        <f ca="1">[1]!XLSTAT_PDFChi2(G73,7)</f>
        <v>#NAME?</v>
      </c>
    </row>
    <row r="74" spans="1:8" x14ac:dyDescent="0.25">
      <c r="A74">
        <v>74</v>
      </c>
      <c r="B74">
        <f t="shared" si="3"/>
        <v>244</v>
      </c>
      <c r="C74">
        <f t="shared" si="4"/>
        <v>15.543823851136537</v>
      </c>
      <c r="D74" t="e">
        <f ca="1">[1]!XLSTAT_PDFChi2(B74,7)</f>
        <v>#NAME?</v>
      </c>
      <c r="E74">
        <v>74</v>
      </c>
      <c r="G74">
        <f t="shared" si="5"/>
        <v>3.5581116223338647</v>
      </c>
      <c r="H74" t="e">
        <f ca="1">[1]!XLSTAT_PDFChi2(G74,7)</f>
        <v>#NAME?</v>
      </c>
    </row>
    <row r="75" spans="1:8" x14ac:dyDescent="0.25">
      <c r="A75">
        <v>75</v>
      </c>
      <c r="B75">
        <f t="shared" si="3"/>
        <v>244</v>
      </c>
      <c r="C75">
        <f t="shared" si="4"/>
        <v>15.584842834519691</v>
      </c>
      <c r="D75" t="e">
        <f ca="1">[1]!XLSTAT_PDFChi2(B75,7)</f>
        <v>#NAME?</v>
      </c>
      <c r="E75">
        <v>75</v>
      </c>
      <c r="G75">
        <f t="shared" si="5"/>
        <v>3.6068528774343287</v>
      </c>
      <c r="H75" t="e">
        <f ca="1">[1]!XLSTAT_PDFChi2(G75,7)</f>
        <v>#NAME?</v>
      </c>
    </row>
    <row r="76" spans="1:8" x14ac:dyDescent="0.25">
      <c r="A76">
        <v>76</v>
      </c>
      <c r="B76">
        <f t="shared" si="3"/>
        <v>15.584842834519691</v>
      </c>
      <c r="C76">
        <f t="shared" si="4"/>
        <v>15.584842834519691</v>
      </c>
      <c r="D76" t="e">
        <f ca="1">[1]!XLSTAT_PDFChi2(B76,7)</f>
        <v>#NAME?</v>
      </c>
      <c r="E76">
        <v>76</v>
      </c>
      <c r="G76">
        <f t="shared" si="5"/>
        <v>3.6555941325347923</v>
      </c>
      <c r="H76" t="e">
        <f ca="1">[1]!XLSTAT_PDFChi2(G76,7)</f>
        <v>#NAME?</v>
      </c>
    </row>
    <row r="77" spans="1:8" x14ac:dyDescent="0.25">
      <c r="A77">
        <v>77</v>
      </c>
      <c r="B77">
        <f t="shared" si="3"/>
        <v>15.625861817902845</v>
      </c>
      <c r="C77">
        <f t="shared" si="4"/>
        <v>15.625861817902845</v>
      </c>
      <c r="D77" t="e">
        <f ca="1">[1]!XLSTAT_PDFChi2(B77,7)</f>
        <v>#NAME?</v>
      </c>
      <c r="E77">
        <v>77</v>
      </c>
      <c r="G77">
        <f t="shared" si="5"/>
        <v>3.7043353876352563</v>
      </c>
      <c r="H77" t="e">
        <f ca="1">[1]!XLSTAT_PDFChi2(G77,7)</f>
        <v>#NAME?</v>
      </c>
    </row>
    <row r="78" spans="1:8" x14ac:dyDescent="0.25">
      <c r="A78">
        <v>78</v>
      </c>
      <c r="B78">
        <f t="shared" si="3"/>
        <v>244</v>
      </c>
      <c r="C78">
        <f t="shared" si="4"/>
        <v>15.625861817902845</v>
      </c>
      <c r="D78" t="e">
        <f ca="1">[1]!XLSTAT_PDFChi2(B78,7)</f>
        <v>#NAME?</v>
      </c>
      <c r="E78">
        <v>78</v>
      </c>
      <c r="G78">
        <f t="shared" si="5"/>
        <v>3.7530766427357203</v>
      </c>
      <c r="H78" t="e">
        <f ca="1">[1]!XLSTAT_PDFChi2(G78,7)</f>
        <v>#NAME?</v>
      </c>
    </row>
    <row r="79" spans="1:8" x14ac:dyDescent="0.25">
      <c r="A79">
        <v>79</v>
      </c>
      <c r="B79">
        <f t="shared" si="3"/>
        <v>244</v>
      </c>
      <c r="C79">
        <f t="shared" si="4"/>
        <v>15.666880801285998</v>
      </c>
      <c r="D79" t="e">
        <f ca="1">[1]!XLSTAT_PDFChi2(B79,7)</f>
        <v>#NAME?</v>
      </c>
      <c r="E79">
        <v>79</v>
      </c>
      <c r="G79">
        <f t="shared" si="5"/>
        <v>3.8018178978361838</v>
      </c>
      <c r="H79" t="e">
        <f ca="1">[1]!XLSTAT_PDFChi2(G79,7)</f>
        <v>#NAME?</v>
      </c>
    </row>
    <row r="80" spans="1:8" x14ac:dyDescent="0.25">
      <c r="A80">
        <v>80</v>
      </c>
      <c r="B80">
        <f t="shared" si="3"/>
        <v>15.666880801285998</v>
      </c>
      <c r="C80">
        <f t="shared" si="4"/>
        <v>15.666880801285998</v>
      </c>
      <c r="D80" t="e">
        <f ca="1">[1]!XLSTAT_PDFChi2(B80,7)</f>
        <v>#NAME?</v>
      </c>
      <c r="E80">
        <v>80</v>
      </c>
      <c r="G80">
        <f t="shared" si="5"/>
        <v>3.8505591529366479</v>
      </c>
      <c r="H80" t="e">
        <f ca="1">[1]!XLSTAT_PDFChi2(G80,7)</f>
        <v>#NAME?</v>
      </c>
    </row>
    <row r="81" spans="1:8" x14ac:dyDescent="0.25">
      <c r="A81">
        <v>81</v>
      </c>
      <c r="B81">
        <f t="shared" si="3"/>
        <v>15.707899784669152</v>
      </c>
      <c r="C81">
        <f t="shared" si="4"/>
        <v>15.707899784669152</v>
      </c>
      <c r="D81" t="e">
        <f ca="1">[1]!XLSTAT_PDFChi2(B81,7)</f>
        <v>#NAME?</v>
      </c>
      <c r="E81">
        <v>81</v>
      </c>
      <c r="G81">
        <f t="shared" si="5"/>
        <v>3.8993004080371119</v>
      </c>
      <c r="H81" t="e">
        <f ca="1">[1]!XLSTAT_PDFChi2(G81,7)</f>
        <v>#NAME?</v>
      </c>
    </row>
    <row r="82" spans="1:8" x14ac:dyDescent="0.25">
      <c r="A82">
        <v>82</v>
      </c>
      <c r="B82">
        <f t="shared" si="3"/>
        <v>244</v>
      </c>
      <c r="C82">
        <f t="shared" si="4"/>
        <v>15.707899784669152</v>
      </c>
      <c r="D82" t="e">
        <f ca="1">[1]!XLSTAT_PDFChi2(B82,7)</f>
        <v>#NAME?</v>
      </c>
      <c r="E82">
        <v>82</v>
      </c>
      <c r="G82">
        <f t="shared" si="5"/>
        <v>3.9480416631375759</v>
      </c>
      <c r="H82" t="e">
        <f ca="1">[1]!XLSTAT_PDFChi2(G82,7)</f>
        <v>#NAME?</v>
      </c>
    </row>
    <row r="83" spans="1:8" x14ac:dyDescent="0.25">
      <c r="A83">
        <v>83</v>
      </c>
      <c r="B83">
        <f t="shared" si="3"/>
        <v>244</v>
      </c>
      <c r="C83">
        <f t="shared" si="4"/>
        <v>15.748918768052306</v>
      </c>
      <c r="D83" t="e">
        <f ca="1">[1]!XLSTAT_PDFChi2(B83,7)</f>
        <v>#NAME?</v>
      </c>
      <c r="E83">
        <v>83</v>
      </c>
      <c r="G83">
        <f t="shared" si="5"/>
        <v>3.9967829182380399</v>
      </c>
      <c r="H83" t="e">
        <f ca="1">[1]!XLSTAT_PDFChi2(G83,7)</f>
        <v>#NAME?</v>
      </c>
    </row>
    <row r="84" spans="1:8" x14ac:dyDescent="0.25">
      <c r="A84">
        <v>84</v>
      </c>
      <c r="B84">
        <f t="shared" si="3"/>
        <v>15.748918768052306</v>
      </c>
      <c r="C84">
        <f t="shared" si="4"/>
        <v>15.748918768052306</v>
      </c>
      <c r="D84" t="e">
        <f ca="1">[1]!XLSTAT_PDFChi2(B84,7)</f>
        <v>#NAME?</v>
      </c>
      <c r="E84">
        <v>84</v>
      </c>
      <c r="G84">
        <f t="shared" si="5"/>
        <v>4.0455241733385039</v>
      </c>
      <c r="H84" t="e">
        <f ca="1">[1]!XLSTAT_PDFChi2(G84,7)</f>
        <v>#NAME?</v>
      </c>
    </row>
    <row r="85" spans="1:8" x14ac:dyDescent="0.25">
      <c r="A85">
        <v>85</v>
      </c>
      <c r="B85">
        <f t="shared" si="3"/>
        <v>15.78993775143546</v>
      </c>
      <c r="C85">
        <f t="shared" si="4"/>
        <v>15.78993775143546</v>
      </c>
      <c r="D85" t="e">
        <f ca="1">[1]!XLSTAT_PDFChi2(B85,7)</f>
        <v>#NAME?</v>
      </c>
      <c r="E85">
        <v>85</v>
      </c>
      <c r="G85">
        <f t="shared" si="5"/>
        <v>4.0942654284389679</v>
      </c>
      <c r="H85" t="e">
        <f ca="1">[1]!XLSTAT_PDFChi2(G85,7)</f>
        <v>#NAME?</v>
      </c>
    </row>
    <row r="86" spans="1:8" x14ac:dyDescent="0.25">
      <c r="A86">
        <v>86</v>
      </c>
      <c r="B86">
        <f t="shared" si="3"/>
        <v>244</v>
      </c>
      <c r="C86">
        <f t="shared" si="4"/>
        <v>15.78993775143546</v>
      </c>
      <c r="D86" t="e">
        <f ca="1">[1]!XLSTAT_PDFChi2(B86,7)</f>
        <v>#NAME?</v>
      </c>
      <c r="E86">
        <v>86</v>
      </c>
      <c r="G86">
        <f t="shared" si="5"/>
        <v>4.143006683539431</v>
      </c>
      <c r="H86" t="e">
        <f ca="1">[1]!XLSTAT_PDFChi2(G86,7)</f>
        <v>#NAME?</v>
      </c>
    </row>
    <row r="87" spans="1:8" x14ac:dyDescent="0.25">
      <c r="A87">
        <v>87</v>
      </c>
      <c r="B87">
        <f t="shared" si="3"/>
        <v>244</v>
      </c>
      <c r="C87">
        <f t="shared" si="4"/>
        <v>15.830956734818614</v>
      </c>
      <c r="D87" t="e">
        <f ca="1">[1]!XLSTAT_PDFChi2(B87,7)</f>
        <v>#NAME?</v>
      </c>
      <c r="E87">
        <v>87</v>
      </c>
      <c r="G87">
        <f t="shared" si="5"/>
        <v>4.191747938639895</v>
      </c>
      <c r="H87" t="e">
        <f ca="1">[1]!XLSTAT_PDFChi2(G87,7)</f>
        <v>#NAME?</v>
      </c>
    </row>
    <row r="88" spans="1:8" x14ac:dyDescent="0.25">
      <c r="A88">
        <v>88</v>
      </c>
      <c r="B88">
        <f t="shared" si="3"/>
        <v>15.830956734818614</v>
      </c>
      <c r="C88">
        <f t="shared" si="4"/>
        <v>15.830956734818614</v>
      </c>
      <c r="D88" t="e">
        <f ca="1">[1]!XLSTAT_PDFChi2(B88,7)</f>
        <v>#NAME?</v>
      </c>
      <c r="E88">
        <v>88</v>
      </c>
      <c r="G88">
        <f t="shared" si="5"/>
        <v>4.240489193740359</v>
      </c>
      <c r="H88" t="e">
        <f ca="1">[1]!XLSTAT_PDFChi2(G88,7)</f>
        <v>#NAME?</v>
      </c>
    </row>
    <row r="89" spans="1:8" x14ac:dyDescent="0.25">
      <c r="A89">
        <v>89</v>
      </c>
      <c r="B89">
        <f t="shared" si="3"/>
        <v>15.871975718201767</v>
      </c>
      <c r="C89">
        <f t="shared" si="4"/>
        <v>15.871975718201767</v>
      </c>
      <c r="D89" t="e">
        <f ca="1">[1]!XLSTAT_PDFChi2(B89,7)</f>
        <v>#NAME?</v>
      </c>
      <c r="E89">
        <v>89</v>
      </c>
      <c r="G89">
        <f t="shared" si="5"/>
        <v>4.2892304488408231</v>
      </c>
      <c r="H89" t="e">
        <f ca="1">[1]!XLSTAT_PDFChi2(G89,7)</f>
        <v>#NAME?</v>
      </c>
    </row>
    <row r="90" spans="1:8" x14ac:dyDescent="0.25">
      <c r="A90">
        <v>90</v>
      </c>
      <c r="B90">
        <f t="shared" si="3"/>
        <v>244</v>
      </c>
      <c r="C90">
        <f t="shared" si="4"/>
        <v>15.871975718201767</v>
      </c>
      <c r="D90" t="e">
        <f ca="1">[1]!XLSTAT_PDFChi2(B90,7)</f>
        <v>#NAME?</v>
      </c>
      <c r="E90">
        <v>90</v>
      </c>
      <c r="G90">
        <f t="shared" si="5"/>
        <v>4.3379717039412871</v>
      </c>
      <c r="H90" t="e">
        <f ca="1">[1]!XLSTAT_PDFChi2(G90,7)</f>
        <v>#NAME?</v>
      </c>
    </row>
    <row r="91" spans="1:8" x14ac:dyDescent="0.25">
      <c r="A91">
        <v>91</v>
      </c>
      <c r="B91">
        <f t="shared" si="3"/>
        <v>244</v>
      </c>
      <c r="C91">
        <f t="shared" si="4"/>
        <v>15.912994701584921</v>
      </c>
      <c r="D91" t="e">
        <f ca="1">[1]!XLSTAT_PDFChi2(B91,7)</f>
        <v>#NAME?</v>
      </c>
      <c r="E91">
        <v>91</v>
      </c>
      <c r="G91">
        <f t="shared" si="5"/>
        <v>4.3867129590417511</v>
      </c>
      <c r="H91" t="e">
        <f ca="1">[1]!XLSTAT_PDFChi2(G91,7)</f>
        <v>#NAME?</v>
      </c>
    </row>
    <row r="92" spans="1:8" x14ac:dyDescent="0.25">
      <c r="A92">
        <v>92</v>
      </c>
      <c r="B92">
        <f t="shared" si="3"/>
        <v>15.912994701584921</v>
      </c>
      <c r="C92">
        <f t="shared" si="4"/>
        <v>15.912994701584921</v>
      </c>
      <c r="D92" t="e">
        <f ca="1">[1]!XLSTAT_PDFChi2(B92,7)</f>
        <v>#NAME?</v>
      </c>
      <c r="E92">
        <v>92</v>
      </c>
      <c r="G92">
        <f t="shared" si="5"/>
        <v>4.4354542141422151</v>
      </c>
      <c r="H92" t="e">
        <f ca="1">[1]!XLSTAT_PDFChi2(G92,7)</f>
        <v>#NAME?</v>
      </c>
    </row>
    <row r="93" spans="1:8" x14ac:dyDescent="0.25">
      <c r="A93">
        <v>93</v>
      </c>
      <c r="B93">
        <f t="shared" si="3"/>
        <v>15.954013684968075</v>
      </c>
      <c r="C93">
        <f t="shared" si="4"/>
        <v>15.954013684968075</v>
      </c>
      <c r="D93" t="e">
        <f ca="1">[1]!XLSTAT_PDFChi2(B93,7)</f>
        <v>#NAME?</v>
      </c>
      <c r="E93">
        <v>93</v>
      </c>
      <c r="G93">
        <f t="shared" si="5"/>
        <v>4.4841954692426782</v>
      </c>
      <c r="H93" t="e">
        <f ca="1">[1]!XLSTAT_PDFChi2(G93,7)</f>
        <v>#NAME?</v>
      </c>
    </row>
    <row r="94" spans="1:8" x14ac:dyDescent="0.25">
      <c r="A94">
        <v>94</v>
      </c>
      <c r="B94">
        <f t="shared" si="3"/>
        <v>244</v>
      </c>
      <c r="C94">
        <f t="shared" si="4"/>
        <v>15.954013684968075</v>
      </c>
      <c r="D94" t="e">
        <f ca="1">[1]!XLSTAT_PDFChi2(B94,7)</f>
        <v>#NAME?</v>
      </c>
      <c r="E94">
        <v>94</v>
      </c>
      <c r="G94">
        <f t="shared" si="5"/>
        <v>4.5329367243431422</v>
      </c>
      <c r="H94" t="e">
        <f ca="1">[1]!XLSTAT_PDFChi2(G94,7)</f>
        <v>#NAME?</v>
      </c>
    </row>
    <row r="95" spans="1:8" x14ac:dyDescent="0.25">
      <c r="A95">
        <v>95</v>
      </c>
      <c r="B95">
        <f t="shared" si="3"/>
        <v>244</v>
      </c>
      <c r="C95">
        <f t="shared" si="4"/>
        <v>15.995032668351229</v>
      </c>
      <c r="D95" t="e">
        <f ca="1">[1]!XLSTAT_PDFChi2(B95,7)</f>
        <v>#NAME?</v>
      </c>
      <c r="E95">
        <v>95</v>
      </c>
      <c r="G95">
        <f t="shared" si="5"/>
        <v>4.5816779794436062</v>
      </c>
      <c r="H95" t="e">
        <f ca="1">[1]!XLSTAT_PDFChi2(G95,7)</f>
        <v>#NAME?</v>
      </c>
    </row>
    <row r="96" spans="1:8" x14ac:dyDescent="0.25">
      <c r="A96">
        <v>96</v>
      </c>
      <c r="B96">
        <f t="shared" si="3"/>
        <v>15.995032668351229</v>
      </c>
      <c r="C96">
        <f t="shared" si="4"/>
        <v>15.995032668351229</v>
      </c>
      <c r="D96" t="e">
        <f ca="1">[1]!XLSTAT_PDFChi2(B96,7)</f>
        <v>#NAME?</v>
      </c>
      <c r="E96">
        <v>96</v>
      </c>
      <c r="G96">
        <f t="shared" si="5"/>
        <v>4.6304192345440702</v>
      </c>
      <c r="H96" t="e">
        <f ca="1">[1]!XLSTAT_PDFChi2(G96,7)</f>
        <v>#NAME?</v>
      </c>
    </row>
    <row r="97" spans="1:8" x14ac:dyDescent="0.25">
      <c r="A97">
        <v>97</v>
      </c>
      <c r="B97">
        <f t="shared" si="3"/>
        <v>16.036051651734383</v>
      </c>
      <c r="C97">
        <f t="shared" si="4"/>
        <v>16.036051651734383</v>
      </c>
      <c r="D97" t="e">
        <f ca="1">[1]!XLSTAT_PDFChi2(B97,7)</f>
        <v>#NAME?</v>
      </c>
      <c r="E97">
        <v>97</v>
      </c>
      <c r="G97">
        <f t="shared" si="5"/>
        <v>4.6791604896445342</v>
      </c>
      <c r="H97" t="e">
        <f ca="1">[1]!XLSTAT_PDFChi2(G97,7)</f>
        <v>#NAME?</v>
      </c>
    </row>
    <row r="98" spans="1:8" x14ac:dyDescent="0.25">
      <c r="A98">
        <v>98</v>
      </c>
      <c r="B98">
        <f t="shared" si="3"/>
        <v>244</v>
      </c>
      <c r="C98">
        <f t="shared" si="4"/>
        <v>16.036051651734383</v>
      </c>
      <c r="D98" t="e">
        <f ca="1">[1]!XLSTAT_PDFChi2(B98,7)</f>
        <v>#NAME?</v>
      </c>
      <c r="E98">
        <v>98</v>
      </c>
      <c r="G98">
        <f t="shared" si="5"/>
        <v>4.7279017447449982</v>
      </c>
      <c r="H98" t="e">
        <f ca="1">[1]!XLSTAT_PDFChi2(G98,7)</f>
        <v>#NAME?</v>
      </c>
    </row>
    <row r="99" spans="1:8" x14ac:dyDescent="0.25">
      <c r="A99">
        <v>99</v>
      </c>
      <c r="B99">
        <f t="shared" si="3"/>
        <v>244</v>
      </c>
      <c r="C99">
        <f t="shared" si="4"/>
        <v>16.077070635117536</v>
      </c>
      <c r="D99" t="e">
        <f ca="1">[1]!XLSTAT_PDFChi2(B99,7)</f>
        <v>#NAME?</v>
      </c>
      <c r="E99">
        <v>99</v>
      </c>
      <c r="G99">
        <f t="shared" si="5"/>
        <v>4.7766429998454623</v>
      </c>
      <c r="H99" t="e">
        <f ca="1">[1]!XLSTAT_PDFChi2(G99,7)</f>
        <v>#NAME?</v>
      </c>
    </row>
    <row r="100" spans="1:8" x14ac:dyDescent="0.25">
      <c r="A100">
        <v>100</v>
      </c>
      <c r="B100">
        <f t="shared" si="3"/>
        <v>16.077070635117536</v>
      </c>
      <c r="C100">
        <f t="shared" si="4"/>
        <v>16.077070635117536</v>
      </c>
      <c r="D100" t="e">
        <f ca="1">[1]!XLSTAT_PDFChi2(B100,7)</f>
        <v>#NAME?</v>
      </c>
      <c r="E100">
        <v>100</v>
      </c>
      <c r="G100">
        <f t="shared" si="5"/>
        <v>4.8253842549459263</v>
      </c>
      <c r="H100" t="e">
        <f ca="1">[1]!XLSTAT_PDFChi2(G100,7)</f>
        <v>#NAME?</v>
      </c>
    </row>
    <row r="101" spans="1:8" x14ac:dyDescent="0.25">
      <c r="A101">
        <v>101</v>
      </c>
      <c r="B101">
        <f t="shared" si="3"/>
        <v>16.11808961850069</v>
      </c>
      <c r="C101">
        <f t="shared" si="4"/>
        <v>16.11808961850069</v>
      </c>
      <c r="D101" t="e">
        <f ca="1">[1]!XLSTAT_PDFChi2(B101,7)</f>
        <v>#NAME?</v>
      </c>
      <c r="E101">
        <v>101</v>
      </c>
      <c r="G101">
        <f t="shared" si="5"/>
        <v>4.8741255100463903</v>
      </c>
      <c r="H101" t="e">
        <f ca="1">[1]!XLSTAT_PDFChi2(G101,7)</f>
        <v>#NAME?</v>
      </c>
    </row>
    <row r="102" spans="1:8" x14ac:dyDescent="0.25">
      <c r="A102">
        <v>102</v>
      </c>
      <c r="B102">
        <f t="shared" si="3"/>
        <v>244</v>
      </c>
      <c r="C102">
        <f t="shared" si="4"/>
        <v>16.11808961850069</v>
      </c>
      <c r="D102" t="e">
        <f ca="1">[1]!XLSTAT_PDFChi2(B102,7)</f>
        <v>#NAME?</v>
      </c>
      <c r="E102">
        <v>102</v>
      </c>
      <c r="G102">
        <f t="shared" si="5"/>
        <v>4.9228667651468534</v>
      </c>
      <c r="H102" t="e">
        <f ca="1">[1]!XLSTAT_PDFChi2(G102,7)</f>
        <v>#NAME?</v>
      </c>
    </row>
    <row r="103" spans="1:8" x14ac:dyDescent="0.25">
      <c r="A103">
        <v>103</v>
      </c>
      <c r="B103">
        <f t="shared" si="3"/>
        <v>244</v>
      </c>
      <c r="C103">
        <f t="shared" si="4"/>
        <v>16.159108601883844</v>
      </c>
      <c r="D103" t="e">
        <f ca="1">[1]!XLSTAT_PDFChi2(B103,7)</f>
        <v>#NAME?</v>
      </c>
      <c r="E103">
        <v>103</v>
      </c>
      <c r="G103">
        <f t="shared" si="5"/>
        <v>4.9716080202473174</v>
      </c>
      <c r="H103" t="e">
        <f ca="1">[1]!XLSTAT_PDFChi2(G103,7)</f>
        <v>#NAME?</v>
      </c>
    </row>
    <row r="104" spans="1:8" x14ac:dyDescent="0.25">
      <c r="A104">
        <v>104</v>
      </c>
      <c r="B104">
        <f t="shared" si="3"/>
        <v>16.159108601883844</v>
      </c>
      <c r="C104">
        <f t="shared" si="4"/>
        <v>16.159108601883844</v>
      </c>
      <c r="D104" t="e">
        <f ca="1">[1]!XLSTAT_PDFChi2(B104,7)</f>
        <v>#NAME?</v>
      </c>
      <c r="E104">
        <v>104</v>
      </c>
      <c r="G104">
        <f t="shared" si="5"/>
        <v>5.0203492753477814</v>
      </c>
      <c r="H104" t="e">
        <f ca="1">[1]!XLSTAT_PDFChi2(G104,7)</f>
        <v>#NAME?</v>
      </c>
    </row>
    <row r="105" spans="1:8" x14ac:dyDescent="0.25">
      <c r="A105">
        <v>105</v>
      </c>
      <c r="B105">
        <f t="shared" si="3"/>
        <v>16.200127585266998</v>
      </c>
      <c r="C105">
        <f t="shared" si="4"/>
        <v>16.200127585266998</v>
      </c>
      <c r="D105" t="e">
        <f ca="1">[1]!XLSTAT_PDFChi2(B105,7)</f>
        <v>#NAME?</v>
      </c>
      <c r="E105">
        <v>105</v>
      </c>
      <c r="G105">
        <f t="shared" si="5"/>
        <v>5.0690905304482454</v>
      </c>
      <c r="H105" t="e">
        <f ca="1">[1]!XLSTAT_PDFChi2(G105,7)</f>
        <v>#NAME?</v>
      </c>
    </row>
    <row r="106" spans="1:8" x14ac:dyDescent="0.25">
      <c r="A106">
        <v>106</v>
      </c>
      <c r="B106">
        <f t="shared" si="3"/>
        <v>244</v>
      </c>
      <c r="C106">
        <f t="shared" si="4"/>
        <v>16.200127585266998</v>
      </c>
      <c r="D106" t="e">
        <f ca="1">[1]!XLSTAT_PDFChi2(B106,7)</f>
        <v>#NAME?</v>
      </c>
      <c r="E106">
        <v>106</v>
      </c>
      <c r="G106">
        <f t="shared" si="5"/>
        <v>5.1178317855487094</v>
      </c>
      <c r="H106" t="e">
        <f ca="1">[1]!XLSTAT_PDFChi2(G106,7)</f>
        <v>#NAME?</v>
      </c>
    </row>
    <row r="107" spans="1:8" x14ac:dyDescent="0.25">
      <c r="A107">
        <v>107</v>
      </c>
      <c r="B107">
        <f t="shared" si="3"/>
        <v>244</v>
      </c>
      <c r="C107">
        <f t="shared" si="4"/>
        <v>16.241146568650151</v>
      </c>
      <c r="D107" t="e">
        <f ca="1">[1]!XLSTAT_PDFChi2(B107,7)</f>
        <v>#NAME?</v>
      </c>
      <c r="E107">
        <v>107</v>
      </c>
      <c r="G107">
        <f t="shared" si="5"/>
        <v>5.1665730406491734</v>
      </c>
      <c r="H107" t="e">
        <f ca="1">[1]!XLSTAT_PDFChi2(G107,7)</f>
        <v>#NAME?</v>
      </c>
    </row>
    <row r="108" spans="1:8" x14ac:dyDescent="0.25">
      <c r="A108">
        <v>108</v>
      </c>
      <c r="B108">
        <f t="shared" si="3"/>
        <v>16.241146568650151</v>
      </c>
      <c r="C108">
        <f t="shared" si="4"/>
        <v>16.241146568650151</v>
      </c>
      <c r="D108" t="e">
        <f ca="1">[1]!XLSTAT_PDFChi2(B108,7)</f>
        <v>#NAME?</v>
      </c>
      <c r="E108">
        <v>108</v>
      </c>
      <c r="G108">
        <f t="shared" si="5"/>
        <v>5.2153142957496375</v>
      </c>
      <c r="H108" t="e">
        <f ca="1">[1]!XLSTAT_PDFChi2(G108,7)</f>
        <v>#NAME?</v>
      </c>
    </row>
    <row r="109" spans="1:8" x14ac:dyDescent="0.25">
      <c r="A109">
        <v>109</v>
      </c>
      <c r="B109">
        <f t="shared" si="3"/>
        <v>16.282165552033305</v>
      </c>
      <c r="C109">
        <f t="shared" si="4"/>
        <v>16.282165552033305</v>
      </c>
      <c r="D109" t="e">
        <f ca="1">[1]!XLSTAT_PDFChi2(B109,7)</f>
        <v>#NAME?</v>
      </c>
      <c r="E109">
        <v>109</v>
      </c>
      <c r="G109">
        <f t="shared" si="5"/>
        <v>5.2640555508501006</v>
      </c>
      <c r="H109" t="e">
        <f ca="1">[1]!XLSTAT_PDFChi2(G109,7)</f>
        <v>#NAME?</v>
      </c>
    </row>
    <row r="110" spans="1:8" x14ac:dyDescent="0.25">
      <c r="A110">
        <v>110</v>
      </c>
      <c r="B110">
        <f t="shared" si="3"/>
        <v>244</v>
      </c>
      <c r="C110">
        <f t="shared" si="4"/>
        <v>16.282165552033305</v>
      </c>
      <c r="D110" t="e">
        <f ca="1">[1]!XLSTAT_PDFChi2(B110,7)</f>
        <v>#NAME?</v>
      </c>
      <c r="E110">
        <v>110</v>
      </c>
      <c r="G110">
        <f t="shared" si="5"/>
        <v>5.3127968059505646</v>
      </c>
      <c r="H110" t="e">
        <f ca="1">[1]!XLSTAT_PDFChi2(G110,7)</f>
        <v>#NAME?</v>
      </c>
    </row>
    <row r="111" spans="1:8" x14ac:dyDescent="0.25">
      <c r="A111">
        <v>111</v>
      </c>
      <c r="B111">
        <f t="shared" si="3"/>
        <v>244</v>
      </c>
      <c r="C111">
        <f t="shared" si="4"/>
        <v>16.323184535416459</v>
      </c>
      <c r="D111" t="e">
        <f ca="1">[1]!XLSTAT_PDFChi2(B111,7)</f>
        <v>#NAME?</v>
      </c>
      <c r="E111">
        <v>111</v>
      </c>
      <c r="G111">
        <f t="shared" si="5"/>
        <v>5.3615380610510286</v>
      </c>
      <c r="H111" t="e">
        <f ca="1">[1]!XLSTAT_PDFChi2(G111,7)</f>
        <v>#NAME?</v>
      </c>
    </row>
    <row r="112" spans="1:8" x14ac:dyDescent="0.25">
      <c r="A112">
        <v>112</v>
      </c>
      <c r="B112">
        <f t="shared" si="3"/>
        <v>16.323184535416459</v>
      </c>
      <c r="C112">
        <f t="shared" si="4"/>
        <v>16.323184535416459</v>
      </c>
      <c r="D112" t="e">
        <f ca="1">[1]!XLSTAT_PDFChi2(B112,7)</f>
        <v>#NAME?</v>
      </c>
      <c r="E112">
        <v>112</v>
      </c>
      <c r="G112">
        <f t="shared" si="5"/>
        <v>5.4102793161514926</v>
      </c>
      <c r="H112" t="e">
        <f ca="1">[1]!XLSTAT_PDFChi2(G112,7)</f>
        <v>#NAME?</v>
      </c>
    </row>
    <row r="113" spans="1:8" x14ac:dyDescent="0.25">
      <c r="A113">
        <v>113</v>
      </c>
      <c r="B113">
        <f t="shared" si="3"/>
        <v>16.364203518799613</v>
      </c>
      <c r="C113">
        <f t="shared" si="4"/>
        <v>16.364203518799613</v>
      </c>
      <c r="D113" t="e">
        <f ca="1">[1]!XLSTAT_PDFChi2(B113,7)</f>
        <v>#NAME?</v>
      </c>
      <c r="E113">
        <v>113</v>
      </c>
      <c r="G113">
        <f t="shared" si="5"/>
        <v>5.4590205712519566</v>
      </c>
      <c r="H113" t="e">
        <f ca="1">[1]!XLSTAT_PDFChi2(G113,7)</f>
        <v>#NAME?</v>
      </c>
    </row>
    <row r="114" spans="1:8" x14ac:dyDescent="0.25">
      <c r="A114">
        <v>114</v>
      </c>
      <c r="B114">
        <f t="shared" si="3"/>
        <v>244</v>
      </c>
      <c r="C114">
        <f t="shared" si="4"/>
        <v>16.364203518799613</v>
      </c>
      <c r="D114" t="e">
        <f ca="1">[1]!XLSTAT_PDFChi2(B114,7)</f>
        <v>#NAME?</v>
      </c>
      <c r="E114">
        <v>114</v>
      </c>
      <c r="G114">
        <f t="shared" si="5"/>
        <v>5.5077618263524206</v>
      </c>
      <c r="H114" t="e">
        <f ca="1">[1]!XLSTAT_PDFChi2(G114,7)</f>
        <v>#NAME?</v>
      </c>
    </row>
    <row r="115" spans="1:8" x14ac:dyDescent="0.25">
      <c r="A115">
        <v>115</v>
      </c>
      <c r="B115">
        <f t="shared" si="3"/>
        <v>244</v>
      </c>
      <c r="C115">
        <f t="shared" si="4"/>
        <v>16.405222502182767</v>
      </c>
      <c r="D115" t="e">
        <f ca="1">[1]!XLSTAT_PDFChi2(B115,7)</f>
        <v>#NAME?</v>
      </c>
      <c r="E115">
        <v>115</v>
      </c>
      <c r="G115">
        <f t="shared" si="5"/>
        <v>5.5565030814528846</v>
      </c>
      <c r="H115" t="e">
        <f ca="1">[1]!XLSTAT_PDFChi2(G115,7)</f>
        <v>#NAME?</v>
      </c>
    </row>
    <row r="116" spans="1:8" x14ac:dyDescent="0.25">
      <c r="A116">
        <v>116</v>
      </c>
      <c r="B116">
        <f t="shared" si="3"/>
        <v>16.405222502182767</v>
      </c>
      <c r="C116">
        <f t="shared" si="4"/>
        <v>16.405222502182767</v>
      </c>
      <c r="D116" t="e">
        <f ca="1">[1]!XLSTAT_PDFChi2(B116,7)</f>
        <v>#NAME?</v>
      </c>
      <c r="E116">
        <v>116</v>
      </c>
      <c r="G116">
        <f t="shared" si="5"/>
        <v>5.6052443365533486</v>
      </c>
      <c r="H116" t="e">
        <f ca="1">[1]!XLSTAT_PDFChi2(G116,7)</f>
        <v>#NAME?</v>
      </c>
    </row>
    <row r="117" spans="1:8" x14ac:dyDescent="0.25">
      <c r="A117">
        <v>117</v>
      </c>
      <c r="B117">
        <f t="shared" si="3"/>
        <v>16.44624148556592</v>
      </c>
      <c r="C117">
        <f t="shared" si="4"/>
        <v>16.44624148556592</v>
      </c>
      <c r="D117" t="e">
        <f ca="1">[1]!XLSTAT_PDFChi2(B117,7)</f>
        <v>#NAME?</v>
      </c>
      <c r="E117">
        <v>117</v>
      </c>
      <c r="G117">
        <f t="shared" si="5"/>
        <v>5.6539855916538126</v>
      </c>
      <c r="H117" t="e">
        <f ca="1">[1]!XLSTAT_PDFChi2(G117,7)</f>
        <v>#NAME?</v>
      </c>
    </row>
    <row r="118" spans="1:8" x14ac:dyDescent="0.25">
      <c r="A118">
        <v>118</v>
      </c>
      <c r="B118">
        <f t="shared" si="3"/>
        <v>244</v>
      </c>
      <c r="C118">
        <f t="shared" si="4"/>
        <v>16.44624148556592</v>
      </c>
      <c r="D118" t="e">
        <f ca="1">[1]!XLSTAT_PDFChi2(B118,7)</f>
        <v>#NAME?</v>
      </c>
      <c r="E118">
        <v>118</v>
      </c>
      <c r="G118">
        <f t="shared" si="5"/>
        <v>5.7027268467542758</v>
      </c>
      <c r="H118" t="e">
        <f ca="1">[1]!XLSTAT_PDFChi2(G118,7)</f>
        <v>#NAME?</v>
      </c>
    </row>
    <row r="119" spans="1:8" x14ac:dyDescent="0.25">
      <c r="A119">
        <v>119</v>
      </c>
      <c r="B119">
        <f t="shared" si="3"/>
        <v>244</v>
      </c>
      <c r="C119">
        <f t="shared" si="4"/>
        <v>16.487260468949074</v>
      </c>
      <c r="D119" t="e">
        <f ca="1">[1]!XLSTAT_PDFChi2(B119,7)</f>
        <v>#NAME?</v>
      </c>
      <c r="E119">
        <v>119</v>
      </c>
      <c r="G119">
        <f t="shared" si="5"/>
        <v>5.7514681018547398</v>
      </c>
      <c r="H119" t="e">
        <f ca="1">[1]!XLSTAT_PDFChi2(G119,7)</f>
        <v>#NAME?</v>
      </c>
    </row>
    <row r="120" spans="1:8" x14ac:dyDescent="0.25">
      <c r="A120">
        <v>120</v>
      </c>
      <c r="B120">
        <f t="shared" si="3"/>
        <v>16.487260468949074</v>
      </c>
      <c r="C120">
        <f t="shared" si="4"/>
        <v>16.487260468949074</v>
      </c>
      <c r="D120" t="e">
        <f ca="1">[1]!XLSTAT_PDFChi2(B120,7)</f>
        <v>#NAME?</v>
      </c>
      <c r="E120">
        <v>120</v>
      </c>
      <c r="G120">
        <f t="shared" si="5"/>
        <v>5.8002093569552038</v>
      </c>
      <c r="H120" t="e">
        <f ca="1">[1]!XLSTAT_PDFChi2(G120,7)</f>
        <v>#NAME?</v>
      </c>
    </row>
    <row r="121" spans="1:8" x14ac:dyDescent="0.25">
      <c r="A121">
        <v>121</v>
      </c>
      <c r="B121">
        <f t="shared" si="3"/>
        <v>16.528279452332228</v>
      </c>
      <c r="C121">
        <f t="shared" si="4"/>
        <v>16.528279452332228</v>
      </c>
      <c r="D121" t="e">
        <f ca="1">[1]!XLSTAT_PDFChi2(B121,7)</f>
        <v>#NAME?</v>
      </c>
      <c r="E121">
        <v>121</v>
      </c>
      <c r="G121">
        <f t="shared" si="5"/>
        <v>5.8489506120556678</v>
      </c>
      <c r="H121" t="e">
        <f ca="1">[1]!XLSTAT_PDFChi2(G121,7)</f>
        <v>#NAME?</v>
      </c>
    </row>
    <row r="122" spans="1:8" x14ac:dyDescent="0.25">
      <c r="A122">
        <v>122</v>
      </c>
      <c r="B122">
        <f t="shared" si="3"/>
        <v>244</v>
      </c>
      <c r="C122">
        <f t="shared" si="4"/>
        <v>16.528279452332228</v>
      </c>
      <c r="D122" t="e">
        <f ca="1">[1]!XLSTAT_PDFChi2(B122,7)</f>
        <v>#NAME?</v>
      </c>
      <c r="E122">
        <v>122</v>
      </c>
      <c r="G122">
        <f t="shared" si="5"/>
        <v>5.8976918671561318</v>
      </c>
      <c r="H122" t="e">
        <f ca="1">[1]!XLSTAT_PDFChi2(G122,7)</f>
        <v>#NAME?</v>
      </c>
    </row>
    <row r="123" spans="1:8" x14ac:dyDescent="0.25">
      <c r="A123">
        <v>123</v>
      </c>
      <c r="B123">
        <f t="shared" si="3"/>
        <v>244</v>
      </c>
      <c r="C123">
        <f t="shared" si="4"/>
        <v>16.569298435715382</v>
      </c>
      <c r="D123" t="e">
        <f ca="1">[1]!XLSTAT_PDFChi2(B123,7)</f>
        <v>#NAME?</v>
      </c>
      <c r="E123">
        <v>123</v>
      </c>
      <c r="G123">
        <f t="shared" si="5"/>
        <v>5.9464331222565958</v>
      </c>
      <c r="H123" t="e">
        <f ca="1">[1]!XLSTAT_PDFChi2(G123,7)</f>
        <v>#NAME?</v>
      </c>
    </row>
    <row r="124" spans="1:8" x14ac:dyDescent="0.25">
      <c r="A124">
        <v>124</v>
      </c>
      <c r="B124">
        <f t="shared" si="3"/>
        <v>16.569298435715382</v>
      </c>
      <c r="C124">
        <f t="shared" si="4"/>
        <v>16.569298435715382</v>
      </c>
      <c r="D124" t="e">
        <f ca="1">[1]!XLSTAT_PDFChi2(B124,7)</f>
        <v>#NAME?</v>
      </c>
      <c r="E124">
        <v>124</v>
      </c>
      <c r="G124">
        <f t="shared" si="5"/>
        <v>5.9951743773570598</v>
      </c>
      <c r="H124" t="e">
        <f ca="1">[1]!XLSTAT_PDFChi2(G124,7)</f>
        <v>#NAME?</v>
      </c>
    </row>
    <row r="125" spans="1:8" x14ac:dyDescent="0.25">
      <c r="A125">
        <v>125</v>
      </c>
      <c r="B125">
        <f t="shared" si="3"/>
        <v>16.610317419098536</v>
      </c>
      <c r="C125">
        <f t="shared" si="4"/>
        <v>16.610317419098536</v>
      </c>
      <c r="D125" t="e">
        <f ca="1">[1]!XLSTAT_PDFChi2(B125,7)</f>
        <v>#NAME?</v>
      </c>
      <c r="E125">
        <v>125</v>
      </c>
      <c r="G125">
        <f t="shared" si="5"/>
        <v>6.0439156324575229</v>
      </c>
      <c r="H125" t="e">
        <f ca="1">[1]!XLSTAT_PDFChi2(G125,7)</f>
        <v>#NAME?</v>
      </c>
    </row>
    <row r="126" spans="1:8" x14ac:dyDescent="0.25">
      <c r="A126">
        <v>126</v>
      </c>
      <c r="B126">
        <f t="shared" si="3"/>
        <v>244</v>
      </c>
      <c r="C126">
        <f t="shared" si="4"/>
        <v>16.610317419098536</v>
      </c>
      <c r="D126" t="e">
        <f ca="1">[1]!XLSTAT_PDFChi2(B126,7)</f>
        <v>#NAME?</v>
      </c>
      <c r="E126">
        <v>126</v>
      </c>
      <c r="G126">
        <f t="shared" si="5"/>
        <v>6.092656887557987</v>
      </c>
      <c r="H126" t="e">
        <f ca="1">[1]!XLSTAT_PDFChi2(G126,7)</f>
        <v>#NAME?</v>
      </c>
    </row>
    <row r="127" spans="1:8" x14ac:dyDescent="0.25">
      <c r="A127">
        <v>127</v>
      </c>
      <c r="B127">
        <f t="shared" si="3"/>
        <v>244</v>
      </c>
      <c r="C127">
        <f t="shared" si="4"/>
        <v>16.651336402481689</v>
      </c>
      <c r="D127" t="e">
        <f ca="1">[1]!XLSTAT_PDFChi2(B127,7)</f>
        <v>#NAME?</v>
      </c>
      <c r="E127">
        <v>127</v>
      </c>
      <c r="G127">
        <f t="shared" si="5"/>
        <v>6.141398142658451</v>
      </c>
      <c r="H127" t="e">
        <f ca="1">[1]!XLSTAT_PDFChi2(G127,7)</f>
        <v>#NAME?</v>
      </c>
    </row>
    <row r="128" spans="1:8" x14ac:dyDescent="0.25">
      <c r="A128">
        <v>128</v>
      </c>
      <c r="B128">
        <f t="shared" si="3"/>
        <v>16.651336402481689</v>
      </c>
      <c r="C128">
        <f t="shared" si="4"/>
        <v>16.651336402481689</v>
      </c>
      <c r="D128" t="e">
        <f ca="1">[1]!XLSTAT_PDFChi2(B128,7)</f>
        <v>#NAME?</v>
      </c>
      <c r="E128">
        <v>128</v>
      </c>
      <c r="G128">
        <f t="shared" si="5"/>
        <v>6.190139397758915</v>
      </c>
      <c r="H128" t="e">
        <f ca="1">[1]!XLSTAT_PDFChi2(G128,7)</f>
        <v>#NAME?</v>
      </c>
    </row>
    <row r="129" spans="1:8" x14ac:dyDescent="0.25">
      <c r="A129">
        <v>129</v>
      </c>
      <c r="B129">
        <f t="shared" ref="B129:B192" si="6">IF(-1^(INT(A129/2)+2)&gt;0,14.067140449343+2*INT(A129/2-1/2)*0.0205094916915769,244)</f>
        <v>16.692355385864843</v>
      </c>
      <c r="C129">
        <f t="shared" ref="C129:C192" si="7">14.067140449343+2*INT(A129/2-1/2)*0.0205094916915769</f>
        <v>16.692355385864843</v>
      </c>
      <c r="D129" t="e">
        <f ca="1">[1]!XLSTAT_PDFChi2(B129,7)</f>
        <v>#NAME?</v>
      </c>
      <c r="E129">
        <v>129</v>
      </c>
      <c r="G129">
        <f t="shared" ref="G129:G192" si="8">0+(E129-1)*0.0487412551004639</f>
        <v>6.238880652859379</v>
      </c>
      <c r="H129" t="e">
        <f ca="1">[1]!XLSTAT_PDFChi2(G129,7)</f>
        <v>#NAME?</v>
      </c>
    </row>
    <row r="130" spans="1:8" x14ac:dyDescent="0.25">
      <c r="A130">
        <v>130</v>
      </c>
      <c r="B130">
        <f t="shared" si="6"/>
        <v>244</v>
      </c>
      <c r="C130">
        <f t="shared" si="7"/>
        <v>16.692355385864843</v>
      </c>
      <c r="D130" t="e">
        <f ca="1">[1]!XLSTAT_PDFChi2(B130,7)</f>
        <v>#NAME?</v>
      </c>
      <c r="E130">
        <v>130</v>
      </c>
      <c r="G130">
        <f t="shared" si="8"/>
        <v>6.287621907959843</v>
      </c>
      <c r="H130" t="e">
        <f ca="1">[1]!XLSTAT_PDFChi2(G130,7)</f>
        <v>#NAME?</v>
      </c>
    </row>
    <row r="131" spans="1:8" x14ac:dyDescent="0.25">
      <c r="A131">
        <v>131</v>
      </c>
      <c r="B131">
        <f t="shared" si="6"/>
        <v>244</v>
      </c>
      <c r="C131">
        <f t="shared" si="7"/>
        <v>16.733374369247997</v>
      </c>
      <c r="D131" t="e">
        <f ca="1">[1]!XLSTAT_PDFChi2(B131,7)</f>
        <v>#NAME?</v>
      </c>
      <c r="E131">
        <v>131</v>
      </c>
      <c r="G131">
        <f t="shared" si="8"/>
        <v>6.336363163060307</v>
      </c>
      <c r="H131" t="e">
        <f ca="1">[1]!XLSTAT_PDFChi2(G131,7)</f>
        <v>#NAME?</v>
      </c>
    </row>
    <row r="132" spans="1:8" x14ac:dyDescent="0.25">
      <c r="A132">
        <v>132</v>
      </c>
      <c r="B132">
        <f t="shared" si="6"/>
        <v>16.733374369247997</v>
      </c>
      <c r="C132">
        <f t="shared" si="7"/>
        <v>16.733374369247997</v>
      </c>
      <c r="D132" t="e">
        <f ca="1">[1]!XLSTAT_PDFChi2(B132,7)</f>
        <v>#NAME?</v>
      </c>
      <c r="E132">
        <v>132</v>
      </c>
      <c r="G132">
        <f t="shared" si="8"/>
        <v>6.385104418160771</v>
      </c>
      <c r="H132" t="e">
        <f ca="1">[1]!XLSTAT_PDFChi2(G132,7)</f>
        <v>#NAME?</v>
      </c>
    </row>
    <row r="133" spans="1:8" x14ac:dyDescent="0.25">
      <c r="A133">
        <v>133</v>
      </c>
      <c r="B133">
        <f t="shared" si="6"/>
        <v>16.774393352631151</v>
      </c>
      <c r="C133">
        <f t="shared" si="7"/>
        <v>16.774393352631151</v>
      </c>
      <c r="D133" t="e">
        <f ca="1">[1]!XLSTAT_PDFChi2(B133,7)</f>
        <v>#NAME?</v>
      </c>
      <c r="E133">
        <v>133</v>
      </c>
      <c r="G133">
        <f t="shared" si="8"/>
        <v>6.433845673261235</v>
      </c>
      <c r="H133" t="e">
        <f ca="1">[1]!XLSTAT_PDFChi2(G133,7)</f>
        <v>#NAME?</v>
      </c>
    </row>
    <row r="134" spans="1:8" x14ac:dyDescent="0.25">
      <c r="A134">
        <v>134</v>
      </c>
      <c r="B134">
        <f t="shared" si="6"/>
        <v>244</v>
      </c>
      <c r="C134">
        <f t="shared" si="7"/>
        <v>16.774393352631151</v>
      </c>
      <c r="D134" t="e">
        <f ca="1">[1]!XLSTAT_PDFChi2(B134,7)</f>
        <v>#NAME?</v>
      </c>
      <c r="E134">
        <v>134</v>
      </c>
      <c r="G134">
        <f t="shared" si="8"/>
        <v>6.4825869283616981</v>
      </c>
      <c r="H134" t="e">
        <f ca="1">[1]!XLSTAT_PDFChi2(G134,7)</f>
        <v>#NAME?</v>
      </c>
    </row>
    <row r="135" spans="1:8" x14ac:dyDescent="0.25">
      <c r="A135">
        <v>135</v>
      </c>
      <c r="B135">
        <f t="shared" si="6"/>
        <v>244</v>
      </c>
      <c r="C135">
        <f t="shared" si="7"/>
        <v>16.815412336014305</v>
      </c>
      <c r="D135" t="e">
        <f ca="1">[1]!XLSTAT_PDFChi2(B135,7)</f>
        <v>#NAME?</v>
      </c>
      <c r="E135">
        <v>135</v>
      </c>
      <c r="G135">
        <f t="shared" si="8"/>
        <v>6.5313281834621622</v>
      </c>
      <c r="H135" t="e">
        <f ca="1">[1]!XLSTAT_PDFChi2(G135,7)</f>
        <v>#NAME?</v>
      </c>
    </row>
    <row r="136" spans="1:8" x14ac:dyDescent="0.25">
      <c r="A136">
        <v>136</v>
      </c>
      <c r="B136">
        <f t="shared" si="6"/>
        <v>16.815412336014305</v>
      </c>
      <c r="C136">
        <f t="shared" si="7"/>
        <v>16.815412336014305</v>
      </c>
      <c r="D136" t="e">
        <f ca="1">[1]!XLSTAT_PDFChi2(B136,7)</f>
        <v>#NAME?</v>
      </c>
      <c r="E136">
        <v>136</v>
      </c>
      <c r="G136">
        <f t="shared" si="8"/>
        <v>6.5800694385626262</v>
      </c>
      <c r="H136" t="e">
        <f ca="1">[1]!XLSTAT_PDFChi2(G136,7)</f>
        <v>#NAME?</v>
      </c>
    </row>
    <row r="137" spans="1:8" x14ac:dyDescent="0.25">
      <c r="A137">
        <v>137</v>
      </c>
      <c r="B137">
        <f t="shared" si="6"/>
        <v>16.856431319397458</v>
      </c>
      <c r="C137">
        <f t="shared" si="7"/>
        <v>16.856431319397458</v>
      </c>
      <c r="D137" t="e">
        <f ca="1">[1]!XLSTAT_PDFChi2(B137,7)</f>
        <v>#NAME?</v>
      </c>
      <c r="E137">
        <v>137</v>
      </c>
      <c r="G137">
        <f t="shared" si="8"/>
        <v>6.6288106936630902</v>
      </c>
      <c r="H137" t="e">
        <f ca="1">[1]!XLSTAT_PDFChi2(G137,7)</f>
        <v>#NAME?</v>
      </c>
    </row>
    <row r="138" spans="1:8" x14ac:dyDescent="0.25">
      <c r="A138">
        <v>138</v>
      </c>
      <c r="B138">
        <f t="shared" si="6"/>
        <v>244</v>
      </c>
      <c r="C138">
        <f t="shared" si="7"/>
        <v>16.856431319397458</v>
      </c>
      <c r="D138" t="e">
        <f ca="1">[1]!XLSTAT_PDFChi2(B138,7)</f>
        <v>#NAME?</v>
      </c>
      <c r="E138">
        <v>138</v>
      </c>
      <c r="G138">
        <f t="shared" si="8"/>
        <v>6.6775519487635542</v>
      </c>
      <c r="H138" t="e">
        <f ca="1">[1]!XLSTAT_PDFChi2(G138,7)</f>
        <v>#NAME?</v>
      </c>
    </row>
    <row r="139" spans="1:8" x14ac:dyDescent="0.25">
      <c r="A139">
        <v>139</v>
      </c>
      <c r="B139">
        <f t="shared" si="6"/>
        <v>244</v>
      </c>
      <c r="C139">
        <f t="shared" si="7"/>
        <v>16.897450302780612</v>
      </c>
      <c r="D139" t="e">
        <f ca="1">[1]!XLSTAT_PDFChi2(B139,7)</f>
        <v>#NAME?</v>
      </c>
      <c r="E139">
        <v>139</v>
      </c>
      <c r="G139">
        <f t="shared" si="8"/>
        <v>6.7262932038640182</v>
      </c>
      <c r="H139" t="e">
        <f ca="1">[1]!XLSTAT_PDFChi2(G139,7)</f>
        <v>#NAME?</v>
      </c>
    </row>
    <row r="140" spans="1:8" x14ac:dyDescent="0.25">
      <c r="A140">
        <v>140</v>
      </c>
      <c r="B140">
        <f t="shared" si="6"/>
        <v>16.897450302780612</v>
      </c>
      <c r="C140">
        <f t="shared" si="7"/>
        <v>16.897450302780612</v>
      </c>
      <c r="D140" t="e">
        <f ca="1">[1]!XLSTAT_PDFChi2(B140,7)</f>
        <v>#NAME?</v>
      </c>
      <c r="E140">
        <v>140</v>
      </c>
      <c r="G140">
        <f t="shared" si="8"/>
        <v>6.7750344589644822</v>
      </c>
      <c r="H140" t="e">
        <f ca="1">[1]!XLSTAT_PDFChi2(G140,7)</f>
        <v>#NAME?</v>
      </c>
    </row>
    <row r="141" spans="1:8" x14ac:dyDescent="0.25">
      <c r="A141">
        <v>141</v>
      </c>
      <c r="B141">
        <f t="shared" si="6"/>
        <v>16.938469286163766</v>
      </c>
      <c r="C141">
        <f t="shared" si="7"/>
        <v>16.938469286163766</v>
      </c>
      <c r="D141" t="e">
        <f ca="1">[1]!XLSTAT_PDFChi2(B141,7)</f>
        <v>#NAME?</v>
      </c>
      <c r="E141">
        <v>141</v>
      </c>
      <c r="G141">
        <f t="shared" si="8"/>
        <v>6.8237757140649453</v>
      </c>
      <c r="H141" t="e">
        <f ca="1">[1]!XLSTAT_PDFChi2(G141,7)</f>
        <v>#NAME?</v>
      </c>
    </row>
    <row r="142" spans="1:8" x14ac:dyDescent="0.25">
      <c r="A142">
        <v>142</v>
      </c>
      <c r="B142">
        <f t="shared" si="6"/>
        <v>244</v>
      </c>
      <c r="C142">
        <f t="shared" si="7"/>
        <v>16.938469286163766</v>
      </c>
      <c r="D142" t="e">
        <f ca="1">[1]!XLSTAT_PDFChi2(B142,7)</f>
        <v>#NAME?</v>
      </c>
      <c r="E142">
        <v>142</v>
      </c>
      <c r="G142">
        <f t="shared" si="8"/>
        <v>6.8725169691654093</v>
      </c>
      <c r="H142" t="e">
        <f ca="1">[1]!XLSTAT_PDFChi2(G142,7)</f>
        <v>#NAME?</v>
      </c>
    </row>
    <row r="143" spans="1:8" x14ac:dyDescent="0.25">
      <c r="A143">
        <v>143</v>
      </c>
      <c r="B143">
        <f t="shared" si="6"/>
        <v>244</v>
      </c>
      <c r="C143">
        <f t="shared" si="7"/>
        <v>16.97948826954692</v>
      </c>
      <c r="D143" t="e">
        <f ca="1">[1]!XLSTAT_PDFChi2(B143,7)</f>
        <v>#NAME?</v>
      </c>
      <c r="E143">
        <v>143</v>
      </c>
      <c r="G143">
        <f t="shared" si="8"/>
        <v>6.9212582242658733</v>
      </c>
      <c r="H143" t="e">
        <f ca="1">[1]!XLSTAT_PDFChi2(G143,7)</f>
        <v>#NAME?</v>
      </c>
    </row>
    <row r="144" spans="1:8" x14ac:dyDescent="0.25">
      <c r="A144">
        <v>144</v>
      </c>
      <c r="B144">
        <f t="shared" si="6"/>
        <v>16.97948826954692</v>
      </c>
      <c r="C144">
        <f t="shared" si="7"/>
        <v>16.97948826954692</v>
      </c>
      <c r="D144" t="e">
        <f ca="1">[1]!XLSTAT_PDFChi2(B144,7)</f>
        <v>#NAME?</v>
      </c>
      <c r="E144">
        <v>144</v>
      </c>
      <c r="G144">
        <f t="shared" si="8"/>
        <v>6.9699994793663373</v>
      </c>
      <c r="H144" t="e">
        <f ca="1">[1]!XLSTAT_PDFChi2(G144,7)</f>
        <v>#NAME?</v>
      </c>
    </row>
    <row r="145" spans="1:8" x14ac:dyDescent="0.25">
      <c r="A145">
        <v>145</v>
      </c>
      <c r="B145">
        <f t="shared" si="6"/>
        <v>17.020507252930074</v>
      </c>
      <c r="C145">
        <f t="shared" si="7"/>
        <v>17.020507252930074</v>
      </c>
      <c r="D145" t="e">
        <f ca="1">[1]!XLSTAT_PDFChi2(B145,7)</f>
        <v>#NAME?</v>
      </c>
      <c r="E145">
        <v>145</v>
      </c>
      <c r="G145">
        <f t="shared" si="8"/>
        <v>7.0187407344668014</v>
      </c>
      <c r="H145" t="e">
        <f ca="1">[1]!XLSTAT_PDFChi2(G145,7)</f>
        <v>#NAME?</v>
      </c>
    </row>
    <row r="146" spans="1:8" x14ac:dyDescent="0.25">
      <c r="A146">
        <v>146</v>
      </c>
      <c r="B146">
        <f t="shared" si="6"/>
        <v>244</v>
      </c>
      <c r="C146">
        <f t="shared" si="7"/>
        <v>17.020507252930074</v>
      </c>
      <c r="D146" t="e">
        <f ca="1">[1]!XLSTAT_PDFChi2(B146,7)</f>
        <v>#NAME?</v>
      </c>
      <c r="E146">
        <v>146</v>
      </c>
      <c r="G146">
        <f t="shared" si="8"/>
        <v>7.0674819895672654</v>
      </c>
      <c r="H146" t="e">
        <f ca="1">[1]!XLSTAT_PDFChi2(G146,7)</f>
        <v>#NAME?</v>
      </c>
    </row>
    <row r="147" spans="1:8" x14ac:dyDescent="0.25">
      <c r="A147">
        <v>147</v>
      </c>
      <c r="B147">
        <f t="shared" si="6"/>
        <v>244</v>
      </c>
      <c r="C147">
        <f t="shared" si="7"/>
        <v>17.061526236313227</v>
      </c>
      <c r="D147" t="e">
        <f ca="1">[1]!XLSTAT_PDFChi2(B147,7)</f>
        <v>#NAME?</v>
      </c>
      <c r="E147">
        <v>147</v>
      </c>
      <c r="G147">
        <f t="shared" si="8"/>
        <v>7.1162232446677294</v>
      </c>
      <c r="H147" t="e">
        <f ca="1">[1]!XLSTAT_PDFChi2(G147,7)</f>
        <v>#NAME?</v>
      </c>
    </row>
    <row r="148" spans="1:8" x14ac:dyDescent="0.25">
      <c r="A148">
        <v>148</v>
      </c>
      <c r="B148">
        <f t="shared" si="6"/>
        <v>17.061526236313227</v>
      </c>
      <c r="C148">
        <f t="shared" si="7"/>
        <v>17.061526236313227</v>
      </c>
      <c r="D148" t="e">
        <f ca="1">[1]!XLSTAT_PDFChi2(B148,7)</f>
        <v>#NAME?</v>
      </c>
      <c r="E148">
        <v>148</v>
      </c>
      <c r="G148">
        <f t="shared" si="8"/>
        <v>7.1649644997681934</v>
      </c>
      <c r="H148" t="e">
        <f ca="1">[1]!XLSTAT_PDFChi2(G148,7)</f>
        <v>#NAME?</v>
      </c>
    </row>
    <row r="149" spans="1:8" x14ac:dyDescent="0.25">
      <c r="A149">
        <v>149</v>
      </c>
      <c r="B149">
        <f t="shared" si="6"/>
        <v>17.102545219696381</v>
      </c>
      <c r="C149">
        <f t="shared" si="7"/>
        <v>17.102545219696381</v>
      </c>
      <c r="D149" t="e">
        <f ca="1">[1]!XLSTAT_PDFChi2(B149,7)</f>
        <v>#NAME?</v>
      </c>
      <c r="E149">
        <v>149</v>
      </c>
      <c r="G149">
        <f t="shared" si="8"/>
        <v>7.2137057548686574</v>
      </c>
      <c r="H149" t="e">
        <f ca="1">[1]!XLSTAT_PDFChi2(G149,7)</f>
        <v>#NAME?</v>
      </c>
    </row>
    <row r="150" spans="1:8" x14ac:dyDescent="0.25">
      <c r="A150">
        <v>150</v>
      </c>
      <c r="B150">
        <f t="shared" si="6"/>
        <v>244</v>
      </c>
      <c r="C150">
        <f t="shared" si="7"/>
        <v>17.102545219696381</v>
      </c>
      <c r="D150" t="e">
        <f ca="1">[1]!XLSTAT_PDFChi2(B150,7)</f>
        <v>#NAME?</v>
      </c>
      <c r="E150">
        <v>150</v>
      </c>
      <c r="G150">
        <f t="shared" si="8"/>
        <v>7.2624470099691205</v>
      </c>
      <c r="H150" t="e">
        <f ca="1">[1]!XLSTAT_PDFChi2(G150,7)</f>
        <v>#NAME?</v>
      </c>
    </row>
    <row r="151" spans="1:8" x14ac:dyDescent="0.25">
      <c r="A151">
        <v>151</v>
      </c>
      <c r="B151">
        <f t="shared" si="6"/>
        <v>244</v>
      </c>
      <c r="C151">
        <f t="shared" si="7"/>
        <v>17.143564203079535</v>
      </c>
      <c r="D151" t="e">
        <f ca="1">[1]!XLSTAT_PDFChi2(B151,7)</f>
        <v>#NAME?</v>
      </c>
      <c r="E151">
        <v>151</v>
      </c>
      <c r="G151">
        <f t="shared" si="8"/>
        <v>7.3111882650695845</v>
      </c>
      <c r="H151" t="e">
        <f ca="1">[1]!XLSTAT_PDFChi2(G151,7)</f>
        <v>#NAME?</v>
      </c>
    </row>
    <row r="152" spans="1:8" x14ac:dyDescent="0.25">
      <c r="A152">
        <v>152</v>
      </c>
      <c r="B152">
        <f t="shared" si="6"/>
        <v>17.143564203079535</v>
      </c>
      <c r="C152">
        <f t="shared" si="7"/>
        <v>17.143564203079535</v>
      </c>
      <c r="D152" t="e">
        <f ca="1">[1]!XLSTAT_PDFChi2(B152,7)</f>
        <v>#NAME?</v>
      </c>
      <c r="E152">
        <v>152</v>
      </c>
      <c r="G152">
        <f t="shared" si="8"/>
        <v>7.3599295201700485</v>
      </c>
      <c r="H152" t="e">
        <f ca="1">[1]!XLSTAT_PDFChi2(G152,7)</f>
        <v>#NAME?</v>
      </c>
    </row>
    <row r="153" spans="1:8" x14ac:dyDescent="0.25">
      <c r="A153">
        <v>153</v>
      </c>
      <c r="B153">
        <f t="shared" si="6"/>
        <v>17.184583186462689</v>
      </c>
      <c r="C153">
        <f t="shared" si="7"/>
        <v>17.184583186462689</v>
      </c>
      <c r="D153" t="e">
        <f ca="1">[1]!XLSTAT_PDFChi2(B153,7)</f>
        <v>#NAME?</v>
      </c>
      <c r="E153">
        <v>153</v>
      </c>
      <c r="G153">
        <f t="shared" si="8"/>
        <v>7.4086707752705125</v>
      </c>
      <c r="H153" t="e">
        <f ca="1">[1]!XLSTAT_PDFChi2(G153,7)</f>
        <v>#NAME?</v>
      </c>
    </row>
    <row r="154" spans="1:8" x14ac:dyDescent="0.25">
      <c r="A154">
        <v>154</v>
      </c>
      <c r="B154">
        <f t="shared" si="6"/>
        <v>244</v>
      </c>
      <c r="C154">
        <f t="shared" si="7"/>
        <v>17.184583186462689</v>
      </c>
      <c r="D154" t="e">
        <f ca="1">[1]!XLSTAT_PDFChi2(B154,7)</f>
        <v>#NAME?</v>
      </c>
      <c r="E154">
        <v>154</v>
      </c>
      <c r="G154">
        <f t="shared" si="8"/>
        <v>7.4574120303709766</v>
      </c>
      <c r="H154" t="e">
        <f ca="1">[1]!XLSTAT_PDFChi2(G154,7)</f>
        <v>#NAME?</v>
      </c>
    </row>
    <row r="155" spans="1:8" x14ac:dyDescent="0.25">
      <c r="A155">
        <v>155</v>
      </c>
      <c r="B155">
        <f t="shared" si="6"/>
        <v>244</v>
      </c>
      <c r="C155">
        <f t="shared" si="7"/>
        <v>17.225602169845843</v>
      </c>
      <c r="D155" t="e">
        <f ca="1">[1]!XLSTAT_PDFChi2(B155,7)</f>
        <v>#NAME?</v>
      </c>
      <c r="E155">
        <v>155</v>
      </c>
      <c r="G155">
        <f t="shared" si="8"/>
        <v>7.5061532854714406</v>
      </c>
      <c r="H155" t="e">
        <f ca="1">[1]!XLSTAT_PDFChi2(G155,7)</f>
        <v>#NAME?</v>
      </c>
    </row>
    <row r="156" spans="1:8" x14ac:dyDescent="0.25">
      <c r="A156">
        <v>156</v>
      </c>
      <c r="B156">
        <f t="shared" si="6"/>
        <v>17.225602169845843</v>
      </c>
      <c r="C156">
        <f t="shared" si="7"/>
        <v>17.225602169845843</v>
      </c>
      <c r="D156" t="e">
        <f ca="1">[1]!XLSTAT_PDFChi2(B156,7)</f>
        <v>#NAME?</v>
      </c>
      <c r="E156">
        <v>156</v>
      </c>
      <c r="G156">
        <f t="shared" si="8"/>
        <v>7.5548945405719046</v>
      </c>
      <c r="H156" t="e">
        <f ca="1">[1]!XLSTAT_PDFChi2(G156,7)</f>
        <v>#NAME?</v>
      </c>
    </row>
    <row r="157" spans="1:8" x14ac:dyDescent="0.25">
      <c r="A157">
        <v>157</v>
      </c>
      <c r="B157">
        <f t="shared" si="6"/>
        <v>17.266621153228996</v>
      </c>
      <c r="C157">
        <f t="shared" si="7"/>
        <v>17.266621153228996</v>
      </c>
      <c r="D157" t="e">
        <f ca="1">[1]!XLSTAT_PDFChi2(B157,7)</f>
        <v>#NAME?</v>
      </c>
      <c r="E157">
        <v>157</v>
      </c>
      <c r="G157">
        <f t="shared" si="8"/>
        <v>7.6036357956723677</v>
      </c>
      <c r="H157" t="e">
        <f ca="1">[1]!XLSTAT_PDFChi2(G157,7)</f>
        <v>#NAME?</v>
      </c>
    </row>
    <row r="158" spans="1:8" x14ac:dyDescent="0.25">
      <c r="A158">
        <v>158</v>
      </c>
      <c r="B158">
        <f t="shared" si="6"/>
        <v>244</v>
      </c>
      <c r="C158">
        <f t="shared" si="7"/>
        <v>17.266621153228996</v>
      </c>
      <c r="D158" t="e">
        <f ca="1">[1]!XLSTAT_PDFChi2(B158,7)</f>
        <v>#NAME?</v>
      </c>
      <c r="E158">
        <v>158</v>
      </c>
      <c r="G158">
        <f t="shared" si="8"/>
        <v>7.6523770507728317</v>
      </c>
      <c r="H158" t="e">
        <f ca="1">[1]!XLSTAT_PDFChi2(G158,7)</f>
        <v>#NAME?</v>
      </c>
    </row>
    <row r="159" spans="1:8" x14ac:dyDescent="0.25">
      <c r="A159">
        <v>159</v>
      </c>
      <c r="B159">
        <f t="shared" si="6"/>
        <v>244</v>
      </c>
      <c r="C159">
        <f t="shared" si="7"/>
        <v>17.30764013661215</v>
      </c>
      <c r="D159" t="e">
        <f ca="1">[1]!XLSTAT_PDFChi2(B159,7)</f>
        <v>#NAME?</v>
      </c>
      <c r="E159">
        <v>159</v>
      </c>
      <c r="G159">
        <f t="shared" si="8"/>
        <v>7.7011183058732957</v>
      </c>
      <c r="H159" t="e">
        <f ca="1">[1]!XLSTAT_PDFChi2(G159,7)</f>
        <v>#NAME?</v>
      </c>
    </row>
    <row r="160" spans="1:8" x14ac:dyDescent="0.25">
      <c r="A160">
        <v>160</v>
      </c>
      <c r="B160">
        <f t="shared" si="6"/>
        <v>17.30764013661215</v>
      </c>
      <c r="C160">
        <f t="shared" si="7"/>
        <v>17.30764013661215</v>
      </c>
      <c r="D160" t="e">
        <f ca="1">[1]!XLSTAT_PDFChi2(B160,7)</f>
        <v>#NAME?</v>
      </c>
      <c r="E160">
        <v>160</v>
      </c>
      <c r="G160">
        <f t="shared" si="8"/>
        <v>7.7498595609737597</v>
      </c>
      <c r="H160" t="e">
        <f ca="1">[1]!XLSTAT_PDFChi2(G160,7)</f>
        <v>#NAME?</v>
      </c>
    </row>
    <row r="161" spans="1:8" x14ac:dyDescent="0.25">
      <c r="A161">
        <v>161</v>
      </c>
      <c r="B161">
        <f t="shared" si="6"/>
        <v>17.348659119995304</v>
      </c>
      <c r="C161">
        <f t="shared" si="7"/>
        <v>17.348659119995304</v>
      </c>
      <c r="D161" t="e">
        <f ca="1">[1]!XLSTAT_PDFChi2(B161,7)</f>
        <v>#NAME?</v>
      </c>
      <c r="E161">
        <v>161</v>
      </c>
      <c r="G161">
        <f t="shared" si="8"/>
        <v>7.7986008160742237</v>
      </c>
      <c r="H161" t="e">
        <f ca="1">[1]!XLSTAT_PDFChi2(G161,7)</f>
        <v>#NAME?</v>
      </c>
    </row>
    <row r="162" spans="1:8" x14ac:dyDescent="0.25">
      <c r="A162">
        <v>162</v>
      </c>
      <c r="B162">
        <f t="shared" si="6"/>
        <v>244</v>
      </c>
      <c r="C162">
        <f t="shared" si="7"/>
        <v>17.348659119995304</v>
      </c>
      <c r="D162" t="e">
        <f ca="1">[1]!XLSTAT_PDFChi2(B162,7)</f>
        <v>#NAME?</v>
      </c>
      <c r="E162">
        <v>162</v>
      </c>
      <c r="G162">
        <f t="shared" si="8"/>
        <v>7.8473420711746877</v>
      </c>
      <c r="H162" t="e">
        <f ca="1">[1]!XLSTAT_PDFChi2(G162,7)</f>
        <v>#NAME?</v>
      </c>
    </row>
    <row r="163" spans="1:8" x14ac:dyDescent="0.25">
      <c r="A163">
        <v>163</v>
      </c>
      <c r="B163">
        <f t="shared" si="6"/>
        <v>244</v>
      </c>
      <c r="C163">
        <f t="shared" si="7"/>
        <v>17.389678103378458</v>
      </c>
      <c r="D163" t="e">
        <f ca="1">[1]!XLSTAT_PDFChi2(B163,7)</f>
        <v>#NAME?</v>
      </c>
      <c r="E163">
        <v>163</v>
      </c>
      <c r="G163">
        <f t="shared" si="8"/>
        <v>7.8960833262751517</v>
      </c>
      <c r="H163" t="e">
        <f ca="1">[1]!XLSTAT_PDFChi2(G163,7)</f>
        <v>#NAME?</v>
      </c>
    </row>
    <row r="164" spans="1:8" x14ac:dyDescent="0.25">
      <c r="A164">
        <v>164</v>
      </c>
      <c r="B164">
        <f t="shared" si="6"/>
        <v>17.389678103378458</v>
      </c>
      <c r="C164">
        <f t="shared" si="7"/>
        <v>17.389678103378458</v>
      </c>
      <c r="D164" t="e">
        <f ca="1">[1]!XLSTAT_PDFChi2(B164,7)</f>
        <v>#NAME?</v>
      </c>
      <c r="E164">
        <v>164</v>
      </c>
      <c r="G164">
        <f t="shared" si="8"/>
        <v>7.9448245813756158</v>
      </c>
      <c r="H164" t="e">
        <f ca="1">[1]!XLSTAT_PDFChi2(G164,7)</f>
        <v>#NAME?</v>
      </c>
    </row>
    <row r="165" spans="1:8" x14ac:dyDescent="0.25">
      <c r="A165">
        <v>165</v>
      </c>
      <c r="B165">
        <f t="shared" si="6"/>
        <v>17.430697086761612</v>
      </c>
      <c r="C165">
        <f t="shared" si="7"/>
        <v>17.430697086761612</v>
      </c>
      <c r="D165" t="e">
        <f ca="1">[1]!XLSTAT_PDFChi2(B165,7)</f>
        <v>#NAME?</v>
      </c>
      <c r="E165">
        <v>165</v>
      </c>
      <c r="G165">
        <f t="shared" si="8"/>
        <v>7.9935658364760798</v>
      </c>
      <c r="H165" t="e">
        <f ca="1">[1]!XLSTAT_PDFChi2(G165,7)</f>
        <v>#NAME?</v>
      </c>
    </row>
    <row r="166" spans="1:8" x14ac:dyDescent="0.25">
      <c r="A166">
        <v>166</v>
      </c>
      <c r="B166">
        <f t="shared" si="6"/>
        <v>244</v>
      </c>
      <c r="C166">
        <f t="shared" si="7"/>
        <v>17.430697086761612</v>
      </c>
      <c r="D166" t="e">
        <f ca="1">[1]!XLSTAT_PDFChi2(B166,7)</f>
        <v>#NAME?</v>
      </c>
      <c r="E166">
        <v>166</v>
      </c>
      <c r="G166">
        <f t="shared" si="8"/>
        <v>8.0423070915765429</v>
      </c>
      <c r="H166" t="e">
        <f ca="1">[1]!XLSTAT_PDFChi2(G166,7)</f>
        <v>#NAME?</v>
      </c>
    </row>
    <row r="167" spans="1:8" x14ac:dyDescent="0.25">
      <c r="A167">
        <v>167</v>
      </c>
      <c r="B167">
        <f t="shared" si="6"/>
        <v>244</v>
      </c>
      <c r="C167">
        <f t="shared" si="7"/>
        <v>17.471716070144765</v>
      </c>
      <c r="D167" t="e">
        <f ca="1">[1]!XLSTAT_PDFChi2(B167,7)</f>
        <v>#NAME?</v>
      </c>
      <c r="E167">
        <v>167</v>
      </c>
      <c r="G167">
        <f t="shared" si="8"/>
        <v>8.0910483466770078</v>
      </c>
      <c r="H167" t="e">
        <f ca="1">[1]!XLSTAT_PDFChi2(G167,7)</f>
        <v>#NAME?</v>
      </c>
    </row>
    <row r="168" spans="1:8" x14ac:dyDescent="0.25">
      <c r="A168">
        <v>168</v>
      </c>
      <c r="B168">
        <f t="shared" si="6"/>
        <v>17.471716070144765</v>
      </c>
      <c r="C168">
        <f t="shared" si="7"/>
        <v>17.471716070144765</v>
      </c>
      <c r="D168" t="e">
        <f ca="1">[1]!XLSTAT_PDFChi2(B168,7)</f>
        <v>#NAME?</v>
      </c>
      <c r="E168">
        <v>168</v>
      </c>
      <c r="G168">
        <f t="shared" si="8"/>
        <v>8.1397896017774709</v>
      </c>
      <c r="H168" t="e">
        <f ca="1">[1]!XLSTAT_PDFChi2(G168,7)</f>
        <v>#NAME?</v>
      </c>
    </row>
    <row r="169" spans="1:8" x14ac:dyDescent="0.25">
      <c r="A169">
        <v>169</v>
      </c>
      <c r="B169">
        <f t="shared" si="6"/>
        <v>17.512735053527919</v>
      </c>
      <c r="C169">
        <f t="shared" si="7"/>
        <v>17.512735053527919</v>
      </c>
      <c r="D169" t="e">
        <f ca="1">[1]!XLSTAT_PDFChi2(B169,7)</f>
        <v>#NAME?</v>
      </c>
      <c r="E169">
        <v>169</v>
      </c>
      <c r="G169">
        <f t="shared" si="8"/>
        <v>8.1885308568779358</v>
      </c>
      <c r="H169" t="e">
        <f ca="1">[1]!XLSTAT_PDFChi2(G169,7)</f>
        <v>#NAME?</v>
      </c>
    </row>
    <row r="170" spans="1:8" x14ac:dyDescent="0.25">
      <c r="A170">
        <v>170</v>
      </c>
      <c r="B170">
        <f t="shared" si="6"/>
        <v>244</v>
      </c>
      <c r="C170">
        <f t="shared" si="7"/>
        <v>17.512735053527919</v>
      </c>
      <c r="D170" t="e">
        <f ca="1">[1]!XLSTAT_PDFChi2(B170,7)</f>
        <v>#NAME?</v>
      </c>
      <c r="E170">
        <v>170</v>
      </c>
      <c r="G170">
        <f t="shared" si="8"/>
        <v>8.2372721119783989</v>
      </c>
      <c r="H170" t="e">
        <f ca="1">[1]!XLSTAT_PDFChi2(G170,7)</f>
        <v>#NAME?</v>
      </c>
    </row>
    <row r="171" spans="1:8" x14ac:dyDescent="0.25">
      <c r="A171">
        <v>171</v>
      </c>
      <c r="B171">
        <f t="shared" si="6"/>
        <v>244</v>
      </c>
      <c r="C171">
        <f t="shared" si="7"/>
        <v>17.553754036911073</v>
      </c>
      <c r="D171" t="e">
        <f ca="1">[1]!XLSTAT_PDFChi2(B171,7)</f>
        <v>#NAME?</v>
      </c>
      <c r="E171">
        <v>171</v>
      </c>
      <c r="G171">
        <f t="shared" si="8"/>
        <v>8.286013367078862</v>
      </c>
      <c r="H171" t="e">
        <f ca="1">[1]!XLSTAT_PDFChi2(G171,7)</f>
        <v>#NAME?</v>
      </c>
    </row>
    <row r="172" spans="1:8" x14ac:dyDescent="0.25">
      <c r="A172">
        <v>172</v>
      </c>
      <c r="B172">
        <f t="shared" si="6"/>
        <v>17.553754036911073</v>
      </c>
      <c r="C172">
        <f t="shared" si="7"/>
        <v>17.553754036911073</v>
      </c>
      <c r="D172" t="e">
        <f ca="1">[1]!XLSTAT_PDFChi2(B172,7)</f>
        <v>#NAME?</v>
      </c>
      <c r="E172">
        <v>172</v>
      </c>
      <c r="G172">
        <f t="shared" si="8"/>
        <v>8.3347546221793269</v>
      </c>
      <c r="H172" t="e">
        <f ca="1">[1]!XLSTAT_PDFChi2(G172,7)</f>
        <v>#NAME?</v>
      </c>
    </row>
    <row r="173" spans="1:8" x14ac:dyDescent="0.25">
      <c r="A173">
        <v>173</v>
      </c>
      <c r="B173">
        <f t="shared" si="6"/>
        <v>17.594773020294227</v>
      </c>
      <c r="C173">
        <f t="shared" si="7"/>
        <v>17.594773020294227</v>
      </c>
      <c r="D173" t="e">
        <f ca="1">[1]!XLSTAT_PDFChi2(B173,7)</f>
        <v>#NAME?</v>
      </c>
      <c r="E173">
        <v>173</v>
      </c>
      <c r="G173">
        <f t="shared" si="8"/>
        <v>8.3834958772797901</v>
      </c>
      <c r="H173" t="e">
        <f ca="1">[1]!XLSTAT_PDFChi2(G173,7)</f>
        <v>#NAME?</v>
      </c>
    </row>
    <row r="174" spans="1:8" x14ac:dyDescent="0.25">
      <c r="A174">
        <v>174</v>
      </c>
      <c r="B174">
        <f t="shared" si="6"/>
        <v>244</v>
      </c>
      <c r="C174">
        <f t="shared" si="7"/>
        <v>17.594773020294227</v>
      </c>
      <c r="D174" t="e">
        <f ca="1">[1]!XLSTAT_PDFChi2(B174,7)</f>
        <v>#NAME?</v>
      </c>
      <c r="E174">
        <v>174</v>
      </c>
      <c r="G174">
        <f t="shared" si="8"/>
        <v>8.432237132380255</v>
      </c>
      <c r="H174" t="e">
        <f ca="1">[1]!XLSTAT_PDFChi2(G174,7)</f>
        <v>#NAME?</v>
      </c>
    </row>
    <row r="175" spans="1:8" x14ac:dyDescent="0.25">
      <c r="A175">
        <v>175</v>
      </c>
      <c r="B175">
        <f t="shared" si="6"/>
        <v>244</v>
      </c>
      <c r="C175">
        <f t="shared" si="7"/>
        <v>17.635792003677381</v>
      </c>
      <c r="D175" t="e">
        <f ca="1">[1]!XLSTAT_PDFChi2(B175,7)</f>
        <v>#NAME?</v>
      </c>
      <c r="E175">
        <v>175</v>
      </c>
      <c r="G175">
        <f t="shared" si="8"/>
        <v>8.4809783874807181</v>
      </c>
      <c r="H175" t="e">
        <f ca="1">[1]!XLSTAT_PDFChi2(G175,7)</f>
        <v>#NAME?</v>
      </c>
    </row>
    <row r="176" spans="1:8" x14ac:dyDescent="0.25">
      <c r="A176">
        <v>176</v>
      </c>
      <c r="B176">
        <f t="shared" si="6"/>
        <v>17.635792003677381</v>
      </c>
      <c r="C176">
        <f t="shared" si="7"/>
        <v>17.635792003677381</v>
      </c>
      <c r="D176" t="e">
        <f ca="1">[1]!XLSTAT_PDFChi2(B176,7)</f>
        <v>#NAME?</v>
      </c>
      <c r="E176">
        <v>176</v>
      </c>
      <c r="G176">
        <f t="shared" si="8"/>
        <v>8.529719642581183</v>
      </c>
      <c r="H176" t="e">
        <f ca="1">[1]!XLSTAT_PDFChi2(G176,7)</f>
        <v>#NAME?</v>
      </c>
    </row>
    <row r="177" spans="1:8" x14ac:dyDescent="0.25">
      <c r="A177">
        <v>177</v>
      </c>
      <c r="B177">
        <f t="shared" si="6"/>
        <v>17.676810987060534</v>
      </c>
      <c r="C177">
        <f t="shared" si="7"/>
        <v>17.676810987060534</v>
      </c>
      <c r="D177" t="e">
        <f ca="1">[1]!XLSTAT_PDFChi2(B177,7)</f>
        <v>#NAME?</v>
      </c>
      <c r="E177">
        <v>177</v>
      </c>
      <c r="G177">
        <f t="shared" si="8"/>
        <v>8.5784608976816461</v>
      </c>
      <c r="H177" t="e">
        <f ca="1">[1]!XLSTAT_PDFChi2(G177,7)</f>
        <v>#NAME?</v>
      </c>
    </row>
    <row r="178" spans="1:8" x14ac:dyDescent="0.25">
      <c r="A178">
        <v>178</v>
      </c>
      <c r="B178">
        <f t="shared" si="6"/>
        <v>244</v>
      </c>
      <c r="C178">
        <f t="shared" si="7"/>
        <v>17.676810987060534</v>
      </c>
      <c r="D178" t="e">
        <f ca="1">[1]!XLSTAT_PDFChi2(B178,7)</f>
        <v>#NAME?</v>
      </c>
      <c r="E178">
        <v>178</v>
      </c>
      <c r="G178">
        <f t="shared" si="8"/>
        <v>8.6272021527821092</v>
      </c>
      <c r="H178" t="e">
        <f ca="1">[1]!XLSTAT_PDFChi2(G178,7)</f>
        <v>#NAME?</v>
      </c>
    </row>
    <row r="179" spans="1:8" x14ac:dyDescent="0.25">
      <c r="A179">
        <v>179</v>
      </c>
      <c r="B179">
        <f t="shared" si="6"/>
        <v>244</v>
      </c>
      <c r="C179">
        <f t="shared" si="7"/>
        <v>17.717829970443688</v>
      </c>
      <c r="D179" t="e">
        <f ca="1">[1]!XLSTAT_PDFChi2(B179,7)</f>
        <v>#NAME?</v>
      </c>
      <c r="E179">
        <v>179</v>
      </c>
      <c r="G179">
        <f t="shared" si="8"/>
        <v>8.6759434078825741</v>
      </c>
      <c r="H179" t="e">
        <f ca="1">[1]!XLSTAT_PDFChi2(G179,7)</f>
        <v>#NAME?</v>
      </c>
    </row>
    <row r="180" spans="1:8" x14ac:dyDescent="0.25">
      <c r="A180">
        <v>180</v>
      </c>
      <c r="B180">
        <f t="shared" si="6"/>
        <v>17.717829970443688</v>
      </c>
      <c r="C180">
        <f t="shared" si="7"/>
        <v>17.717829970443688</v>
      </c>
      <c r="D180" t="e">
        <f ca="1">[1]!XLSTAT_PDFChi2(B180,7)</f>
        <v>#NAME?</v>
      </c>
      <c r="E180">
        <v>180</v>
      </c>
      <c r="G180">
        <f t="shared" si="8"/>
        <v>8.7246846629830372</v>
      </c>
      <c r="H180" t="e">
        <f ca="1">[1]!XLSTAT_PDFChi2(G180,7)</f>
        <v>#NAME?</v>
      </c>
    </row>
    <row r="181" spans="1:8" x14ac:dyDescent="0.25">
      <c r="A181">
        <v>181</v>
      </c>
      <c r="B181">
        <f t="shared" si="6"/>
        <v>17.758848953826842</v>
      </c>
      <c r="C181">
        <f t="shared" si="7"/>
        <v>17.758848953826842</v>
      </c>
      <c r="D181" t="e">
        <f ca="1">[1]!XLSTAT_PDFChi2(B181,7)</f>
        <v>#NAME?</v>
      </c>
      <c r="E181">
        <v>181</v>
      </c>
      <c r="G181">
        <f t="shared" si="8"/>
        <v>8.7734259180835021</v>
      </c>
      <c r="H181" t="e">
        <f ca="1">[1]!XLSTAT_PDFChi2(G181,7)</f>
        <v>#NAME?</v>
      </c>
    </row>
    <row r="182" spans="1:8" x14ac:dyDescent="0.25">
      <c r="A182">
        <v>182</v>
      </c>
      <c r="B182">
        <f t="shared" si="6"/>
        <v>244</v>
      </c>
      <c r="C182">
        <f t="shared" si="7"/>
        <v>17.758848953826842</v>
      </c>
      <c r="D182" t="e">
        <f ca="1">[1]!XLSTAT_PDFChi2(B182,7)</f>
        <v>#NAME?</v>
      </c>
      <c r="E182">
        <v>182</v>
      </c>
      <c r="G182">
        <f t="shared" si="8"/>
        <v>8.8221671731839653</v>
      </c>
      <c r="H182" t="e">
        <f ca="1">[1]!XLSTAT_PDFChi2(G182,7)</f>
        <v>#NAME?</v>
      </c>
    </row>
    <row r="183" spans="1:8" x14ac:dyDescent="0.25">
      <c r="A183">
        <v>183</v>
      </c>
      <c r="B183">
        <f t="shared" si="6"/>
        <v>244</v>
      </c>
      <c r="C183">
        <f t="shared" si="7"/>
        <v>17.799867937209996</v>
      </c>
      <c r="D183" t="e">
        <f ca="1">[1]!XLSTAT_PDFChi2(B183,7)</f>
        <v>#NAME?</v>
      </c>
      <c r="E183">
        <v>183</v>
      </c>
      <c r="G183">
        <f t="shared" si="8"/>
        <v>8.8709084282844302</v>
      </c>
      <c r="H183" t="e">
        <f ca="1">[1]!XLSTAT_PDFChi2(G183,7)</f>
        <v>#NAME?</v>
      </c>
    </row>
    <row r="184" spans="1:8" x14ac:dyDescent="0.25">
      <c r="A184">
        <v>184</v>
      </c>
      <c r="B184">
        <f t="shared" si="6"/>
        <v>17.799867937209996</v>
      </c>
      <c r="C184">
        <f t="shared" si="7"/>
        <v>17.799867937209996</v>
      </c>
      <c r="D184" t="e">
        <f ca="1">[1]!XLSTAT_PDFChi2(B184,7)</f>
        <v>#NAME?</v>
      </c>
      <c r="E184">
        <v>184</v>
      </c>
      <c r="G184">
        <f t="shared" si="8"/>
        <v>8.9196496833848933</v>
      </c>
      <c r="H184" t="e">
        <f ca="1">[1]!XLSTAT_PDFChi2(G184,7)</f>
        <v>#NAME?</v>
      </c>
    </row>
    <row r="185" spans="1:8" x14ac:dyDescent="0.25">
      <c r="A185">
        <v>185</v>
      </c>
      <c r="B185">
        <f t="shared" si="6"/>
        <v>17.84088692059315</v>
      </c>
      <c r="C185">
        <f t="shared" si="7"/>
        <v>17.84088692059315</v>
      </c>
      <c r="D185" t="e">
        <f ca="1">[1]!XLSTAT_PDFChi2(B185,7)</f>
        <v>#NAME?</v>
      </c>
      <c r="E185">
        <v>185</v>
      </c>
      <c r="G185">
        <f t="shared" si="8"/>
        <v>8.9683909384853564</v>
      </c>
      <c r="H185" t="e">
        <f ca="1">[1]!XLSTAT_PDFChi2(G185,7)</f>
        <v>#NAME?</v>
      </c>
    </row>
    <row r="186" spans="1:8" x14ac:dyDescent="0.25">
      <c r="A186">
        <v>186</v>
      </c>
      <c r="B186">
        <f t="shared" si="6"/>
        <v>244</v>
      </c>
      <c r="C186">
        <f t="shared" si="7"/>
        <v>17.84088692059315</v>
      </c>
      <c r="D186" t="e">
        <f ca="1">[1]!XLSTAT_PDFChi2(B186,7)</f>
        <v>#NAME?</v>
      </c>
      <c r="E186">
        <v>186</v>
      </c>
      <c r="G186">
        <f t="shared" si="8"/>
        <v>9.0171321935858213</v>
      </c>
      <c r="H186" t="e">
        <f ca="1">[1]!XLSTAT_PDFChi2(G186,7)</f>
        <v>#NAME?</v>
      </c>
    </row>
    <row r="187" spans="1:8" x14ac:dyDescent="0.25">
      <c r="A187">
        <v>187</v>
      </c>
      <c r="B187">
        <f t="shared" si="6"/>
        <v>244</v>
      </c>
      <c r="C187">
        <f t="shared" si="7"/>
        <v>17.881905903976303</v>
      </c>
      <c r="D187" t="e">
        <f ca="1">[1]!XLSTAT_PDFChi2(B187,7)</f>
        <v>#NAME?</v>
      </c>
      <c r="E187">
        <v>187</v>
      </c>
      <c r="G187">
        <f t="shared" si="8"/>
        <v>9.0658734486862844</v>
      </c>
      <c r="H187" t="e">
        <f ca="1">[1]!XLSTAT_PDFChi2(G187,7)</f>
        <v>#NAME?</v>
      </c>
    </row>
    <row r="188" spans="1:8" x14ac:dyDescent="0.25">
      <c r="A188">
        <v>188</v>
      </c>
      <c r="B188">
        <f t="shared" si="6"/>
        <v>17.881905903976303</v>
      </c>
      <c r="C188">
        <f t="shared" si="7"/>
        <v>17.881905903976303</v>
      </c>
      <c r="D188" t="e">
        <f ca="1">[1]!XLSTAT_PDFChi2(B188,7)</f>
        <v>#NAME?</v>
      </c>
      <c r="E188">
        <v>188</v>
      </c>
      <c r="G188">
        <f t="shared" si="8"/>
        <v>9.1146147037867493</v>
      </c>
      <c r="H188" t="e">
        <f ca="1">[1]!XLSTAT_PDFChi2(G188,7)</f>
        <v>#NAME?</v>
      </c>
    </row>
    <row r="189" spans="1:8" x14ac:dyDescent="0.25">
      <c r="A189">
        <v>189</v>
      </c>
      <c r="B189">
        <f t="shared" si="6"/>
        <v>17.922924887359457</v>
      </c>
      <c r="C189">
        <f t="shared" si="7"/>
        <v>17.922924887359457</v>
      </c>
      <c r="D189" t="e">
        <f ca="1">[1]!XLSTAT_PDFChi2(B189,7)</f>
        <v>#NAME?</v>
      </c>
      <c r="E189">
        <v>189</v>
      </c>
      <c r="G189">
        <f t="shared" si="8"/>
        <v>9.1633559588872124</v>
      </c>
      <c r="H189" t="e">
        <f ca="1">[1]!XLSTAT_PDFChi2(G189,7)</f>
        <v>#NAME?</v>
      </c>
    </row>
    <row r="190" spans="1:8" x14ac:dyDescent="0.25">
      <c r="A190">
        <v>190</v>
      </c>
      <c r="B190">
        <f t="shared" si="6"/>
        <v>244</v>
      </c>
      <c r="C190">
        <f t="shared" si="7"/>
        <v>17.922924887359457</v>
      </c>
      <c r="D190" t="e">
        <f ca="1">[1]!XLSTAT_PDFChi2(B190,7)</f>
        <v>#NAME?</v>
      </c>
      <c r="E190">
        <v>190</v>
      </c>
      <c r="G190">
        <f t="shared" si="8"/>
        <v>9.2120972139876773</v>
      </c>
      <c r="H190" t="e">
        <f ca="1">[1]!XLSTAT_PDFChi2(G190,7)</f>
        <v>#NAME?</v>
      </c>
    </row>
    <row r="191" spans="1:8" x14ac:dyDescent="0.25">
      <c r="A191">
        <v>191</v>
      </c>
      <c r="B191">
        <f t="shared" si="6"/>
        <v>244</v>
      </c>
      <c r="C191">
        <f t="shared" si="7"/>
        <v>17.963943870742611</v>
      </c>
      <c r="D191" t="e">
        <f ca="1">[1]!XLSTAT_PDFChi2(B191,7)</f>
        <v>#NAME?</v>
      </c>
      <c r="E191">
        <v>191</v>
      </c>
      <c r="G191">
        <f t="shared" si="8"/>
        <v>9.2608384690881405</v>
      </c>
      <c r="H191" t="e">
        <f ca="1">[1]!XLSTAT_PDFChi2(G191,7)</f>
        <v>#NAME?</v>
      </c>
    </row>
    <row r="192" spans="1:8" x14ac:dyDescent="0.25">
      <c r="A192">
        <v>192</v>
      </c>
      <c r="B192">
        <f t="shared" si="6"/>
        <v>17.963943870742611</v>
      </c>
      <c r="C192">
        <f t="shared" si="7"/>
        <v>17.963943870742611</v>
      </c>
      <c r="D192" t="e">
        <f ca="1">[1]!XLSTAT_PDFChi2(B192,7)</f>
        <v>#NAME?</v>
      </c>
      <c r="E192">
        <v>192</v>
      </c>
      <c r="G192">
        <f t="shared" si="8"/>
        <v>9.3095797241886054</v>
      </c>
      <c r="H192" t="e">
        <f ca="1">[1]!XLSTAT_PDFChi2(G192,7)</f>
        <v>#NAME?</v>
      </c>
    </row>
    <row r="193" spans="1:8" x14ac:dyDescent="0.25">
      <c r="A193">
        <v>193</v>
      </c>
      <c r="B193">
        <f t="shared" ref="B193:B256" si="9">IF(-1^(INT(A193/2)+2)&gt;0,14.067140449343+2*INT(A193/2-1/2)*0.0205094916915769,244)</f>
        <v>18.004962854125765</v>
      </c>
      <c r="C193">
        <f t="shared" ref="C193:C256" si="10">14.067140449343+2*INT(A193/2-1/2)*0.0205094916915769</f>
        <v>18.004962854125765</v>
      </c>
      <c r="D193" t="e">
        <f ca="1">[1]!XLSTAT_PDFChi2(B193,7)</f>
        <v>#NAME?</v>
      </c>
      <c r="E193">
        <v>193</v>
      </c>
      <c r="G193">
        <f t="shared" ref="G193:G256" si="11">0+(E193-1)*0.0487412551004639</f>
        <v>9.3583209792890685</v>
      </c>
      <c r="H193" t="e">
        <f ca="1">[1]!XLSTAT_PDFChi2(G193,7)</f>
        <v>#NAME?</v>
      </c>
    </row>
    <row r="194" spans="1:8" x14ac:dyDescent="0.25">
      <c r="A194">
        <v>194</v>
      </c>
      <c r="B194">
        <f t="shared" si="9"/>
        <v>244</v>
      </c>
      <c r="C194">
        <f t="shared" si="10"/>
        <v>18.004962854125765</v>
      </c>
      <c r="D194" t="e">
        <f ca="1">[1]!XLSTAT_PDFChi2(B194,7)</f>
        <v>#NAME?</v>
      </c>
      <c r="E194">
        <v>194</v>
      </c>
      <c r="G194">
        <f t="shared" si="11"/>
        <v>9.4070622343895316</v>
      </c>
      <c r="H194" t="e">
        <f ca="1">[1]!XLSTAT_PDFChi2(G194,7)</f>
        <v>#NAME?</v>
      </c>
    </row>
    <row r="195" spans="1:8" x14ac:dyDescent="0.25">
      <c r="A195">
        <v>195</v>
      </c>
      <c r="B195">
        <f t="shared" si="9"/>
        <v>244</v>
      </c>
      <c r="C195">
        <f t="shared" si="10"/>
        <v>18.045981837508918</v>
      </c>
      <c r="D195" t="e">
        <f ca="1">[1]!XLSTAT_PDFChi2(B195,7)</f>
        <v>#NAME?</v>
      </c>
      <c r="E195">
        <v>195</v>
      </c>
      <c r="G195">
        <f t="shared" si="11"/>
        <v>9.4558034894899965</v>
      </c>
      <c r="H195" t="e">
        <f ca="1">[1]!XLSTAT_PDFChi2(G195,7)</f>
        <v>#NAME?</v>
      </c>
    </row>
    <row r="196" spans="1:8" x14ac:dyDescent="0.25">
      <c r="A196">
        <v>196</v>
      </c>
      <c r="B196">
        <f t="shared" si="9"/>
        <v>18.045981837508918</v>
      </c>
      <c r="C196">
        <f t="shared" si="10"/>
        <v>18.045981837508918</v>
      </c>
      <c r="D196" t="e">
        <f ca="1">[1]!XLSTAT_PDFChi2(B196,7)</f>
        <v>#NAME?</v>
      </c>
      <c r="E196">
        <v>196</v>
      </c>
      <c r="G196">
        <f t="shared" si="11"/>
        <v>9.5045447445904596</v>
      </c>
      <c r="H196" t="e">
        <f ca="1">[1]!XLSTAT_PDFChi2(G196,7)</f>
        <v>#NAME?</v>
      </c>
    </row>
    <row r="197" spans="1:8" x14ac:dyDescent="0.25">
      <c r="A197">
        <v>197</v>
      </c>
      <c r="B197">
        <f t="shared" si="9"/>
        <v>18.087000820892072</v>
      </c>
      <c r="C197">
        <f t="shared" si="10"/>
        <v>18.087000820892072</v>
      </c>
      <c r="D197" t="e">
        <f ca="1">[1]!XLSTAT_PDFChi2(B197,7)</f>
        <v>#NAME?</v>
      </c>
      <c r="E197">
        <v>197</v>
      </c>
      <c r="G197">
        <f t="shared" si="11"/>
        <v>9.5532859996909245</v>
      </c>
      <c r="H197" t="e">
        <f ca="1">[1]!XLSTAT_PDFChi2(G197,7)</f>
        <v>#NAME?</v>
      </c>
    </row>
    <row r="198" spans="1:8" x14ac:dyDescent="0.25">
      <c r="A198">
        <v>198</v>
      </c>
      <c r="B198">
        <f t="shared" si="9"/>
        <v>244</v>
      </c>
      <c r="C198">
        <f t="shared" si="10"/>
        <v>18.087000820892072</v>
      </c>
      <c r="D198" t="e">
        <f ca="1">[1]!XLSTAT_PDFChi2(B198,7)</f>
        <v>#NAME?</v>
      </c>
      <c r="E198">
        <v>198</v>
      </c>
      <c r="G198">
        <f t="shared" si="11"/>
        <v>9.6020272547913876</v>
      </c>
      <c r="H198" t="e">
        <f ca="1">[1]!XLSTAT_PDFChi2(G198,7)</f>
        <v>#NAME?</v>
      </c>
    </row>
    <row r="199" spans="1:8" x14ac:dyDescent="0.25">
      <c r="A199">
        <v>199</v>
      </c>
      <c r="B199">
        <f t="shared" si="9"/>
        <v>244</v>
      </c>
      <c r="C199">
        <f t="shared" si="10"/>
        <v>18.128019804275226</v>
      </c>
      <c r="D199" t="e">
        <f ca="1">[1]!XLSTAT_PDFChi2(B199,7)</f>
        <v>#NAME?</v>
      </c>
      <c r="E199">
        <v>199</v>
      </c>
      <c r="G199">
        <f t="shared" si="11"/>
        <v>9.6507685098918525</v>
      </c>
      <c r="H199" t="e">
        <f ca="1">[1]!XLSTAT_PDFChi2(G199,7)</f>
        <v>#NAME?</v>
      </c>
    </row>
    <row r="200" spans="1:8" x14ac:dyDescent="0.25">
      <c r="A200">
        <v>200</v>
      </c>
      <c r="B200">
        <f t="shared" si="9"/>
        <v>18.128019804275226</v>
      </c>
      <c r="C200">
        <f t="shared" si="10"/>
        <v>18.128019804275226</v>
      </c>
      <c r="D200" t="e">
        <f ca="1">[1]!XLSTAT_PDFChi2(B200,7)</f>
        <v>#NAME?</v>
      </c>
      <c r="E200">
        <v>200</v>
      </c>
      <c r="G200">
        <f t="shared" si="11"/>
        <v>9.6995097649923157</v>
      </c>
      <c r="H200" t="e">
        <f ca="1">[1]!XLSTAT_PDFChi2(G200,7)</f>
        <v>#NAME?</v>
      </c>
    </row>
    <row r="201" spans="1:8" x14ac:dyDescent="0.25">
      <c r="A201">
        <v>201</v>
      </c>
      <c r="B201">
        <f t="shared" si="9"/>
        <v>18.16903878765838</v>
      </c>
      <c r="C201">
        <f t="shared" si="10"/>
        <v>18.16903878765838</v>
      </c>
      <c r="D201" t="e">
        <f ca="1">[1]!XLSTAT_PDFChi2(B201,7)</f>
        <v>#NAME?</v>
      </c>
      <c r="E201">
        <v>201</v>
      </c>
      <c r="G201">
        <f t="shared" si="11"/>
        <v>9.7482510200927805</v>
      </c>
      <c r="H201" t="e">
        <f ca="1">[1]!XLSTAT_PDFChi2(G201,7)</f>
        <v>#NAME?</v>
      </c>
    </row>
    <row r="202" spans="1:8" x14ac:dyDescent="0.25">
      <c r="A202">
        <v>202</v>
      </c>
      <c r="B202">
        <f t="shared" si="9"/>
        <v>244</v>
      </c>
      <c r="C202">
        <f t="shared" si="10"/>
        <v>18.16903878765838</v>
      </c>
      <c r="D202" t="e">
        <f ca="1">[1]!XLSTAT_PDFChi2(B202,7)</f>
        <v>#NAME?</v>
      </c>
      <c r="E202">
        <v>202</v>
      </c>
      <c r="G202">
        <f t="shared" si="11"/>
        <v>9.7969922751932437</v>
      </c>
      <c r="H202" t="e">
        <f ca="1">[1]!XLSTAT_PDFChi2(G202,7)</f>
        <v>#NAME?</v>
      </c>
    </row>
    <row r="203" spans="1:8" x14ac:dyDescent="0.25">
      <c r="A203">
        <v>203</v>
      </c>
      <c r="B203">
        <f t="shared" si="9"/>
        <v>244</v>
      </c>
      <c r="C203">
        <f t="shared" si="10"/>
        <v>18.210057771041534</v>
      </c>
      <c r="D203" t="e">
        <f ca="1">[1]!XLSTAT_PDFChi2(B203,7)</f>
        <v>#NAME?</v>
      </c>
      <c r="E203">
        <v>203</v>
      </c>
      <c r="G203">
        <f t="shared" si="11"/>
        <v>9.8457335302937068</v>
      </c>
      <c r="H203" t="e">
        <f ca="1">[1]!XLSTAT_PDFChi2(G203,7)</f>
        <v>#NAME?</v>
      </c>
    </row>
    <row r="204" spans="1:8" x14ac:dyDescent="0.25">
      <c r="A204">
        <v>204</v>
      </c>
      <c r="B204">
        <f t="shared" si="9"/>
        <v>18.210057771041534</v>
      </c>
      <c r="C204">
        <f t="shared" si="10"/>
        <v>18.210057771041534</v>
      </c>
      <c r="D204" t="e">
        <f ca="1">[1]!XLSTAT_PDFChi2(B204,7)</f>
        <v>#NAME?</v>
      </c>
      <c r="E204">
        <v>204</v>
      </c>
      <c r="G204">
        <f t="shared" si="11"/>
        <v>9.8944747853941717</v>
      </c>
      <c r="H204" t="e">
        <f ca="1">[1]!XLSTAT_PDFChi2(G204,7)</f>
        <v>#NAME?</v>
      </c>
    </row>
    <row r="205" spans="1:8" x14ac:dyDescent="0.25">
      <c r="A205">
        <v>205</v>
      </c>
      <c r="B205">
        <f t="shared" si="9"/>
        <v>18.251076754424687</v>
      </c>
      <c r="C205">
        <f t="shared" si="10"/>
        <v>18.251076754424687</v>
      </c>
      <c r="D205" t="e">
        <f ca="1">[1]!XLSTAT_PDFChi2(B205,7)</f>
        <v>#NAME?</v>
      </c>
      <c r="E205">
        <v>205</v>
      </c>
      <c r="G205">
        <f t="shared" si="11"/>
        <v>9.9432160404946348</v>
      </c>
      <c r="H205" t="e">
        <f ca="1">[1]!XLSTAT_PDFChi2(G205,7)</f>
        <v>#NAME?</v>
      </c>
    </row>
    <row r="206" spans="1:8" x14ac:dyDescent="0.25">
      <c r="A206">
        <v>206</v>
      </c>
      <c r="B206">
        <f t="shared" si="9"/>
        <v>244</v>
      </c>
      <c r="C206">
        <f t="shared" si="10"/>
        <v>18.251076754424687</v>
      </c>
      <c r="D206" t="e">
        <f ca="1">[1]!XLSTAT_PDFChi2(B206,7)</f>
        <v>#NAME?</v>
      </c>
      <c r="E206">
        <v>206</v>
      </c>
      <c r="G206">
        <f t="shared" si="11"/>
        <v>9.9919572955950997</v>
      </c>
      <c r="H206" t="e">
        <f ca="1">[1]!XLSTAT_PDFChi2(G206,7)</f>
        <v>#NAME?</v>
      </c>
    </row>
    <row r="207" spans="1:8" x14ac:dyDescent="0.25">
      <c r="A207">
        <v>207</v>
      </c>
      <c r="B207">
        <f t="shared" si="9"/>
        <v>244</v>
      </c>
      <c r="C207">
        <f t="shared" si="10"/>
        <v>18.292095737807841</v>
      </c>
      <c r="D207" t="e">
        <f ca="1">[1]!XLSTAT_PDFChi2(B207,7)</f>
        <v>#NAME?</v>
      </c>
      <c r="E207">
        <v>207</v>
      </c>
      <c r="G207">
        <f t="shared" si="11"/>
        <v>10.040698550695563</v>
      </c>
      <c r="H207" t="e">
        <f ca="1">[1]!XLSTAT_PDFChi2(G207,7)</f>
        <v>#NAME?</v>
      </c>
    </row>
    <row r="208" spans="1:8" x14ac:dyDescent="0.25">
      <c r="A208">
        <v>208</v>
      </c>
      <c r="B208">
        <f t="shared" si="9"/>
        <v>18.292095737807841</v>
      </c>
      <c r="C208">
        <f t="shared" si="10"/>
        <v>18.292095737807841</v>
      </c>
      <c r="D208" t="e">
        <f ca="1">[1]!XLSTAT_PDFChi2(B208,7)</f>
        <v>#NAME?</v>
      </c>
      <c r="E208">
        <v>208</v>
      </c>
      <c r="G208">
        <f t="shared" si="11"/>
        <v>10.089439805796028</v>
      </c>
      <c r="H208" t="e">
        <f ca="1">[1]!XLSTAT_PDFChi2(G208,7)</f>
        <v>#NAME?</v>
      </c>
    </row>
    <row r="209" spans="1:8" x14ac:dyDescent="0.25">
      <c r="A209">
        <v>209</v>
      </c>
      <c r="B209">
        <f t="shared" si="9"/>
        <v>18.333114721190995</v>
      </c>
      <c r="C209">
        <f t="shared" si="10"/>
        <v>18.333114721190995</v>
      </c>
      <c r="D209" t="e">
        <f ca="1">[1]!XLSTAT_PDFChi2(B209,7)</f>
        <v>#NAME?</v>
      </c>
      <c r="E209">
        <v>209</v>
      </c>
      <c r="G209">
        <f t="shared" si="11"/>
        <v>10.138181060896491</v>
      </c>
      <c r="H209" t="e">
        <f ca="1">[1]!XLSTAT_PDFChi2(G209,7)</f>
        <v>#NAME?</v>
      </c>
    </row>
    <row r="210" spans="1:8" x14ac:dyDescent="0.25">
      <c r="A210">
        <v>210</v>
      </c>
      <c r="B210">
        <f t="shared" si="9"/>
        <v>244</v>
      </c>
      <c r="C210">
        <f t="shared" si="10"/>
        <v>18.333114721190995</v>
      </c>
      <c r="D210" t="e">
        <f ca="1">[1]!XLSTAT_PDFChi2(B210,7)</f>
        <v>#NAME?</v>
      </c>
      <c r="E210">
        <v>210</v>
      </c>
      <c r="G210">
        <f t="shared" si="11"/>
        <v>10.186922315996954</v>
      </c>
      <c r="H210" t="e">
        <f ca="1">[1]!XLSTAT_PDFChi2(G210,7)</f>
        <v>#NAME?</v>
      </c>
    </row>
    <row r="211" spans="1:8" x14ac:dyDescent="0.25">
      <c r="A211">
        <v>211</v>
      </c>
      <c r="B211">
        <f t="shared" si="9"/>
        <v>244</v>
      </c>
      <c r="C211">
        <f t="shared" si="10"/>
        <v>18.374133704574149</v>
      </c>
      <c r="D211" t="e">
        <f ca="1">[1]!XLSTAT_PDFChi2(B211,7)</f>
        <v>#NAME?</v>
      </c>
      <c r="E211">
        <v>211</v>
      </c>
      <c r="G211">
        <f t="shared" si="11"/>
        <v>10.235663571097419</v>
      </c>
      <c r="H211" t="e">
        <f ca="1">[1]!XLSTAT_PDFChi2(G211,7)</f>
        <v>#NAME?</v>
      </c>
    </row>
    <row r="212" spans="1:8" x14ac:dyDescent="0.25">
      <c r="A212">
        <v>212</v>
      </c>
      <c r="B212">
        <f t="shared" si="9"/>
        <v>18.374133704574149</v>
      </c>
      <c r="C212">
        <f t="shared" si="10"/>
        <v>18.374133704574149</v>
      </c>
      <c r="D212" t="e">
        <f ca="1">[1]!XLSTAT_PDFChi2(B212,7)</f>
        <v>#NAME?</v>
      </c>
      <c r="E212">
        <v>212</v>
      </c>
      <c r="G212">
        <f t="shared" si="11"/>
        <v>10.284404826197882</v>
      </c>
      <c r="H212" t="e">
        <f ca="1">[1]!XLSTAT_PDFChi2(G212,7)</f>
        <v>#NAME?</v>
      </c>
    </row>
    <row r="213" spans="1:8" x14ac:dyDescent="0.25">
      <c r="A213">
        <v>213</v>
      </c>
      <c r="B213">
        <f t="shared" si="9"/>
        <v>18.415152687957303</v>
      </c>
      <c r="C213">
        <f t="shared" si="10"/>
        <v>18.415152687957303</v>
      </c>
      <c r="D213" t="e">
        <f ca="1">[1]!XLSTAT_PDFChi2(B213,7)</f>
        <v>#NAME?</v>
      </c>
      <c r="E213">
        <v>213</v>
      </c>
      <c r="G213">
        <f t="shared" si="11"/>
        <v>10.333146081298347</v>
      </c>
      <c r="H213" t="e">
        <f ca="1">[1]!XLSTAT_PDFChi2(G213,7)</f>
        <v>#NAME?</v>
      </c>
    </row>
    <row r="214" spans="1:8" x14ac:dyDescent="0.25">
      <c r="A214">
        <v>214</v>
      </c>
      <c r="B214">
        <f t="shared" si="9"/>
        <v>244</v>
      </c>
      <c r="C214">
        <f t="shared" si="10"/>
        <v>18.415152687957303</v>
      </c>
      <c r="D214" t="e">
        <f ca="1">[1]!XLSTAT_PDFChi2(B214,7)</f>
        <v>#NAME?</v>
      </c>
      <c r="E214">
        <v>214</v>
      </c>
      <c r="G214">
        <f t="shared" si="11"/>
        <v>10.38188733639881</v>
      </c>
      <c r="H214" t="e">
        <f ca="1">[1]!XLSTAT_PDFChi2(G214,7)</f>
        <v>#NAME?</v>
      </c>
    </row>
    <row r="215" spans="1:8" x14ac:dyDescent="0.25">
      <c r="A215">
        <v>215</v>
      </c>
      <c r="B215">
        <f t="shared" si="9"/>
        <v>244</v>
      </c>
      <c r="C215">
        <f t="shared" si="10"/>
        <v>18.456171671340456</v>
      </c>
      <c r="D215" t="e">
        <f ca="1">[1]!XLSTAT_PDFChi2(B215,7)</f>
        <v>#NAME?</v>
      </c>
      <c r="E215">
        <v>215</v>
      </c>
      <c r="G215">
        <f t="shared" si="11"/>
        <v>10.430628591499275</v>
      </c>
      <c r="H215" t="e">
        <f ca="1">[1]!XLSTAT_PDFChi2(G215,7)</f>
        <v>#NAME?</v>
      </c>
    </row>
    <row r="216" spans="1:8" x14ac:dyDescent="0.25">
      <c r="A216">
        <v>216</v>
      </c>
      <c r="B216">
        <f t="shared" si="9"/>
        <v>18.456171671340456</v>
      </c>
      <c r="C216">
        <f t="shared" si="10"/>
        <v>18.456171671340456</v>
      </c>
      <c r="D216" t="e">
        <f ca="1">[1]!XLSTAT_PDFChi2(B216,7)</f>
        <v>#NAME?</v>
      </c>
      <c r="E216">
        <v>216</v>
      </c>
      <c r="G216">
        <f t="shared" si="11"/>
        <v>10.479369846599738</v>
      </c>
      <c r="H216" t="e">
        <f ca="1">[1]!XLSTAT_PDFChi2(G216,7)</f>
        <v>#NAME?</v>
      </c>
    </row>
    <row r="217" spans="1:8" x14ac:dyDescent="0.25">
      <c r="A217">
        <v>217</v>
      </c>
      <c r="B217">
        <f t="shared" si="9"/>
        <v>18.49719065472361</v>
      </c>
      <c r="C217">
        <f t="shared" si="10"/>
        <v>18.49719065472361</v>
      </c>
      <c r="D217" t="e">
        <f ca="1">[1]!XLSTAT_PDFChi2(B217,7)</f>
        <v>#NAME?</v>
      </c>
      <c r="E217">
        <v>217</v>
      </c>
      <c r="G217">
        <f t="shared" si="11"/>
        <v>10.528111101700201</v>
      </c>
      <c r="H217" t="e">
        <f ca="1">[1]!XLSTAT_PDFChi2(G217,7)</f>
        <v>#NAME?</v>
      </c>
    </row>
    <row r="218" spans="1:8" x14ac:dyDescent="0.25">
      <c r="A218">
        <v>218</v>
      </c>
      <c r="B218">
        <f t="shared" si="9"/>
        <v>244</v>
      </c>
      <c r="C218">
        <f t="shared" si="10"/>
        <v>18.49719065472361</v>
      </c>
      <c r="D218" t="e">
        <f ca="1">[1]!XLSTAT_PDFChi2(B218,7)</f>
        <v>#NAME?</v>
      </c>
      <c r="E218">
        <v>218</v>
      </c>
      <c r="G218">
        <f t="shared" si="11"/>
        <v>10.576852356800666</v>
      </c>
      <c r="H218" t="e">
        <f ca="1">[1]!XLSTAT_PDFChi2(G218,7)</f>
        <v>#NAME?</v>
      </c>
    </row>
    <row r="219" spans="1:8" x14ac:dyDescent="0.25">
      <c r="A219">
        <v>219</v>
      </c>
      <c r="B219">
        <f t="shared" si="9"/>
        <v>244</v>
      </c>
      <c r="C219">
        <f t="shared" si="10"/>
        <v>18.538209638106764</v>
      </c>
      <c r="D219" t="e">
        <f ca="1">[1]!XLSTAT_PDFChi2(B219,7)</f>
        <v>#NAME?</v>
      </c>
      <c r="E219">
        <v>219</v>
      </c>
      <c r="G219">
        <f t="shared" si="11"/>
        <v>10.625593611901129</v>
      </c>
      <c r="H219" t="e">
        <f ca="1">[1]!XLSTAT_PDFChi2(G219,7)</f>
        <v>#NAME?</v>
      </c>
    </row>
    <row r="220" spans="1:8" x14ac:dyDescent="0.25">
      <c r="A220">
        <v>220</v>
      </c>
      <c r="B220">
        <f t="shared" si="9"/>
        <v>18.538209638106764</v>
      </c>
      <c r="C220">
        <f t="shared" si="10"/>
        <v>18.538209638106764</v>
      </c>
      <c r="D220" t="e">
        <f ca="1">[1]!XLSTAT_PDFChi2(B220,7)</f>
        <v>#NAME?</v>
      </c>
      <c r="E220">
        <v>220</v>
      </c>
      <c r="G220">
        <f t="shared" si="11"/>
        <v>10.674334867001594</v>
      </c>
      <c r="H220" t="e">
        <f ca="1">[1]!XLSTAT_PDFChi2(G220,7)</f>
        <v>#NAME?</v>
      </c>
    </row>
    <row r="221" spans="1:8" x14ac:dyDescent="0.25">
      <c r="A221">
        <v>221</v>
      </c>
      <c r="B221">
        <f t="shared" si="9"/>
        <v>18.579228621489918</v>
      </c>
      <c r="C221">
        <f t="shared" si="10"/>
        <v>18.579228621489918</v>
      </c>
      <c r="D221" t="e">
        <f ca="1">[1]!XLSTAT_PDFChi2(B221,7)</f>
        <v>#NAME?</v>
      </c>
      <c r="E221">
        <v>221</v>
      </c>
      <c r="G221">
        <f t="shared" si="11"/>
        <v>10.723076122102057</v>
      </c>
      <c r="H221" t="e">
        <f ca="1">[1]!XLSTAT_PDFChi2(G221,7)</f>
        <v>#NAME?</v>
      </c>
    </row>
    <row r="222" spans="1:8" x14ac:dyDescent="0.25">
      <c r="A222">
        <v>222</v>
      </c>
      <c r="B222">
        <f t="shared" si="9"/>
        <v>244</v>
      </c>
      <c r="C222">
        <f t="shared" si="10"/>
        <v>18.579228621489918</v>
      </c>
      <c r="D222" t="e">
        <f ca="1">[1]!XLSTAT_PDFChi2(B222,7)</f>
        <v>#NAME?</v>
      </c>
      <c r="E222">
        <v>222</v>
      </c>
      <c r="G222">
        <f t="shared" si="11"/>
        <v>10.771817377202522</v>
      </c>
      <c r="H222" t="e">
        <f ca="1">[1]!XLSTAT_PDFChi2(G222,7)</f>
        <v>#NAME?</v>
      </c>
    </row>
    <row r="223" spans="1:8" x14ac:dyDescent="0.25">
      <c r="A223">
        <v>223</v>
      </c>
      <c r="B223">
        <f t="shared" si="9"/>
        <v>244</v>
      </c>
      <c r="C223">
        <f t="shared" si="10"/>
        <v>18.620247604873072</v>
      </c>
      <c r="D223" t="e">
        <f ca="1">[1]!XLSTAT_PDFChi2(B223,7)</f>
        <v>#NAME?</v>
      </c>
      <c r="E223">
        <v>223</v>
      </c>
      <c r="G223">
        <f t="shared" si="11"/>
        <v>10.820558632302985</v>
      </c>
      <c r="H223" t="e">
        <f ca="1">[1]!XLSTAT_PDFChi2(G223,7)</f>
        <v>#NAME?</v>
      </c>
    </row>
    <row r="224" spans="1:8" x14ac:dyDescent="0.25">
      <c r="A224">
        <v>224</v>
      </c>
      <c r="B224">
        <f t="shared" si="9"/>
        <v>18.620247604873072</v>
      </c>
      <c r="C224">
        <f t="shared" si="10"/>
        <v>18.620247604873072</v>
      </c>
      <c r="D224" t="e">
        <f ca="1">[1]!XLSTAT_PDFChi2(B224,7)</f>
        <v>#NAME?</v>
      </c>
      <c r="E224">
        <v>224</v>
      </c>
      <c r="G224">
        <f t="shared" si="11"/>
        <v>10.86929988740345</v>
      </c>
      <c r="H224" t="e">
        <f ca="1">[1]!XLSTAT_PDFChi2(G224,7)</f>
        <v>#NAME?</v>
      </c>
    </row>
    <row r="225" spans="1:8" x14ac:dyDescent="0.25">
      <c r="A225">
        <v>225</v>
      </c>
      <c r="B225">
        <f t="shared" si="9"/>
        <v>18.661266588256225</v>
      </c>
      <c r="C225">
        <f t="shared" si="10"/>
        <v>18.661266588256225</v>
      </c>
      <c r="D225" t="e">
        <f ca="1">[1]!XLSTAT_PDFChi2(B225,7)</f>
        <v>#NAME?</v>
      </c>
      <c r="E225">
        <v>225</v>
      </c>
      <c r="G225">
        <f t="shared" si="11"/>
        <v>10.918041142503913</v>
      </c>
      <c r="H225" t="e">
        <f ca="1">[1]!XLSTAT_PDFChi2(G225,7)</f>
        <v>#NAME?</v>
      </c>
    </row>
    <row r="226" spans="1:8" x14ac:dyDescent="0.25">
      <c r="A226">
        <v>226</v>
      </c>
      <c r="B226">
        <f t="shared" si="9"/>
        <v>244</v>
      </c>
      <c r="C226">
        <f t="shared" si="10"/>
        <v>18.661266588256225</v>
      </c>
      <c r="D226" t="e">
        <f ca="1">[1]!XLSTAT_PDFChi2(B226,7)</f>
        <v>#NAME?</v>
      </c>
      <c r="E226">
        <v>226</v>
      </c>
      <c r="G226">
        <f t="shared" si="11"/>
        <v>10.966782397604376</v>
      </c>
      <c r="H226" t="e">
        <f ca="1">[1]!XLSTAT_PDFChi2(G226,7)</f>
        <v>#NAME?</v>
      </c>
    </row>
    <row r="227" spans="1:8" x14ac:dyDescent="0.25">
      <c r="A227">
        <v>227</v>
      </c>
      <c r="B227">
        <f t="shared" si="9"/>
        <v>244</v>
      </c>
      <c r="C227">
        <f t="shared" si="10"/>
        <v>18.702285571639379</v>
      </c>
      <c r="D227" t="e">
        <f ca="1">[1]!XLSTAT_PDFChi2(B227,7)</f>
        <v>#NAME?</v>
      </c>
      <c r="E227">
        <v>227</v>
      </c>
      <c r="G227">
        <f t="shared" si="11"/>
        <v>11.015523652704841</v>
      </c>
      <c r="H227" t="e">
        <f ca="1">[1]!XLSTAT_PDFChi2(G227,7)</f>
        <v>#NAME?</v>
      </c>
    </row>
    <row r="228" spans="1:8" x14ac:dyDescent="0.25">
      <c r="A228">
        <v>228</v>
      </c>
      <c r="B228">
        <f t="shared" si="9"/>
        <v>18.702285571639379</v>
      </c>
      <c r="C228">
        <f t="shared" si="10"/>
        <v>18.702285571639379</v>
      </c>
      <c r="D228" t="e">
        <f ca="1">[1]!XLSTAT_PDFChi2(B228,7)</f>
        <v>#NAME?</v>
      </c>
      <c r="E228">
        <v>228</v>
      </c>
      <c r="G228">
        <f t="shared" si="11"/>
        <v>11.064264907805304</v>
      </c>
      <c r="H228" t="e">
        <f ca="1">[1]!XLSTAT_PDFChi2(G228,7)</f>
        <v>#NAME?</v>
      </c>
    </row>
    <row r="229" spans="1:8" x14ac:dyDescent="0.25">
      <c r="A229">
        <v>229</v>
      </c>
      <c r="B229">
        <f t="shared" si="9"/>
        <v>18.743304555022533</v>
      </c>
      <c r="C229">
        <f t="shared" si="10"/>
        <v>18.743304555022533</v>
      </c>
      <c r="D229" t="e">
        <f ca="1">[1]!XLSTAT_PDFChi2(B229,7)</f>
        <v>#NAME?</v>
      </c>
      <c r="E229">
        <v>229</v>
      </c>
      <c r="G229">
        <f t="shared" si="11"/>
        <v>11.113006162905769</v>
      </c>
      <c r="H229" t="e">
        <f ca="1">[1]!XLSTAT_PDFChi2(G229,7)</f>
        <v>#NAME?</v>
      </c>
    </row>
    <row r="230" spans="1:8" x14ac:dyDescent="0.25">
      <c r="A230">
        <v>230</v>
      </c>
      <c r="B230">
        <f t="shared" si="9"/>
        <v>244</v>
      </c>
      <c r="C230">
        <f t="shared" si="10"/>
        <v>18.743304555022533</v>
      </c>
      <c r="D230" t="e">
        <f ca="1">[1]!XLSTAT_PDFChi2(B230,7)</f>
        <v>#NAME?</v>
      </c>
      <c r="E230">
        <v>230</v>
      </c>
      <c r="G230">
        <f t="shared" si="11"/>
        <v>11.161747418006232</v>
      </c>
      <c r="H230" t="e">
        <f ca="1">[1]!XLSTAT_PDFChi2(G230,7)</f>
        <v>#NAME?</v>
      </c>
    </row>
    <row r="231" spans="1:8" x14ac:dyDescent="0.25">
      <c r="A231">
        <v>231</v>
      </c>
      <c r="B231">
        <f t="shared" si="9"/>
        <v>244</v>
      </c>
      <c r="C231">
        <f t="shared" si="10"/>
        <v>18.784323538405687</v>
      </c>
      <c r="D231" t="e">
        <f ca="1">[1]!XLSTAT_PDFChi2(B231,7)</f>
        <v>#NAME?</v>
      </c>
      <c r="E231">
        <v>231</v>
      </c>
      <c r="G231">
        <f t="shared" si="11"/>
        <v>11.210488673106697</v>
      </c>
      <c r="H231" t="e">
        <f ca="1">[1]!XLSTAT_PDFChi2(G231,7)</f>
        <v>#NAME?</v>
      </c>
    </row>
    <row r="232" spans="1:8" x14ac:dyDescent="0.25">
      <c r="A232">
        <v>232</v>
      </c>
      <c r="B232">
        <f t="shared" si="9"/>
        <v>18.784323538405687</v>
      </c>
      <c r="C232">
        <f t="shared" si="10"/>
        <v>18.784323538405687</v>
      </c>
      <c r="D232" t="e">
        <f ca="1">[1]!XLSTAT_PDFChi2(B232,7)</f>
        <v>#NAME?</v>
      </c>
      <c r="E232">
        <v>232</v>
      </c>
      <c r="G232">
        <f t="shared" si="11"/>
        <v>11.25922992820716</v>
      </c>
      <c r="H232" t="e">
        <f ca="1">[1]!XLSTAT_PDFChi2(G232,7)</f>
        <v>#NAME?</v>
      </c>
    </row>
    <row r="233" spans="1:8" x14ac:dyDescent="0.25">
      <c r="A233">
        <v>233</v>
      </c>
      <c r="B233">
        <f t="shared" si="9"/>
        <v>18.825342521788841</v>
      </c>
      <c r="C233">
        <f t="shared" si="10"/>
        <v>18.825342521788841</v>
      </c>
      <c r="D233" t="e">
        <f ca="1">[1]!XLSTAT_PDFChi2(B233,7)</f>
        <v>#NAME?</v>
      </c>
      <c r="E233">
        <v>233</v>
      </c>
      <c r="G233">
        <f t="shared" si="11"/>
        <v>11.307971183307625</v>
      </c>
      <c r="H233" t="e">
        <f ca="1">[1]!XLSTAT_PDFChi2(G233,7)</f>
        <v>#NAME?</v>
      </c>
    </row>
    <row r="234" spans="1:8" x14ac:dyDescent="0.25">
      <c r="A234">
        <v>234</v>
      </c>
      <c r="B234">
        <f t="shared" si="9"/>
        <v>244</v>
      </c>
      <c r="C234">
        <f t="shared" si="10"/>
        <v>18.825342521788841</v>
      </c>
      <c r="D234" t="e">
        <f ca="1">[1]!XLSTAT_PDFChi2(B234,7)</f>
        <v>#NAME?</v>
      </c>
      <c r="E234">
        <v>234</v>
      </c>
      <c r="G234">
        <f t="shared" si="11"/>
        <v>11.356712438408088</v>
      </c>
      <c r="H234" t="e">
        <f ca="1">[1]!XLSTAT_PDFChi2(G234,7)</f>
        <v>#NAME?</v>
      </c>
    </row>
    <row r="235" spans="1:8" x14ac:dyDescent="0.25">
      <c r="A235">
        <v>235</v>
      </c>
      <c r="B235">
        <f t="shared" si="9"/>
        <v>244</v>
      </c>
      <c r="C235">
        <f t="shared" si="10"/>
        <v>18.866361505171994</v>
      </c>
      <c r="D235" t="e">
        <f ca="1">[1]!XLSTAT_PDFChi2(B235,7)</f>
        <v>#NAME?</v>
      </c>
      <c r="E235">
        <v>235</v>
      </c>
      <c r="G235">
        <f t="shared" si="11"/>
        <v>11.405453693508552</v>
      </c>
      <c r="H235" t="e">
        <f ca="1">[1]!XLSTAT_PDFChi2(G235,7)</f>
        <v>#NAME?</v>
      </c>
    </row>
    <row r="236" spans="1:8" x14ac:dyDescent="0.25">
      <c r="A236">
        <v>236</v>
      </c>
      <c r="B236">
        <f t="shared" si="9"/>
        <v>18.866361505171994</v>
      </c>
      <c r="C236">
        <f t="shared" si="10"/>
        <v>18.866361505171994</v>
      </c>
      <c r="D236" t="e">
        <f ca="1">[1]!XLSTAT_PDFChi2(B236,7)</f>
        <v>#NAME?</v>
      </c>
      <c r="E236">
        <v>236</v>
      </c>
      <c r="G236">
        <f t="shared" si="11"/>
        <v>11.454194948609016</v>
      </c>
      <c r="H236" t="e">
        <f ca="1">[1]!XLSTAT_PDFChi2(G236,7)</f>
        <v>#NAME?</v>
      </c>
    </row>
    <row r="237" spans="1:8" x14ac:dyDescent="0.25">
      <c r="A237">
        <v>237</v>
      </c>
      <c r="B237">
        <f t="shared" si="9"/>
        <v>18.907380488555148</v>
      </c>
      <c r="C237">
        <f t="shared" si="10"/>
        <v>18.907380488555148</v>
      </c>
      <c r="D237" t="e">
        <f ca="1">[1]!XLSTAT_PDFChi2(B237,7)</f>
        <v>#NAME?</v>
      </c>
      <c r="E237">
        <v>237</v>
      </c>
      <c r="G237">
        <f t="shared" si="11"/>
        <v>11.50293620370948</v>
      </c>
      <c r="H237" t="e">
        <f ca="1">[1]!XLSTAT_PDFChi2(G237,7)</f>
        <v>#NAME?</v>
      </c>
    </row>
    <row r="238" spans="1:8" x14ac:dyDescent="0.25">
      <c r="A238">
        <v>238</v>
      </c>
      <c r="B238">
        <f t="shared" si="9"/>
        <v>244</v>
      </c>
      <c r="C238">
        <f t="shared" si="10"/>
        <v>18.907380488555148</v>
      </c>
      <c r="D238" t="e">
        <f ca="1">[1]!XLSTAT_PDFChi2(B238,7)</f>
        <v>#NAME?</v>
      </c>
      <c r="E238">
        <v>238</v>
      </c>
      <c r="G238">
        <f t="shared" si="11"/>
        <v>11.551677458809944</v>
      </c>
      <c r="H238" t="e">
        <f ca="1">[1]!XLSTAT_PDFChi2(G238,7)</f>
        <v>#NAME?</v>
      </c>
    </row>
    <row r="239" spans="1:8" x14ac:dyDescent="0.25">
      <c r="A239">
        <v>239</v>
      </c>
      <c r="B239">
        <f t="shared" si="9"/>
        <v>244</v>
      </c>
      <c r="C239">
        <f t="shared" si="10"/>
        <v>18.948399471938302</v>
      </c>
      <c r="D239" t="e">
        <f ca="1">[1]!XLSTAT_PDFChi2(B239,7)</f>
        <v>#NAME?</v>
      </c>
      <c r="E239">
        <v>239</v>
      </c>
      <c r="G239">
        <f t="shared" si="11"/>
        <v>11.600418713910408</v>
      </c>
      <c r="H239" t="e">
        <f ca="1">[1]!XLSTAT_PDFChi2(G239,7)</f>
        <v>#NAME?</v>
      </c>
    </row>
    <row r="240" spans="1:8" x14ac:dyDescent="0.25">
      <c r="A240">
        <v>240</v>
      </c>
      <c r="B240">
        <f t="shared" si="9"/>
        <v>18.948399471938302</v>
      </c>
      <c r="C240">
        <f t="shared" si="10"/>
        <v>18.948399471938302</v>
      </c>
      <c r="D240" t="e">
        <f ca="1">[1]!XLSTAT_PDFChi2(B240,7)</f>
        <v>#NAME?</v>
      </c>
      <c r="E240">
        <v>240</v>
      </c>
      <c r="G240">
        <f t="shared" si="11"/>
        <v>11.649159969010872</v>
      </c>
      <c r="H240" t="e">
        <f ca="1">[1]!XLSTAT_PDFChi2(G240,7)</f>
        <v>#NAME?</v>
      </c>
    </row>
    <row r="241" spans="1:8" x14ac:dyDescent="0.25">
      <c r="A241">
        <v>241</v>
      </c>
      <c r="B241">
        <f t="shared" si="9"/>
        <v>18.989418455321456</v>
      </c>
      <c r="C241">
        <f t="shared" si="10"/>
        <v>18.989418455321456</v>
      </c>
      <c r="D241" t="e">
        <f ca="1">[1]!XLSTAT_PDFChi2(B241,7)</f>
        <v>#NAME?</v>
      </c>
      <c r="E241">
        <v>241</v>
      </c>
      <c r="G241">
        <f t="shared" si="11"/>
        <v>11.697901224111336</v>
      </c>
      <c r="H241" t="e">
        <f ca="1">[1]!XLSTAT_PDFChi2(G241,7)</f>
        <v>#NAME?</v>
      </c>
    </row>
    <row r="242" spans="1:8" x14ac:dyDescent="0.25">
      <c r="A242">
        <v>242</v>
      </c>
      <c r="B242">
        <f t="shared" si="9"/>
        <v>244</v>
      </c>
      <c r="C242">
        <f t="shared" si="10"/>
        <v>18.989418455321456</v>
      </c>
      <c r="D242" t="e">
        <f ca="1">[1]!XLSTAT_PDFChi2(B242,7)</f>
        <v>#NAME?</v>
      </c>
      <c r="E242">
        <v>242</v>
      </c>
      <c r="G242">
        <f t="shared" si="11"/>
        <v>11.746642479211799</v>
      </c>
      <c r="H242" t="e">
        <f ca="1">[1]!XLSTAT_PDFChi2(G242,7)</f>
        <v>#NAME?</v>
      </c>
    </row>
    <row r="243" spans="1:8" x14ac:dyDescent="0.25">
      <c r="A243">
        <v>243</v>
      </c>
      <c r="B243">
        <f t="shared" si="9"/>
        <v>244</v>
      </c>
      <c r="C243">
        <f t="shared" si="10"/>
        <v>19.03043743870461</v>
      </c>
      <c r="D243" t="e">
        <f ca="1">[1]!XLSTAT_PDFChi2(B243,7)</f>
        <v>#NAME?</v>
      </c>
      <c r="E243">
        <v>243</v>
      </c>
      <c r="G243">
        <f t="shared" si="11"/>
        <v>11.795383734312264</v>
      </c>
      <c r="H243" t="e">
        <f ca="1">[1]!XLSTAT_PDFChi2(G243,7)</f>
        <v>#NAME?</v>
      </c>
    </row>
    <row r="244" spans="1:8" x14ac:dyDescent="0.25">
      <c r="A244">
        <v>244</v>
      </c>
      <c r="B244">
        <f t="shared" si="9"/>
        <v>19.03043743870461</v>
      </c>
      <c r="C244">
        <f t="shared" si="10"/>
        <v>19.03043743870461</v>
      </c>
      <c r="D244" t="e">
        <f ca="1">[1]!XLSTAT_PDFChi2(B244,7)</f>
        <v>#NAME?</v>
      </c>
      <c r="E244">
        <v>244</v>
      </c>
      <c r="G244">
        <f t="shared" si="11"/>
        <v>11.844124989412727</v>
      </c>
      <c r="H244" t="e">
        <f ca="1">[1]!XLSTAT_PDFChi2(G244,7)</f>
        <v>#NAME?</v>
      </c>
    </row>
    <row r="245" spans="1:8" x14ac:dyDescent="0.25">
      <c r="A245">
        <v>245</v>
      </c>
      <c r="B245">
        <f t="shared" si="9"/>
        <v>19.071456422087763</v>
      </c>
      <c r="C245">
        <f t="shared" si="10"/>
        <v>19.071456422087763</v>
      </c>
      <c r="D245" t="e">
        <f ca="1">[1]!XLSTAT_PDFChi2(B245,7)</f>
        <v>#NAME?</v>
      </c>
      <c r="E245">
        <v>245</v>
      </c>
      <c r="G245">
        <f t="shared" si="11"/>
        <v>11.892866244513192</v>
      </c>
      <c r="H245" t="e">
        <f ca="1">[1]!XLSTAT_PDFChi2(G245,7)</f>
        <v>#NAME?</v>
      </c>
    </row>
    <row r="246" spans="1:8" x14ac:dyDescent="0.25">
      <c r="A246">
        <v>246</v>
      </c>
      <c r="B246">
        <f t="shared" si="9"/>
        <v>244</v>
      </c>
      <c r="C246">
        <f t="shared" si="10"/>
        <v>19.071456422087763</v>
      </c>
      <c r="D246" t="e">
        <f ca="1">[1]!XLSTAT_PDFChi2(B246,7)</f>
        <v>#NAME?</v>
      </c>
      <c r="E246">
        <v>246</v>
      </c>
      <c r="G246">
        <f t="shared" si="11"/>
        <v>11.941607499613655</v>
      </c>
      <c r="H246" t="e">
        <f ca="1">[1]!XLSTAT_PDFChi2(G246,7)</f>
        <v>#NAME?</v>
      </c>
    </row>
    <row r="247" spans="1:8" x14ac:dyDescent="0.25">
      <c r="A247">
        <v>247</v>
      </c>
      <c r="B247">
        <f t="shared" si="9"/>
        <v>244</v>
      </c>
      <c r="C247">
        <f t="shared" si="10"/>
        <v>19.112475405470917</v>
      </c>
      <c r="D247" t="e">
        <f ca="1">[1]!XLSTAT_PDFChi2(B247,7)</f>
        <v>#NAME?</v>
      </c>
      <c r="E247">
        <v>247</v>
      </c>
      <c r="G247">
        <f t="shared" si="11"/>
        <v>11.99034875471412</v>
      </c>
      <c r="H247" t="e">
        <f ca="1">[1]!XLSTAT_PDFChi2(G247,7)</f>
        <v>#NAME?</v>
      </c>
    </row>
    <row r="248" spans="1:8" x14ac:dyDescent="0.25">
      <c r="A248">
        <v>248</v>
      </c>
      <c r="B248">
        <f t="shared" si="9"/>
        <v>19.112475405470917</v>
      </c>
      <c r="C248">
        <f t="shared" si="10"/>
        <v>19.112475405470917</v>
      </c>
      <c r="D248" t="e">
        <f ca="1">[1]!XLSTAT_PDFChi2(B248,7)</f>
        <v>#NAME?</v>
      </c>
      <c r="E248">
        <v>248</v>
      </c>
      <c r="G248">
        <f t="shared" si="11"/>
        <v>12.039090009814583</v>
      </c>
      <c r="H248" t="e">
        <f ca="1">[1]!XLSTAT_PDFChi2(G248,7)</f>
        <v>#NAME?</v>
      </c>
    </row>
    <row r="249" spans="1:8" x14ac:dyDescent="0.25">
      <c r="A249">
        <v>249</v>
      </c>
      <c r="B249">
        <f t="shared" si="9"/>
        <v>19.153494388854071</v>
      </c>
      <c r="C249">
        <f t="shared" si="10"/>
        <v>19.153494388854071</v>
      </c>
      <c r="D249" t="e">
        <f ca="1">[1]!XLSTAT_PDFChi2(B249,7)</f>
        <v>#NAME?</v>
      </c>
      <c r="E249">
        <v>249</v>
      </c>
      <c r="G249">
        <f t="shared" si="11"/>
        <v>12.087831264915046</v>
      </c>
      <c r="H249" t="e">
        <f ca="1">[1]!XLSTAT_PDFChi2(G249,7)</f>
        <v>#NAME?</v>
      </c>
    </row>
    <row r="250" spans="1:8" x14ac:dyDescent="0.25">
      <c r="A250">
        <v>250</v>
      </c>
      <c r="B250">
        <f t="shared" si="9"/>
        <v>244</v>
      </c>
      <c r="C250">
        <f t="shared" si="10"/>
        <v>19.153494388854071</v>
      </c>
      <c r="D250" t="e">
        <f ca="1">[1]!XLSTAT_PDFChi2(B250,7)</f>
        <v>#NAME?</v>
      </c>
      <c r="E250">
        <v>250</v>
      </c>
      <c r="G250">
        <f t="shared" si="11"/>
        <v>12.136572520015511</v>
      </c>
      <c r="H250" t="e">
        <f ca="1">[1]!XLSTAT_PDFChi2(G250,7)</f>
        <v>#NAME?</v>
      </c>
    </row>
    <row r="251" spans="1:8" x14ac:dyDescent="0.25">
      <c r="A251">
        <v>251</v>
      </c>
      <c r="B251">
        <f t="shared" si="9"/>
        <v>244</v>
      </c>
      <c r="C251">
        <f t="shared" si="10"/>
        <v>19.194513372237225</v>
      </c>
      <c r="D251" t="e">
        <f ca="1">[1]!XLSTAT_PDFChi2(B251,7)</f>
        <v>#NAME?</v>
      </c>
      <c r="E251">
        <v>251</v>
      </c>
      <c r="G251">
        <f t="shared" si="11"/>
        <v>12.185313775115974</v>
      </c>
      <c r="H251" t="e">
        <f ca="1">[1]!XLSTAT_PDFChi2(G251,7)</f>
        <v>#NAME?</v>
      </c>
    </row>
    <row r="252" spans="1:8" x14ac:dyDescent="0.25">
      <c r="A252">
        <v>252</v>
      </c>
      <c r="B252">
        <f t="shared" si="9"/>
        <v>19.194513372237225</v>
      </c>
      <c r="C252">
        <f t="shared" si="10"/>
        <v>19.194513372237225</v>
      </c>
      <c r="D252" t="e">
        <f ca="1">[1]!XLSTAT_PDFChi2(B252,7)</f>
        <v>#NAME?</v>
      </c>
      <c r="E252">
        <v>252</v>
      </c>
      <c r="G252">
        <f t="shared" si="11"/>
        <v>12.234055030216439</v>
      </c>
      <c r="H252" t="e">
        <f ca="1">[1]!XLSTAT_PDFChi2(G252,7)</f>
        <v>#NAME?</v>
      </c>
    </row>
    <row r="253" spans="1:8" x14ac:dyDescent="0.25">
      <c r="A253">
        <v>253</v>
      </c>
      <c r="B253">
        <f t="shared" si="9"/>
        <v>19.235532355620379</v>
      </c>
      <c r="C253">
        <f t="shared" si="10"/>
        <v>19.235532355620379</v>
      </c>
      <c r="D253" t="e">
        <f ca="1">[1]!XLSTAT_PDFChi2(B253,7)</f>
        <v>#NAME?</v>
      </c>
      <c r="E253">
        <v>253</v>
      </c>
      <c r="G253">
        <f t="shared" si="11"/>
        <v>12.282796285316902</v>
      </c>
      <c r="H253" t="e">
        <f ca="1">[1]!XLSTAT_PDFChi2(G253,7)</f>
        <v>#NAME?</v>
      </c>
    </row>
    <row r="254" spans="1:8" x14ac:dyDescent="0.25">
      <c r="A254">
        <v>254</v>
      </c>
      <c r="B254">
        <f t="shared" si="9"/>
        <v>244</v>
      </c>
      <c r="C254">
        <f t="shared" si="10"/>
        <v>19.235532355620379</v>
      </c>
      <c r="D254" t="e">
        <f ca="1">[1]!XLSTAT_PDFChi2(B254,7)</f>
        <v>#NAME?</v>
      </c>
      <c r="E254">
        <v>254</v>
      </c>
      <c r="G254">
        <f t="shared" si="11"/>
        <v>12.331537540417367</v>
      </c>
      <c r="H254" t="e">
        <f ca="1">[1]!XLSTAT_PDFChi2(G254,7)</f>
        <v>#NAME?</v>
      </c>
    </row>
    <row r="255" spans="1:8" x14ac:dyDescent="0.25">
      <c r="A255">
        <v>255</v>
      </c>
      <c r="B255">
        <f t="shared" si="9"/>
        <v>244</v>
      </c>
      <c r="C255">
        <f t="shared" si="10"/>
        <v>19.276551339003532</v>
      </c>
      <c r="D255" t="e">
        <f ca="1">[1]!XLSTAT_PDFChi2(B255,7)</f>
        <v>#NAME?</v>
      </c>
      <c r="E255">
        <v>255</v>
      </c>
      <c r="G255">
        <f t="shared" si="11"/>
        <v>12.38027879551783</v>
      </c>
      <c r="H255" t="e">
        <f ca="1">[1]!XLSTAT_PDFChi2(G255,7)</f>
        <v>#NAME?</v>
      </c>
    </row>
    <row r="256" spans="1:8" x14ac:dyDescent="0.25">
      <c r="A256">
        <v>256</v>
      </c>
      <c r="B256">
        <f t="shared" si="9"/>
        <v>19.276551339003532</v>
      </c>
      <c r="C256">
        <f t="shared" si="10"/>
        <v>19.276551339003532</v>
      </c>
      <c r="D256" t="e">
        <f ca="1">[1]!XLSTAT_PDFChi2(B256,7)</f>
        <v>#NAME?</v>
      </c>
      <c r="E256">
        <v>256</v>
      </c>
      <c r="G256">
        <f t="shared" si="11"/>
        <v>12.429020050618295</v>
      </c>
      <c r="H256" t="e">
        <f ca="1">[1]!XLSTAT_PDFChi2(G256,7)</f>
        <v>#NAME?</v>
      </c>
    </row>
    <row r="257" spans="1:8" x14ac:dyDescent="0.25">
      <c r="A257">
        <v>257</v>
      </c>
      <c r="B257">
        <f t="shared" ref="B257:B320" si="12">IF(-1^(INT(A257/2)+2)&gt;0,14.067140449343+2*INT(A257/2-1/2)*0.0205094916915769,244)</f>
        <v>19.317570322386686</v>
      </c>
      <c r="C257">
        <f t="shared" ref="C257:C320" si="13">14.067140449343+2*INT(A257/2-1/2)*0.0205094916915769</f>
        <v>19.317570322386686</v>
      </c>
      <c r="D257" t="e">
        <f ca="1">[1]!XLSTAT_PDFChi2(B257,7)</f>
        <v>#NAME?</v>
      </c>
      <c r="E257">
        <v>257</v>
      </c>
      <c r="G257">
        <f t="shared" ref="G257:G320" si="14">0+(E257-1)*0.0487412551004639</f>
        <v>12.477761305718758</v>
      </c>
      <c r="H257" t="e">
        <f ca="1">[1]!XLSTAT_PDFChi2(G257,7)</f>
        <v>#NAME?</v>
      </c>
    </row>
    <row r="258" spans="1:8" x14ac:dyDescent="0.25">
      <c r="A258">
        <v>258</v>
      </c>
      <c r="B258">
        <f t="shared" si="12"/>
        <v>244</v>
      </c>
      <c r="C258">
        <f t="shared" si="13"/>
        <v>19.317570322386686</v>
      </c>
      <c r="D258" t="e">
        <f ca="1">[1]!XLSTAT_PDFChi2(B258,7)</f>
        <v>#NAME?</v>
      </c>
      <c r="E258">
        <v>258</v>
      </c>
      <c r="G258">
        <f t="shared" si="14"/>
        <v>12.526502560819221</v>
      </c>
      <c r="H258" t="e">
        <f ca="1">[1]!XLSTAT_PDFChi2(G258,7)</f>
        <v>#NAME?</v>
      </c>
    </row>
    <row r="259" spans="1:8" x14ac:dyDescent="0.25">
      <c r="A259">
        <v>259</v>
      </c>
      <c r="B259">
        <f t="shared" si="12"/>
        <v>244</v>
      </c>
      <c r="C259">
        <f t="shared" si="13"/>
        <v>19.35858930576984</v>
      </c>
      <c r="D259" t="e">
        <f ca="1">[1]!XLSTAT_PDFChi2(B259,7)</f>
        <v>#NAME?</v>
      </c>
      <c r="E259">
        <v>259</v>
      </c>
      <c r="G259">
        <f t="shared" si="14"/>
        <v>12.575243815919686</v>
      </c>
      <c r="H259" t="e">
        <f ca="1">[1]!XLSTAT_PDFChi2(G259,7)</f>
        <v>#NAME?</v>
      </c>
    </row>
    <row r="260" spans="1:8" x14ac:dyDescent="0.25">
      <c r="A260">
        <v>260</v>
      </c>
      <c r="B260">
        <f t="shared" si="12"/>
        <v>19.35858930576984</v>
      </c>
      <c r="C260">
        <f t="shared" si="13"/>
        <v>19.35858930576984</v>
      </c>
      <c r="D260" t="e">
        <f ca="1">[1]!XLSTAT_PDFChi2(B260,7)</f>
        <v>#NAME?</v>
      </c>
      <c r="E260">
        <v>260</v>
      </c>
      <c r="G260">
        <f t="shared" si="14"/>
        <v>12.623985071020149</v>
      </c>
      <c r="H260" t="e">
        <f ca="1">[1]!XLSTAT_PDFChi2(G260,7)</f>
        <v>#NAME?</v>
      </c>
    </row>
    <row r="261" spans="1:8" x14ac:dyDescent="0.25">
      <c r="A261">
        <v>261</v>
      </c>
      <c r="B261">
        <f t="shared" si="12"/>
        <v>19.399608289152994</v>
      </c>
      <c r="C261">
        <f t="shared" si="13"/>
        <v>19.399608289152994</v>
      </c>
      <c r="D261" t="e">
        <f ca="1">[1]!XLSTAT_PDFChi2(B261,7)</f>
        <v>#NAME?</v>
      </c>
      <c r="E261">
        <v>261</v>
      </c>
      <c r="G261">
        <f t="shared" si="14"/>
        <v>12.672726326120614</v>
      </c>
      <c r="H261" t="e">
        <f ca="1">[1]!XLSTAT_PDFChi2(G261,7)</f>
        <v>#NAME?</v>
      </c>
    </row>
    <row r="262" spans="1:8" x14ac:dyDescent="0.25">
      <c r="A262">
        <v>262</v>
      </c>
      <c r="B262">
        <f t="shared" si="12"/>
        <v>244</v>
      </c>
      <c r="C262">
        <f t="shared" si="13"/>
        <v>19.399608289152994</v>
      </c>
      <c r="D262" t="e">
        <f ca="1">[1]!XLSTAT_PDFChi2(B262,7)</f>
        <v>#NAME?</v>
      </c>
      <c r="E262">
        <v>262</v>
      </c>
      <c r="G262">
        <f t="shared" si="14"/>
        <v>12.721467581221077</v>
      </c>
      <c r="H262" t="e">
        <f ca="1">[1]!XLSTAT_PDFChi2(G262,7)</f>
        <v>#NAME?</v>
      </c>
    </row>
    <row r="263" spans="1:8" x14ac:dyDescent="0.25">
      <c r="A263">
        <v>263</v>
      </c>
      <c r="B263">
        <f t="shared" si="12"/>
        <v>244</v>
      </c>
      <c r="C263">
        <f t="shared" si="13"/>
        <v>19.440627272536148</v>
      </c>
      <c r="D263" t="e">
        <f ca="1">[1]!XLSTAT_PDFChi2(B263,7)</f>
        <v>#NAME?</v>
      </c>
      <c r="E263">
        <v>263</v>
      </c>
      <c r="G263">
        <f t="shared" si="14"/>
        <v>12.770208836321542</v>
      </c>
      <c r="H263" t="e">
        <f ca="1">[1]!XLSTAT_PDFChi2(G263,7)</f>
        <v>#NAME?</v>
      </c>
    </row>
    <row r="264" spans="1:8" x14ac:dyDescent="0.25">
      <c r="A264">
        <v>264</v>
      </c>
      <c r="B264">
        <f t="shared" si="12"/>
        <v>19.440627272536148</v>
      </c>
      <c r="C264">
        <f t="shared" si="13"/>
        <v>19.440627272536148</v>
      </c>
      <c r="D264" t="e">
        <f ca="1">[1]!XLSTAT_PDFChi2(B264,7)</f>
        <v>#NAME?</v>
      </c>
      <c r="E264">
        <v>264</v>
      </c>
      <c r="G264">
        <f t="shared" si="14"/>
        <v>12.818950091422005</v>
      </c>
      <c r="H264" t="e">
        <f ca="1">[1]!XLSTAT_PDFChi2(G264,7)</f>
        <v>#NAME?</v>
      </c>
    </row>
    <row r="265" spans="1:8" x14ac:dyDescent="0.25">
      <c r="A265">
        <v>265</v>
      </c>
      <c r="B265">
        <f t="shared" si="12"/>
        <v>19.481646255919301</v>
      </c>
      <c r="C265">
        <f t="shared" si="13"/>
        <v>19.481646255919301</v>
      </c>
      <c r="D265" t="e">
        <f ca="1">[1]!XLSTAT_PDFChi2(B265,7)</f>
        <v>#NAME?</v>
      </c>
      <c r="E265">
        <v>265</v>
      </c>
      <c r="G265">
        <f t="shared" si="14"/>
        <v>12.86769134652247</v>
      </c>
      <c r="H265" t="e">
        <f ca="1">[1]!XLSTAT_PDFChi2(G265,7)</f>
        <v>#NAME?</v>
      </c>
    </row>
    <row r="266" spans="1:8" x14ac:dyDescent="0.25">
      <c r="A266">
        <v>266</v>
      </c>
      <c r="B266">
        <f t="shared" si="12"/>
        <v>244</v>
      </c>
      <c r="C266">
        <f t="shared" si="13"/>
        <v>19.481646255919301</v>
      </c>
      <c r="D266" t="e">
        <f ca="1">[1]!XLSTAT_PDFChi2(B266,7)</f>
        <v>#NAME?</v>
      </c>
      <c r="E266">
        <v>266</v>
      </c>
      <c r="G266">
        <f t="shared" si="14"/>
        <v>12.916432601622933</v>
      </c>
      <c r="H266" t="e">
        <f ca="1">[1]!XLSTAT_PDFChi2(G266,7)</f>
        <v>#NAME?</v>
      </c>
    </row>
    <row r="267" spans="1:8" x14ac:dyDescent="0.25">
      <c r="A267">
        <v>267</v>
      </c>
      <c r="B267">
        <f t="shared" si="12"/>
        <v>244</v>
      </c>
      <c r="C267">
        <f t="shared" si="13"/>
        <v>19.522665239302455</v>
      </c>
      <c r="D267" t="e">
        <f ca="1">[1]!XLSTAT_PDFChi2(B267,7)</f>
        <v>#NAME?</v>
      </c>
      <c r="E267">
        <v>267</v>
      </c>
      <c r="G267">
        <f t="shared" si="14"/>
        <v>12.965173856723396</v>
      </c>
      <c r="H267" t="e">
        <f ca="1">[1]!XLSTAT_PDFChi2(G267,7)</f>
        <v>#NAME?</v>
      </c>
    </row>
    <row r="268" spans="1:8" x14ac:dyDescent="0.25">
      <c r="A268">
        <v>268</v>
      </c>
      <c r="B268">
        <f t="shared" si="12"/>
        <v>19.522665239302455</v>
      </c>
      <c r="C268">
        <f t="shared" si="13"/>
        <v>19.522665239302455</v>
      </c>
      <c r="D268" t="e">
        <f ca="1">[1]!XLSTAT_PDFChi2(B268,7)</f>
        <v>#NAME?</v>
      </c>
      <c r="E268">
        <v>268</v>
      </c>
      <c r="G268">
        <f t="shared" si="14"/>
        <v>13.013915111823861</v>
      </c>
      <c r="H268" t="e">
        <f ca="1">[1]!XLSTAT_PDFChi2(G268,7)</f>
        <v>#NAME?</v>
      </c>
    </row>
    <row r="269" spans="1:8" x14ac:dyDescent="0.25">
      <c r="A269">
        <v>269</v>
      </c>
      <c r="B269">
        <f t="shared" si="12"/>
        <v>19.563684222685609</v>
      </c>
      <c r="C269">
        <f t="shared" si="13"/>
        <v>19.563684222685609</v>
      </c>
      <c r="D269" t="e">
        <f ca="1">[1]!XLSTAT_PDFChi2(B269,7)</f>
        <v>#NAME?</v>
      </c>
      <c r="E269">
        <v>269</v>
      </c>
      <c r="G269">
        <f t="shared" si="14"/>
        <v>13.062656366924324</v>
      </c>
      <c r="H269" t="e">
        <f ca="1">[1]!XLSTAT_PDFChi2(G269,7)</f>
        <v>#NAME?</v>
      </c>
    </row>
    <row r="270" spans="1:8" x14ac:dyDescent="0.25">
      <c r="A270">
        <v>270</v>
      </c>
      <c r="B270">
        <f t="shared" si="12"/>
        <v>244</v>
      </c>
      <c r="C270">
        <f t="shared" si="13"/>
        <v>19.563684222685609</v>
      </c>
      <c r="D270" t="e">
        <f ca="1">[1]!XLSTAT_PDFChi2(B270,7)</f>
        <v>#NAME?</v>
      </c>
      <c r="E270">
        <v>270</v>
      </c>
      <c r="G270">
        <f t="shared" si="14"/>
        <v>13.111397622024789</v>
      </c>
      <c r="H270" t="e">
        <f ca="1">[1]!XLSTAT_PDFChi2(G270,7)</f>
        <v>#NAME?</v>
      </c>
    </row>
    <row r="271" spans="1:8" x14ac:dyDescent="0.25">
      <c r="A271">
        <v>271</v>
      </c>
      <c r="B271">
        <f t="shared" si="12"/>
        <v>244</v>
      </c>
      <c r="C271">
        <f t="shared" si="13"/>
        <v>19.604703206068763</v>
      </c>
      <c r="D271" t="e">
        <f ca="1">[1]!XLSTAT_PDFChi2(B271,7)</f>
        <v>#NAME?</v>
      </c>
      <c r="E271">
        <v>271</v>
      </c>
      <c r="G271">
        <f t="shared" si="14"/>
        <v>13.160138877125252</v>
      </c>
      <c r="H271" t="e">
        <f ca="1">[1]!XLSTAT_PDFChi2(G271,7)</f>
        <v>#NAME?</v>
      </c>
    </row>
    <row r="272" spans="1:8" x14ac:dyDescent="0.25">
      <c r="A272">
        <v>272</v>
      </c>
      <c r="B272">
        <f t="shared" si="12"/>
        <v>19.604703206068763</v>
      </c>
      <c r="C272">
        <f t="shared" si="13"/>
        <v>19.604703206068763</v>
      </c>
      <c r="D272" t="e">
        <f ca="1">[1]!XLSTAT_PDFChi2(B272,7)</f>
        <v>#NAME?</v>
      </c>
      <c r="E272">
        <v>272</v>
      </c>
      <c r="G272">
        <f t="shared" si="14"/>
        <v>13.208880132225717</v>
      </c>
      <c r="H272" t="e">
        <f ca="1">[1]!XLSTAT_PDFChi2(G272,7)</f>
        <v>#NAME?</v>
      </c>
    </row>
    <row r="273" spans="1:8" x14ac:dyDescent="0.25">
      <c r="A273">
        <v>273</v>
      </c>
      <c r="B273">
        <f t="shared" si="12"/>
        <v>19.645722189451917</v>
      </c>
      <c r="C273">
        <f t="shared" si="13"/>
        <v>19.645722189451917</v>
      </c>
      <c r="D273" t="e">
        <f ca="1">[1]!XLSTAT_PDFChi2(B273,7)</f>
        <v>#NAME?</v>
      </c>
      <c r="E273">
        <v>273</v>
      </c>
      <c r="G273">
        <f t="shared" si="14"/>
        <v>13.25762138732618</v>
      </c>
      <c r="H273" t="e">
        <f ca="1">[1]!XLSTAT_PDFChi2(G273,7)</f>
        <v>#NAME?</v>
      </c>
    </row>
    <row r="274" spans="1:8" x14ac:dyDescent="0.25">
      <c r="A274">
        <v>274</v>
      </c>
      <c r="B274">
        <f t="shared" si="12"/>
        <v>244</v>
      </c>
      <c r="C274">
        <f t="shared" si="13"/>
        <v>19.645722189451917</v>
      </c>
      <c r="D274" t="e">
        <f ca="1">[1]!XLSTAT_PDFChi2(B274,7)</f>
        <v>#NAME?</v>
      </c>
      <c r="E274">
        <v>274</v>
      </c>
      <c r="G274">
        <f t="shared" si="14"/>
        <v>13.306362642426643</v>
      </c>
      <c r="H274" t="e">
        <f ca="1">[1]!XLSTAT_PDFChi2(G274,7)</f>
        <v>#NAME?</v>
      </c>
    </row>
    <row r="275" spans="1:8" x14ac:dyDescent="0.25">
      <c r="A275">
        <v>275</v>
      </c>
      <c r="B275">
        <f t="shared" si="12"/>
        <v>244</v>
      </c>
      <c r="C275">
        <f t="shared" si="13"/>
        <v>19.68674117283507</v>
      </c>
      <c r="D275" t="e">
        <f ca="1">[1]!XLSTAT_PDFChi2(B275,7)</f>
        <v>#NAME?</v>
      </c>
      <c r="E275">
        <v>275</v>
      </c>
      <c r="G275">
        <f t="shared" si="14"/>
        <v>13.355103897527108</v>
      </c>
      <c r="H275" t="e">
        <f ca="1">[1]!XLSTAT_PDFChi2(G275,7)</f>
        <v>#NAME?</v>
      </c>
    </row>
    <row r="276" spans="1:8" x14ac:dyDescent="0.25">
      <c r="A276">
        <v>276</v>
      </c>
      <c r="B276">
        <f t="shared" si="12"/>
        <v>19.68674117283507</v>
      </c>
      <c r="C276">
        <f t="shared" si="13"/>
        <v>19.68674117283507</v>
      </c>
      <c r="D276" t="e">
        <f ca="1">[1]!XLSTAT_PDFChi2(B276,7)</f>
        <v>#NAME?</v>
      </c>
      <c r="E276">
        <v>276</v>
      </c>
      <c r="G276">
        <f t="shared" si="14"/>
        <v>13.403845152627571</v>
      </c>
      <c r="H276" t="e">
        <f ca="1">[1]!XLSTAT_PDFChi2(G276,7)</f>
        <v>#NAME?</v>
      </c>
    </row>
    <row r="277" spans="1:8" x14ac:dyDescent="0.25">
      <c r="A277">
        <v>277</v>
      </c>
      <c r="B277">
        <f t="shared" si="12"/>
        <v>19.727760156218224</v>
      </c>
      <c r="C277">
        <f t="shared" si="13"/>
        <v>19.727760156218224</v>
      </c>
      <c r="D277" t="e">
        <f ca="1">[1]!XLSTAT_PDFChi2(B277,7)</f>
        <v>#NAME?</v>
      </c>
      <c r="E277">
        <v>277</v>
      </c>
      <c r="G277">
        <f t="shared" si="14"/>
        <v>13.452586407728036</v>
      </c>
      <c r="H277" t="e">
        <f ca="1">[1]!XLSTAT_PDFChi2(G277,7)</f>
        <v>#NAME?</v>
      </c>
    </row>
    <row r="278" spans="1:8" x14ac:dyDescent="0.25">
      <c r="A278">
        <v>278</v>
      </c>
      <c r="B278">
        <f t="shared" si="12"/>
        <v>244</v>
      </c>
      <c r="C278">
        <f t="shared" si="13"/>
        <v>19.727760156218224</v>
      </c>
      <c r="D278" t="e">
        <f ca="1">[1]!XLSTAT_PDFChi2(B278,7)</f>
        <v>#NAME?</v>
      </c>
      <c r="E278">
        <v>278</v>
      </c>
      <c r="G278">
        <f t="shared" si="14"/>
        <v>13.501327662828499</v>
      </c>
      <c r="H278" t="e">
        <f ca="1">[1]!XLSTAT_PDFChi2(G278,7)</f>
        <v>#NAME?</v>
      </c>
    </row>
    <row r="279" spans="1:8" x14ac:dyDescent="0.25">
      <c r="A279">
        <v>279</v>
      </c>
      <c r="B279">
        <f t="shared" si="12"/>
        <v>244</v>
      </c>
      <c r="C279">
        <f t="shared" si="13"/>
        <v>19.768779139601378</v>
      </c>
      <c r="D279" t="e">
        <f ca="1">[1]!XLSTAT_PDFChi2(B279,7)</f>
        <v>#NAME?</v>
      </c>
      <c r="E279">
        <v>279</v>
      </c>
      <c r="G279">
        <f t="shared" si="14"/>
        <v>13.550068917928964</v>
      </c>
      <c r="H279" t="e">
        <f ca="1">[1]!XLSTAT_PDFChi2(G279,7)</f>
        <v>#NAME?</v>
      </c>
    </row>
    <row r="280" spans="1:8" x14ac:dyDescent="0.25">
      <c r="A280">
        <v>280</v>
      </c>
      <c r="B280">
        <f t="shared" si="12"/>
        <v>19.768779139601378</v>
      </c>
      <c r="C280">
        <f t="shared" si="13"/>
        <v>19.768779139601378</v>
      </c>
      <c r="D280" t="e">
        <f ca="1">[1]!XLSTAT_PDFChi2(B280,7)</f>
        <v>#NAME?</v>
      </c>
      <c r="E280">
        <v>280</v>
      </c>
      <c r="G280">
        <f t="shared" si="14"/>
        <v>13.598810173029428</v>
      </c>
      <c r="H280" t="e">
        <f ca="1">[1]!XLSTAT_PDFChi2(G280,7)</f>
        <v>#NAME?</v>
      </c>
    </row>
    <row r="281" spans="1:8" x14ac:dyDescent="0.25">
      <c r="A281">
        <v>281</v>
      </c>
      <c r="B281">
        <f t="shared" si="12"/>
        <v>19.809798122984532</v>
      </c>
      <c r="C281">
        <f t="shared" si="13"/>
        <v>19.809798122984532</v>
      </c>
      <c r="D281" t="e">
        <f ca="1">[1]!XLSTAT_PDFChi2(B281,7)</f>
        <v>#NAME?</v>
      </c>
      <c r="E281">
        <v>281</v>
      </c>
      <c r="G281">
        <f t="shared" si="14"/>
        <v>13.647551428129891</v>
      </c>
      <c r="H281" t="e">
        <f ca="1">[1]!XLSTAT_PDFChi2(G281,7)</f>
        <v>#NAME?</v>
      </c>
    </row>
    <row r="282" spans="1:8" x14ac:dyDescent="0.25">
      <c r="A282">
        <v>282</v>
      </c>
      <c r="B282">
        <f t="shared" si="12"/>
        <v>244</v>
      </c>
      <c r="C282">
        <f t="shared" si="13"/>
        <v>19.809798122984532</v>
      </c>
      <c r="D282" t="e">
        <f ca="1">[1]!XLSTAT_PDFChi2(B282,7)</f>
        <v>#NAME?</v>
      </c>
      <c r="E282">
        <v>282</v>
      </c>
      <c r="G282">
        <f t="shared" si="14"/>
        <v>13.696292683230356</v>
      </c>
      <c r="H282" t="e">
        <f ca="1">[1]!XLSTAT_PDFChi2(G282,7)</f>
        <v>#NAME?</v>
      </c>
    </row>
    <row r="283" spans="1:8" x14ac:dyDescent="0.25">
      <c r="A283">
        <v>283</v>
      </c>
      <c r="B283">
        <f t="shared" si="12"/>
        <v>244</v>
      </c>
      <c r="C283">
        <f t="shared" si="13"/>
        <v>19.850817106367685</v>
      </c>
      <c r="D283" t="e">
        <f ca="1">[1]!XLSTAT_PDFChi2(B283,7)</f>
        <v>#NAME?</v>
      </c>
      <c r="E283">
        <v>283</v>
      </c>
      <c r="G283">
        <f t="shared" si="14"/>
        <v>13.745033938330819</v>
      </c>
      <c r="H283" t="e">
        <f ca="1">[1]!XLSTAT_PDFChi2(G283,7)</f>
        <v>#NAME?</v>
      </c>
    </row>
    <row r="284" spans="1:8" x14ac:dyDescent="0.25">
      <c r="A284">
        <v>284</v>
      </c>
      <c r="B284">
        <f t="shared" si="12"/>
        <v>19.850817106367685</v>
      </c>
      <c r="C284">
        <f t="shared" si="13"/>
        <v>19.850817106367685</v>
      </c>
      <c r="D284" t="e">
        <f ca="1">[1]!XLSTAT_PDFChi2(B284,7)</f>
        <v>#NAME?</v>
      </c>
      <c r="E284">
        <v>284</v>
      </c>
      <c r="G284">
        <f t="shared" si="14"/>
        <v>13.793775193431284</v>
      </c>
      <c r="H284" t="e">
        <f ca="1">[1]!XLSTAT_PDFChi2(G284,7)</f>
        <v>#NAME?</v>
      </c>
    </row>
    <row r="285" spans="1:8" x14ac:dyDescent="0.25">
      <c r="A285">
        <v>285</v>
      </c>
      <c r="B285">
        <f t="shared" si="12"/>
        <v>19.891836089750839</v>
      </c>
      <c r="C285">
        <f t="shared" si="13"/>
        <v>19.891836089750839</v>
      </c>
      <c r="D285" t="e">
        <f ca="1">[1]!XLSTAT_PDFChi2(B285,7)</f>
        <v>#NAME?</v>
      </c>
      <c r="E285">
        <v>285</v>
      </c>
      <c r="G285">
        <f t="shared" si="14"/>
        <v>13.842516448531747</v>
      </c>
      <c r="H285" t="e">
        <f ca="1">[1]!XLSTAT_PDFChi2(G285,7)</f>
        <v>#NAME?</v>
      </c>
    </row>
    <row r="286" spans="1:8" x14ac:dyDescent="0.25">
      <c r="A286">
        <v>286</v>
      </c>
      <c r="B286">
        <f t="shared" si="12"/>
        <v>244</v>
      </c>
      <c r="C286">
        <f t="shared" si="13"/>
        <v>19.891836089750839</v>
      </c>
      <c r="D286" t="e">
        <f ca="1">[1]!XLSTAT_PDFChi2(B286,7)</f>
        <v>#NAME?</v>
      </c>
      <c r="E286">
        <v>286</v>
      </c>
      <c r="G286">
        <f t="shared" si="14"/>
        <v>13.891257703632212</v>
      </c>
      <c r="H286" t="e">
        <f ca="1">[1]!XLSTAT_PDFChi2(G286,7)</f>
        <v>#NAME?</v>
      </c>
    </row>
    <row r="287" spans="1:8" x14ac:dyDescent="0.25">
      <c r="A287">
        <v>287</v>
      </c>
      <c r="B287">
        <f t="shared" si="12"/>
        <v>244</v>
      </c>
      <c r="C287">
        <f t="shared" si="13"/>
        <v>19.932855073133993</v>
      </c>
      <c r="D287" t="e">
        <f ca="1">[1]!XLSTAT_PDFChi2(B287,7)</f>
        <v>#NAME?</v>
      </c>
      <c r="E287">
        <v>287</v>
      </c>
      <c r="G287">
        <f t="shared" si="14"/>
        <v>13.939998958732675</v>
      </c>
      <c r="H287" t="e">
        <f ca="1">[1]!XLSTAT_PDFChi2(G287,7)</f>
        <v>#NAME?</v>
      </c>
    </row>
    <row r="288" spans="1:8" x14ac:dyDescent="0.25">
      <c r="A288">
        <v>288</v>
      </c>
      <c r="B288">
        <f t="shared" si="12"/>
        <v>19.932855073133993</v>
      </c>
      <c r="C288">
        <f t="shared" si="13"/>
        <v>19.932855073133993</v>
      </c>
      <c r="D288" t="e">
        <f ca="1">[1]!XLSTAT_PDFChi2(B288,7)</f>
        <v>#NAME?</v>
      </c>
      <c r="E288">
        <v>288</v>
      </c>
      <c r="G288">
        <f t="shared" si="14"/>
        <v>13.98874021383314</v>
      </c>
      <c r="H288" t="e">
        <f ca="1">[1]!XLSTAT_PDFChi2(G288,7)</f>
        <v>#NAME?</v>
      </c>
    </row>
    <row r="289" spans="1:8" x14ac:dyDescent="0.25">
      <c r="A289">
        <v>289</v>
      </c>
      <c r="B289">
        <f t="shared" si="12"/>
        <v>19.973874056517147</v>
      </c>
      <c r="C289">
        <f t="shared" si="13"/>
        <v>19.973874056517147</v>
      </c>
      <c r="D289" t="e">
        <f ca="1">[1]!XLSTAT_PDFChi2(B289,7)</f>
        <v>#NAME?</v>
      </c>
      <c r="E289">
        <v>289</v>
      </c>
      <c r="G289">
        <f t="shared" si="14"/>
        <v>14.037481468933603</v>
      </c>
      <c r="H289" t="e">
        <f ca="1">[1]!XLSTAT_PDFChi2(G289,7)</f>
        <v>#NAME?</v>
      </c>
    </row>
    <row r="290" spans="1:8" x14ac:dyDescent="0.25">
      <c r="A290">
        <v>290</v>
      </c>
      <c r="B290">
        <f t="shared" si="12"/>
        <v>244</v>
      </c>
      <c r="C290">
        <f t="shared" si="13"/>
        <v>19.973874056517147</v>
      </c>
      <c r="D290" t="e">
        <f ca="1">[1]!XLSTAT_PDFChi2(B290,7)</f>
        <v>#NAME?</v>
      </c>
      <c r="E290">
        <v>290</v>
      </c>
      <c r="G290">
        <f t="shared" si="14"/>
        <v>14.086222724034066</v>
      </c>
      <c r="H290" t="e">
        <f ca="1">[1]!XLSTAT_PDFChi2(G290,7)</f>
        <v>#NAME?</v>
      </c>
    </row>
    <row r="291" spans="1:8" x14ac:dyDescent="0.25">
      <c r="A291">
        <v>291</v>
      </c>
      <c r="B291">
        <f t="shared" si="12"/>
        <v>244</v>
      </c>
      <c r="C291">
        <f t="shared" si="13"/>
        <v>20.014893039900301</v>
      </c>
      <c r="D291" t="e">
        <f ca="1">[1]!XLSTAT_PDFChi2(B291,7)</f>
        <v>#NAME?</v>
      </c>
      <c r="E291">
        <v>291</v>
      </c>
      <c r="G291">
        <f t="shared" si="14"/>
        <v>14.134963979134531</v>
      </c>
      <c r="H291" t="e">
        <f ca="1">[1]!XLSTAT_PDFChi2(G291,7)</f>
        <v>#NAME?</v>
      </c>
    </row>
    <row r="292" spans="1:8" x14ac:dyDescent="0.25">
      <c r="A292">
        <v>292</v>
      </c>
      <c r="B292">
        <f t="shared" si="12"/>
        <v>20.014893039900301</v>
      </c>
      <c r="C292">
        <f t="shared" si="13"/>
        <v>20.014893039900301</v>
      </c>
      <c r="D292" t="e">
        <f ca="1">[1]!XLSTAT_PDFChi2(B292,7)</f>
        <v>#NAME?</v>
      </c>
      <c r="E292">
        <v>292</v>
      </c>
      <c r="G292">
        <f t="shared" si="14"/>
        <v>14.183705234234994</v>
      </c>
      <c r="H292" t="e">
        <f ca="1">[1]!XLSTAT_PDFChi2(G292,7)</f>
        <v>#NAME?</v>
      </c>
    </row>
    <row r="293" spans="1:8" x14ac:dyDescent="0.25">
      <c r="A293">
        <v>293</v>
      </c>
      <c r="B293">
        <f t="shared" si="12"/>
        <v>20.055912023283454</v>
      </c>
      <c r="C293">
        <f t="shared" si="13"/>
        <v>20.055912023283454</v>
      </c>
      <c r="D293" t="e">
        <f ca="1">[1]!XLSTAT_PDFChi2(B293,7)</f>
        <v>#NAME?</v>
      </c>
      <c r="E293">
        <v>293</v>
      </c>
      <c r="G293">
        <f t="shared" si="14"/>
        <v>14.232446489335459</v>
      </c>
      <c r="H293" t="e">
        <f ca="1">[1]!XLSTAT_PDFChi2(G293,7)</f>
        <v>#NAME?</v>
      </c>
    </row>
    <row r="294" spans="1:8" x14ac:dyDescent="0.25">
      <c r="A294">
        <v>294</v>
      </c>
      <c r="B294">
        <f t="shared" si="12"/>
        <v>244</v>
      </c>
      <c r="C294">
        <f t="shared" si="13"/>
        <v>20.055912023283454</v>
      </c>
      <c r="D294" t="e">
        <f ca="1">[1]!XLSTAT_PDFChi2(B294,7)</f>
        <v>#NAME?</v>
      </c>
      <c r="E294">
        <v>294</v>
      </c>
      <c r="G294">
        <f t="shared" si="14"/>
        <v>14.281187744435922</v>
      </c>
      <c r="H294" t="e">
        <f ca="1">[1]!XLSTAT_PDFChi2(G294,7)</f>
        <v>#NAME?</v>
      </c>
    </row>
    <row r="295" spans="1:8" x14ac:dyDescent="0.25">
      <c r="A295">
        <v>295</v>
      </c>
      <c r="B295">
        <f t="shared" si="12"/>
        <v>244</v>
      </c>
      <c r="C295">
        <f t="shared" si="13"/>
        <v>20.096931006666608</v>
      </c>
      <c r="D295" t="e">
        <f ca="1">[1]!XLSTAT_PDFChi2(B295,7)</f>
        <v>#NAME?</v>
      </c>
      <c r="E295">
        <v>295</v>
      </c>
      <c r="G295">
        <f t="shared" si="14"/>
        <v>14.329928999536387</v>
      </c>
      <c r="H295" t="e">
        <f ca="1">[1]!XLSTAT_PDFChi2(G295,7)</f>
        <v>#NAME?</v>
      </c>
    </row>
    <row r="296" spans="1:8" x14ac:dyDescent="0.25">
      <c r="A296">
        <v>296</v>
      </c>
      <c r="B296">
        <f t="shared" si="12"/>
        <v>20.096931006666608</v>
      </c>
      <c r="C296">
        <f t="shared" si="13"/>
        <v>20.096931006666608</v>
      </c>
      <c r="D296" t="e">
        <f ca="1">[1]!XLSTAT_PDFChi2(B296,7)</f>
        <v>#NAME?</v>
      </c>
      <c r="E296">
        <v>296</v>
      </c>
      <c r="G296">
        <f t="shared" si="14"/>
        <v>14.37867025463685</v>
      </c>
      <c r="H296" t="e">
        <f ca="1">[1]!XLSTAT_PDFChi2(G296,7)</f>
        <v>#NAME?</v>
      </c>
    </row>
    <row r="297" spans="1:8" x14ac:dyDescent="0.25">
      <c r="A297">
        <v>297</v>
      </c>
      <c r="B297">
        <f t="shared" si="12"/>
        <v>20.137949990049762</v>
      </c>
      <c r="C297">
        <f t="shared" si="13"/>
        <v>20.137949990049762</v>
      </c>
      <c r="D297" t="e">
        <f ca="1">[1]!XLSTAT_PDFChi2(B297,7)</f>
        <v>#NAME?</v>
      </c>
      <c r="E297">
        <v>297</v>
      </c>
      <c r="G297">
        <f t="shared" si="14"/>
        <v>14.427411509737315</v>
      </c>
      <c r="H297" t="e">
        <f ca="1">[1]!XLSTAT_PDFChi2(G297,7)</f>
        <v>#NAME?</v>
      </c>
    </row>
    <row r="298" spans="1:8" x14ac:dyDescent="0.25">
      <c r="A298">
        <v>298</v>
      </c>
      <c r="B298">
        <f t="shared" si="12"/>
        <v>244</v>
      </c>
      <c r="C298">
        <f t="shared" si="13"/>
        <v>20.137949990049762</v>
      </c>
      <c r="D298" t="e">
        <f ca="1">[1]!XLSTAT_PDFChi2(B298,7)</f>
        <v>#NAME?</v>
      </c>
      <c r="E298">
        <v>298</v>
      </c>
      <c r="G298">
        <f t="shared" si="14"/>
        <v>14.476152764837778</v>
      </c>
      <c r="H298" t="e">
        <f ca="1">[1]!XLSTAT_PDFChi2(G298,7)</f>
        <v>#NAME?</v>
      </c>
    </row>
    <row r="299" spans="1:8" x14ac:dyDescent="0.25">
      <c r="A299">
        <v>299</v>
      </c>
      <c r="B299">
        <f t="shared" si="12"/>
        <v>244</v>
      </c>
      <c r="C299">
        <f t="shared" si="13"/>
        <v>20.178968973432916</v>
      </c>
      <c r="D299" t="e">
        <f ca="1">[1]!XLSTAT_PDFChi2(B299,7)</f>
        <v>#NAME?</v>
      </c>
      <c r="E299">
        <v>299</v>
      </c>
      <c r="G299">
        <f t="shared" si="14"/>
        <v>14.524894019938241</v>
      </c>
      <c r="H299" t="e">
        <f ca="1">[1]!XLSTAT_PDFChi2(G299,7)</f>
        <v>#NAME?</v>
      </c>
    </row>
    <row r="300" spans="1:8" x14ac:dyDescent="0.25">
      <c r="A300">
        <v>300</v>
      </c>
      <c r="B300">
        <f t="shared" si="12"/>
        <v>20.178968973432916</v>
      </c>
      <c r="C300">
        <f t="shared" si="13"/>
        <v>20.178968973432916</v>
      </c>
      <c r="D300" t="e">
        <f ca="1">[1]!XLSTAT_PDFChi2(B300,7)</f>
        <v>#NAME?</v>
      </c>
      <c r="E300">
        <v>300</v>
      </c>
      <c r="G300">
        <f t="shared" si="14"/>
        <v>14.573635275038706</v>
      </c>
      <c r="H300" t="e">
        <f ca="1">[1]!XLSTAT_PDFChi2(G300,7)</f>
        <v>#NAME?</v>
      </c>
    </row>
    <row r="301" spans="1:8" x14ac:dyDescent="0.25">
      <c r="A301">
        <v>301</v>
      </c>
      <c r="B301">
        <f t="shared" si="12"/>
        <v>20.21998795681607</v>
      </c>
      <c r="C301">
        <f t="shared" si="13"/>
        <v>20.21998795681607</v>
      </c>
      <c r="D301" t="e">
        <f ca="1">[1]!XLSTAT_PDFChi2(B301,7)</f>
        <v>#NAME?</v>
      </c>
      <c r="E301">
        <v>301</v>
      </c>
      <c r="G301">
        <f t="shared" si="14"/>
        <v>14.622376530139169</v>
      </c>
      <c r="H301" t="e">
        <f ca="1">[1]!XLSTAT_PDFChi2(G301,7)</f>
        <v>#NAME?</v>
      </c>
    </row>
    <row r="302" spans="1:8" x14ac:dyDescent="0.25">
      <c r="A302">
        <v>302</v>
      </c>
      <c r="B302">
        <f t="shared" si="12"/>
        <v>244</v>
      </c>
      <c r="C302">
        <f t="shared" si="13"/>
        <v>20.21998795681607</v>
      </c>
      <c r="D302" t="e">
        <f ca="1">[1]!XLSTAT_PDFChi2(B302,7)</f>
        <v>#NAME?</v>
      </c>
      <c r="E302">
        <v>302</v>
      </c>
      <c r="G302">
        <f t="shared" si="14"/>
        <v>14.671117785239634</v>
      </c>
      <c r="H302" t="e">
        <f ca="1">[1]!XLSTAT_PDFChi2(G302,7)</f>
        <v>#NAME?</v>
      </c>
    </row>
    <row r="303" spans="1:8" x14ac:dyDescent="0.25">
      <c r="A303">
        <v>303</v>
      </c>
      <c r="B303">
        <f t="shared" si="12"/>
        <v>244</v>
      </c>
      <c r="C303">
        <f t="shared" si="13"/>
        <v>20.261006940199223</v>
      </c>
      <c r="D303" t="e">
        <f ca="1">[1]!XLSTAT_PDFChi2(B303,7)</f>
        <v>#NAME?</v>
      </c>
      <c r="E303">
        <v>303</v>
      </c>
      <c r="G303">
        <f t="shared" si="14"/>
        <v>14.719859040340097</v>
      </c>
      <c r="H303" t="e">
        <f ca="1">[1]!XLSTAT_PDFChi2(G303,7)</f>
        <v>#NAME?</v>
      </c>
    </row>
    <row r="304" spans="1:8" x14ac:dyDescent="0.25">
      <c r="A304">
        <v>304</v>
      </c>
      <c r="B304">
        <f t="shared" si="12"/>
        <v>20.261006940199223</v>
      </c>
      <c r="C304">
        <f t="shared" si="13"/>
        <v>20.261006940199223</v>
      </c>
      <c r="D304" t="e">
        <f ca="1">[1]!XLSTAT_PDFChi2(B304,7)</f>
        <v>#NAME?</v>
      </c>
      <c r="E304">
        <v>304</v>
      </c>
      <c r="G304">
        <f t="shared" si="14"/>
        <v>14.768600295440562</v>
      </c>
      <c r="H304" t="e">
        <f ca="1">[1]!XLSTAT_PDFChi2(G304,7)</f>
        <v>#NAME?</v>
      </c>
    </row>
    <row r="305" spans="1:8" x14ac:dyDescent="0.25">
      <c r="A305">
        <v>305</v>
      </c>
      <c r="B305">
        <f t="shared" si="12"/>
        <v>20.302025923582377</v>
      </c>
      <c r="C305">
        <f t="shared" si="13"/>
        <v>20.302025923582377</v>
      </c>
      <c r="D305" t="e">
        <f ca="1">[1]!XLSTAT_PDFChi2(B305,7)</f>
        <v>#NAME?</v>
      </c>
      <c r="E305">
        <v>305</v>
      </c>
      <c r="G305">
        <f t="shared" si="14"/>
        <v>14.817341550541025</v>
      </c>
      <c r="H305" t="e">
        <f ca="1">[1]!XLSTAT_PDFChi2(G305,7)</f>
        <v>#NAME?</v>
      </c>
    </row>
    <row r="306" spans="1:8" x14ac:dyDescent="0.25">
      <c r="A306">
        <v>306</v>
      </c>
      <c r="B306">
        <f t="shared" si="12"/>
        <v>244</v>
      </c>
      <c r="C306">
        <f t="shared" si="13"/>
        <v>20.302025923582377</v>
      </c>
      <c r="D306" t="e">
        <f ca="1">[1]!XLSTAT_PDFChi2(B306,7)</f>
        <v>#NAME?</v>
      </c>
      <c r="E306">
        <v>306</v>
      </c>
      <c r="G306">
        <f t="shared" si="14"/>
        <v>14.866082805641488</v>
      </c>
      <c r="H306" t="e">
        <f ca="1">[1]!XLSTAT_PDFChi2(G306,7)</f>
        <v>#NAME?</v>
      </c>
    </row>
    <row r="307" spans="1:8" x14ac:dyDescent="0.25">
      <c r="A307">
        <v>307</v>
      </c>
      <c r="B307">
        <f t="shared" si="12"/>
        <v>244</v>
      </c>
      <c r="C307">
        <f t="shared" si="13"/>
        <v>20.343044906965531</v>
      </c>
      <c r="D307" t="e">
        <f ca="1">[1]!XLSTAT_PDFChi2(B307,7)</f>
        <v>#NAME?</v>
      </c>
      <c r="E307">
        <v>307</v>
      </c>
      <c r="G307">
        <f t="shared" si="14"/>
        <v>14.914824060741953</v>
      </c>
      <c r="H307" t="e">
        <f ca="1">[1]!XLSTAT_PDFChi2(G307,7)</f>
        <v>#NAME?</v>
      </c>
    </row>
    <row r="308" spans="1:8" x14ac:dyDescent="0.25">
      <c r="A308">
        <v>308</v>
      </c>
      <c r="B308">
        <f t="shared" si="12"/>
        <v>20.343044906965531</v>
      </c>
      <c r="C308">
        <f t="shared" si="13"/>
        <v>20.343044906965531</v>
      </c>
      <c r="D308" t="e">
        <f ca="1">[1]!XLSTAT_PDFChi2(B308,7)</f>
        <v>#NAME?</v>
      </c>
      <c r="E308">
        <v>308</v>
      </c>
      <c r="G308">
        <f t="shared" si="14"/>
        <v>14.963565315842416</v>
      </c>
      <c r="H308" t="e">
        <f ca="1">[1]!XLSTAT_PDFChi2(G308,7)</f>
        <v>#NAME?</v>
      </c>
    </row>
    <row r="309" spans="1:8" x14ac:dyDescent="0.25">
      <c r="A309">
        <v>309</v>
      </c>
      <c r="B309">
        <f t="shared" si="12"/>
        <v>20.384063890348685</v>
      </c>
      <c r="C309">
        <f t="shared" si="13"/>
        <v>20.384063890348685</v>
      </c>
      <c r="D309" t="e">
        <f ca="1">[1]!XLSTAT_PDFChi2(B309,7)</f>
        <v>#NAME?</v>
      </c>
      <c r="E309">
        <v>309</v>
      </c>
      <c r="G309">
        <f t="shared" si="14"/>
        <v>15.012306570942881</v>
      </c>
      <c r="H309" t="e">
        <f ca="1">[1]!XLSTAT_PDFChi2(G309,7)</f>
        <v>#NAME?</v>
      </c>
    </row>
    <row r="310" spans="1:8" x14ac:dyDescent="0.25">
      <c r="A310">
        <v>310</v>
      </c>
      <c r="B310">
        <f t="shared" si="12"/>
        <v>244</v>
      </c>
      <c r="C310">
        <f t="shared" si="13"/>
        <v>20.384063890348685</v>
      </c>
      <c r="D310" t="e">
        <f ca="1">[1]!XLSTAT_PDFChi2(B310,7)</f>
        <v>#NAME?</v>
      </c>
      <c r="E310">
        <v>310</v>
      </c>
      <c r="G310">
        <f t="shared" si="14"/>
        <v>15.061047826043344</v>
      </c>
      <c r="H310" t="e">
        <f ca="1">[1]!XLSTAT_PDFChi2(G310,7)</f>
        <v>#NAME?</v>
      </c>
    </row>
    <row r="311" spans="1:8" x14ac:dyDescent="0.25">
      <c r="A311">
        <v>311</v>
      </c>
      <c r="B311">
        <f t="shared" si="12"/>
        <v>244</v>
      </c>
      <c r="C311">
        <f t="shared" si="13"/>
        <v>20.425082873731839</v>
      </c>
      <c r="D311" t="e">
        <f ca="1">[1]!XLSTAT_PDFChi2(B311,7)</f>
        <v>#NAME?</v>
      </c>
      <c r="E311">
        <v>311</v>
      </c>
      <c r="G311">
        <f t="shared" si="14"/>
        <v>15.109789081143809</v>
      </c>
      <c r="H311" t="e">
        <f ca="1">[1]!XLSTAT_PDFChi2(G311,7)</f>
        <v>#NAME?</v>
      </c>
    </row>
    <row r="312" spans="1:8" x14ac:dyDescent="0.25">
      <c r="A312">
        <v>312</v>
      </c>
      <c r="B312">
        <f t="shared" si="12"/>
        <v>20.425082873731839</v>
      </c>
      <c r="C312">
        <f t="shared" si="13"/>
        <v>20.425082873731839</v>
      </c>
      <c r="D312" t="e">
        <f ca="1">[1]!XLSTAT_PDFChi2(B312,7)</f>
        <v>#NAME?</v>
      </c>
      <c r="E312">
        <v>312</v>
      </c>
      <c r="G312">
        <f t="shared" si="14"/>
        <v>15.158530336244272</v>
      </c>
      <c r="H312" t="e">
        <f ca="1">[1]!XLSTAT_PDFChi2(G312,7)</f>
        <v>#NAME?</v>
      </c>
    </row>
    <row r="313" spans="1:8" x14ac:dyDescent="0.25">
      <c r="A313">
        <v>313</v>
      </c>
      <c r="B313">
        <f t="shared" si="12"/>
        <v>20.466101857114992</v>
      </c>
      <c r="C313">
        <f t="shared" si="13"/>
        <v>20.466101857114992</v>
      </c>
      <c r="D313" t="e">
        <f ca="1">[1]!XLSTAT_PDFChi2(B313,7)</f>
        <v>#NAME?</v>
      </c>
      <c r="E313">
        <v>313</v>
      </c>
      <c r="G313">
        <f t="shared" si="14"/>
        <v>15.207271591344735</v>
      </c>
      <c r="H313" t="e">
        <f ca="1">[1]!XLSTAT_PDFChi2(G313,7)</f>
        <v>#NAME?</v>
      </c>
    </row>
    <row r="314" spans="1:8" x14ac:dyDescent="0.25">
      <c r="A314">
        <v>314</v>
      </c>
      <c r="B314">
        <f t="shared" si="12"/>
        <v>244</v>
      </c>
      <c r="C314">
        <f t="shared" si="13"/>
        <v>20.466101857114992</v>
      </c>
      <c r="D314" t="e">
        <f ca="1">[1]!XLSTAT_PDFChi2(B314,7)</f>
        <v>#NAME?</v>
      </c>
      <c r="E314">
        <v>314</v>
      </c>
      <c r="G314">
        <f t="shared" si="14"/>
        <v>15.2560128464452</v>
      </c>
      <c r="H314" t="e">
        <f ca="1">[1]!XLSTAT_PDFChi2(G314,7)</f>
        <v>#NAME?</v>
      </c>
    </row>
    <row r="315" spans="1:8" x14ac:dyDescent="0.25">
      <c r="A315">
        <v>315</v>
      </c>
      <c r="B315">
        <f t="shared" si="12"/>
        <v>244</v>
      </c>
      <c r="C315">
        <f t="shared" si="13"/>
        <v>20.507120840498146</v>
      </c>
      <c r="D315" t="e">
        <f ca="1">[1]!XLSTAT_PDFChi2(B315,7)</f>
        <v>#NAME?</v>
      </c>
      <c r="E315">
        <v>315</v>
      </c>
      <c r="G315">
        <f t="shared" si="14"/>
        <v>15.304754101545663</v>
      </c>
      <c r="H315" t="e">
        <f ca="1">[1]!XLSTAT_PDFChi2(G315,7)</f>
        <v>#NAME?</v>
      </c>
    </row>
    <row r="316" spans="1:8" x14ac:dyDescent="0.25">
      <c r="A316">
        <v>316</v>
      </c>
      <c r="B316">
        <f t="shared" si="12"/>
        <v>20.507120840498146</v>
      </c>
      <c r="C316">
        <f t="shared" si="13"/>
        <v>20.507120840498146</v>
      </c>
      <c r="D316" t="e">
        <f ca="1">[1]!XLSTAT_PDFChi2(B316,7)</f>
        <v>#NAME?</v>
      </c>
      <c r="E316">
        <v>316</v>
      </c>
      <c r="G316">
        <f t="shared" si="14"/>
        <v>15.353495356646128</v>
      </c>
      <c r="H316" t="e">
        <f ca="1">[1]!XLSTAT_PDFChi2(G316,7)</f>
        <v>#NAME?</v>
      </c>
    </row>
    <row r="317" spans="1:8" x14ac:dyDescent="0.25">
      <c r="A317">
        <v>317</v>
      </c>
      <c r="B317">
        <f t="shared" si="12"/>
        <v>20.5481398238813</v>
      </c>
      <c r="C317">
        <f t="shared" si="13"/>
        <v>20.5481398238813</v>
      </c>
      <c r="D317" t="e">
        <f ca="1">[1]!XLSTAT_PDFChi2(B317,7)</f>
        <v>#NAME?</v>
      </c>
      <c r="E317">
        <v>317</v>
      </c>
      <c r="G317">
        <f t="shared" si="14"/>
        <v>15.402236611746591</v>
      </c>
      <c r="H317" t="e">
        <f ca="1">[1]!XLSTAT_PDFChi2(G317,7)</f>
        <v>#NAME?</v>
      </c>
    </row>
    <row r="318" spans="1:8" x14ac:dyDescent="0.25">
      <c r="A318">
        <v>318</v>
      </c>
      <c r="B318">
        <f t="shared" si="12"/>
        <v>244</v>
      </c>
      <c r="C318">
        <f t="shared" si="13"/>
        <v>20.5481398238813</v>
      </c>
      <c r="D318" t="e">
        <f ca="1">[1]!XLSTAT_PDFChi2(B318,7)</f>
        <v>#NAME?</v>
      </c>
      <c r="E318">
        <v>318</v>
      </c>
      <c r="G318">
        <f t="shared" si="14"/>
        <v>15.450977866847056</v>
      </c>
      <c r="H318" t="e">
        <f ca="1">[1]!XLSTAT_PDFChi2(G318,7)</f>
        <v>#NAME?</v>
      </c>
    </row>
    <row r="319" spans="1:8" x14ac:dyDescent="0.25">
      <c r="A319">
        <v>319</v>
      </c>
      <c r="B319">
        <f t="shared" si="12"/>
        <v>244</v>
      </c>
      <c r="C319">
        <f t="shared" si="13"/>
        <v>20.589158807264454</v>
      </c>
      <c r="D319" t="e">
        <f ca="1">[1]!XLSTAT_PDFChi2(B319,7)</f>
        <v>#NAME?</v>
      </c>
      <c r="E319">
        <v>319</v>
      </c>
      <c r="G319">
        <f t="shared" si="14"/>
        <v>15.499719121947519</v>
      </c>
      <c r="H319" t="e">
        <f ca="1">[1]!XLSTAT_PDFChi2(G319,7)</f>
        <v>#NAME?</v>
      </c>
    </row>
    <row r="320" spans="1:8" x14ac:dyDescent="0.25">
      <c r="A320">
        <v>320</v>
      </c>
      <c r="B320">
        <f t="shared" si="12"/>
        <v>20.589158807264454</v>
      </c>
      <c r="C320">
        <f t="shared" si="13"/>
        <v>20.589158807264454</v>
      </c>
      <c r="D320" t="e">
        <f ca="1">[1]!XLSTAT_PDFChi2(B320,7)</f>
        <v>#NAME?</v>
      </c>
      <c r="E320">
        <v>320</v>
      </c>
      <c r="G320">
        <f t="shared" si="14"/>
        <v>15.548460377047984</v>
      </c>
      <c r="H320" t="e">
        <f ca="1">[1]!XLSTAT_PDFChi2(G320,7)</f>
        <v>#NAME?</v>
      </c>
    </row>
    <row r="321" spans="1:8" x14ac:dyDescent="0.25">
      <c r="A321">
        <v>321</v>
      </c>
      <c r="B321">
        <f t="shared" ref="B321:B384" si="15">IF(-1^(INT(A321/2)+2)&gt;0,14.067140449343+2*INT(A321/2-1/2)*0.0205094916915769,244)</f>
        <v>20.630177790647608</v>
      </c>
      <c r="C321">
        <f t="shared" ref="C321:C384" si="16">14.067140449343+2*INT(A321/2-1/2)*0.0205094916915769</f>
        <v>20.630177790647608</v>
      </c>
      <c r="D321" t="e">
        <f ca="1">[1]!XLSTAT_PDFChi2(B321,7)</f>
        <v>#NAME?</v>
      </c>
      <c r="E321">
        <v>321</v>
      </c>
      <c r="G321">
        <f t="shared" ref="G321:G384" si="17">0+(E321-1)*0.0487412551004639</f>
        <v>15.597201632148447</v>
      </c>
      <c r="H321" t="e">
        <f ca="1">[1]!XLSTAT_PDFChi2(G321,7)</f>
        <v>#NAME?</v>
      </c>
    </row>
    <row r="322" spans="1:8" x14ac:dyDescent="0.25">
      <c r="A322">
        <v>322</v>
      </c>
      <c r="B322">
        <f t="shared" si="15"/>
        <v>244</v>
      </c>
      <c r="C322">
        <f t="shared" si="16"/>
        <v>20.630177790647608</v>
      </c>
      <c r="D322" t="e">
        <f ca="1">[1]!XLSTAT_PDFChi2(B322,7)</f>
        <v>#NAME?</v>
      </c>
      <c r="E322">
        <v>322</v>
      </c>
      <c r="G322">
        <f t="shared" si="17"/>
        <v>15.645942887248911</v>
      </c>
      <c r="H322" t="e">
        <f ca="1">[1]!XLSTAT_PDFChi2(G322,7)</f>
        <v>#NAME?</v>
      </c>
    </row>
    <row r="323" spans="1:8" x14ac:dyDescent="0.25">
      <c r="A323">
        <v>323</v>
      </c>
      <c r="B323">
        <f t="shared" si="15"/>
        <v>244</v>
      </c>
      <c r="C323">
        <f t="shared" si="16"/>
        <v>20.671196774030761</v>
      </c>
      <c r="D323" t="e">
        <f ca="1">[1]!XLSTAT_PDFChi2(B323,7)</f>
        <v>#NAME?</v>
      </c>
      <c r="E323">
        <v>323</v>
      </c>
      <c r="G323">
        <f t="shared" si="17"/>
        <v>15.694684142349375</v>
      </c>
      <c r="H323" t="e">
        <f ca="1">[1]!XLSTAT_PDFChi2(G323,7)</f>
        <v>#NAME?</v>
      </c>
    </row>
    <row r="324" spans="1:8" x14ac:dyDescent="0.25">
      <c r="A324">
        <v>324</v>
      </c>
      <c r="B324">
        <f t="shared" si="15"/>
        <v>20.671196774030761</v>
      </c>
      <c r="C324">
        <f t="shared" si="16"/>
        <v>20.671196774030761</v>
      </c>
      <c r="D324" t="e">
        <f ca="1">[1]!XLSTAT_PDFChi2(B324,7)</f>
        <v>#NAME?</v>
      </c>
      <c r="E324">
        <v>324</v>
      </c>
      <c r="G324">
        <f t="shared" si="17"/>
        <v>15.743425397449839</v>
      </c>
      <c r="H324" t="e">
        <f ca="1">[1]!XLSTAT_PDFChi2(G324,7)</f>
        <v>#NAME?</v>
      </c>
    </row>
    <row r="325" spans="1:8" x14ac:dyDescent="0.25">
      <c r="A325">
        <v>325</v>
      </c>
      <c r="B325">
        <f t="shared" si="15"/>
        <v>20.712215757413915</v>
      </c>
      <c r="C325">
        <f t="shared" si="16"/>
        <v>20.712215757413915</v>
      </c>
      <c r="D325" t="e">
        <f ca="1">[1]!XLSTAT_PDFChi2(B325,7)</f>
        <v>#NAME?</v>
      </c>
      <c r="E325">
        <v>325</v>
      </c>
      <c r="G325">
        <f t="shared" si="17"/>
        <v>15.792166652550303</v>
      </c>
      <c r="H325" t="e">
        <f ca="1">[1]!XLSTAT_PDFChi2(G325,7)</f>
        <v>#NAME?</v>
      </c>
    </row>
    <row r="326" spans="1:8" x14ac:dyDescent="0.25">
      <c r="A326">
        <v>326</v>
      </c>
      <c r="B326">
        <f t="shared" si="15"/>
        <v>244</v>
      </c>
      <c r="C326">
        <f t="shared" si="16"/>
        <v>20.712215757413915</v>
      </c>
      <c r="D326" t="e">
        <f ca="1">[1]!XLSTAT_PDFChi2(B326,7)</f>
        <v>#NAME?</v>
      </c>
      <c r="E326">
        <v>326</v>
      </c>
      <c r="G326">
        <f t="shared" si="17"/>
        <v>15.840907907650767</v>
      </c>
      <c r="H326" t="e">
        <f ca="1">[1]!XLSTAT_PDFChi2(G326,7)</f>
        <v>#NAME?</v>
      </c>
    </row>
    <row r="327" spans="1:8" x14ac:dyDescent="0.25">
      <c r="A327">
        <v>327</v>
      </c>
      <c r="B327">
        <f t="shared" si="15"/>
        <v>244</v>
      </c>
      <c r="C327">
        <f t="shared" si="16"/>
        <v>20.753234740797069</v>
      </c>
      <c r="D327" t="e">
        <f ca="1">[1]!XLSTAT_PDFChi2(B327,7)</f>
        <v>#NAME?</v>
      </c>
      <c r="E327">
        <v>327</v>
      </c>
      <c r="G327">
        <f t="shared" si="17"/>
        <v>15.889649162751232</v>
      </c>
      <c r="H327" t="e">
        <f ca="1">[1]!XLSTAT_PDFChi2(G327,7)</f>
        <v>#NAME?</v>
      </c>
    </row>
    <row r="328" spans="1:8" x14ac:dyDescent="0.25">
      <c r="A328">
        <v>328</v>
      </c>
      <c r="B328">
        <f t="shared" si="15"/>
        <v>20.753234740797069</v>
      </c>
      <c r="C328">
        <f t="shared" si="16"/>
        <v>20.753234740797069</v>
      </c>
      <c r="D328" t="e">
        <f ca="1">[1]!XLSTAT_PDFChi2(B328,7)</f>
        <v>#NAME?</v>
      </c>
      <c r="E328">
        <v>328</v>
      </c>
      <c r="G328">
        <f t="shared" si="17"/>
        <v>15.938390417851695</v>
      </c>
      <c r="H328" t="e">
        <f ca="1">[1]!XLSTAT_PDFChi2(G328,7)</f>
        <v>#NAME?</v>
      </c>
    </row>
    <row r="329" spans="1:8" x14ac:dyDescent="0.25">
      <c r="A329">
        <v>329</v>
      </c>
      <c r="B329">
        <f t="shared" si="15"/>
        <v>20.794253724180223</v>
      </c>
      <c r="C329">
        <f t="shared" si="16"/>
        <v>20.794253724180223</v>
      </c>
      <c r="D329" t="e">
        <f ca="1">[1]!XLSTAT_PDFChi2(B329,7)</f>
        <v>#NAME?</v>
      </c>
      <c r="E329">
        <v>329</v>
      </c>
      <c r="G329">
        <f t="shared" si="17"/>
        <v>15.98713167295216</v>
      </c>
      <c r="H329" t="e">
        <f ca="1">[1]!XLSTAT_PDFChi2(G329,7)</f>
        <v>#NAME?</v>
      </c>
    </row>
    <row r="330" spans="1:8" x14ac:dyDescent="0.25">
      <c r="A330">
        <v>330</v>
      </c>
      <c r="B330">
        <f t="shared" si="15"/>
        <v>244</v>
      </c>
      <c r="C330">
        <f t="shared" si="16"/>
        <v>20.794253724180223</v>
      </c>
      <c r="D330" t="e">
        <f ca="1">[1]!XLSTAT_PDFChi2(B330,7)</f>
        <v>#NAME?</v>
      </c>
      <c r="E330">
        <v>330</v>
      </c>
      <c r="G330">
        <f t="shared" si="17"/>
        <v>16.035872928052623</v>
      </c>
      <c r="H330" t="e">
        <f ca="1">[1]!XLSTAT_PDFChi2(G330,7)</f>
        <v>#NAME?</v>
      </c>
    </row>
    <row r="331" spans="1:8" x14ac:dyDescent="0.25">
      <c r="A331">
        <v>331</v>
      </c>
      <c r="B331">
        <f t="shared" si="15"/>
        <v>244</v>
      </c>
      <c r="C331">
        <f t="shared" si="16"/>
        <v>20.835272707563377</v>
      </c>
      <c r="D331" t="e">
        <f ca="1">[1]!XLSTAT_PDFChi2(B331,7)</f>
        <v>#NAME?</v>
      </c>
      <c r="E331">
        <v>331</v>
      </c>
      <c r="G331">
        <f t="shared" si="17"/>
        <v>16.084614183153086</v>
      </c>
      <c r="H331" t="e">
        <f ca="1">[1]!XLSTAT_PDFChi2(G331,7)</f>
        <v>#NAME?</v>
      </c>
    </row>
    <row r="332" spans="1:8" x14ac:dyDescent="0.25">
      <c r="A332">
        <v>332</v>
      </c>
      <c r="B332">
        <f t="shared" si="15"/>
        <v>20.835272707563377</v>
      </c>
      <c r="C332">
        <f t="shared" si="16"/>
        <v>20.835272707563377</v>
      </c>
      <c r="D332" t="e">
        <f ca="1">[1]!XLSTAT_PDFChi2(B332,7)</f>
        <v>#NAME?</v>
      </c>
      <c r="E332">
        <v>332</v>
      </c>
      <c r="G332">
        <f t="shared" si="17"/>
        <v>16.133355438253549</v>
      </c>
      <c r="H332" t="e">
        <f ca="1">[1]!XLSTAT_PDFChi2(G332,7)</f>
        <v>#NAME?</v>
      </c>
    </row>
    <row r="333" spans="1:8" x14ac:dyDescent="0.25">
      <c r="A333">
        <v>333</v>
      </c>
      <c r="B333">
        <f t="shared" si="15"/>
        <v>20.87629169094653</v>
      </c>
      <c r="C333">
        <f t="shared" si="16"/>
        <v>20.87629169094653</v>
      </c>
      <c r="D333" t="e">
        <f ca="1">[1]!XLSTAT_PDFChi2(B333,7)</f>
        <v>#NAME?</v>
      </c>
      <c r="E333">
        <v>333</v>
      </c>
      <c r="G333">
        <f t="shared" si="17"/>
        <v>16.182096693354016</v>
      </c>
      <c r="H333" t="e">
        <f ca="1">[1]!XLSTAT_PDFChi2(G333,7)</f>
        <v>#NAME?</v>
      </c>
    </row>
    <row r="334" spans="1:8" x14ac:dyDescent="0.25">
      <c r="A334">
        <v>334</v>
      </c>
      <c r="B334">
        <f t="shared" si="15"/>
        <v>244</v>
      </c>
      <c r="C334">
        <f t="shared" si="16"/>
        <v>20.87629169094653</v>
      </c>
      <c r="D334" t="e">
        <f ca="1">[1]!XLSTAT_PDFChi2(B334,7)</f>
        <v>#NAME?</v>
      </c>
      <c r="E334">
        <v>334</v>
      </c>
      <c r="G334">
        <f t="shared" si="17"/>
        <v>16.230837948454479</v>
      </c>
      <c r="H334" t="e">
        <f ca="1">[1]!XLSTAT_PDFChi2(G334,7)</f>
        <v>#NAME?</v>
      </c>
    </row>
    <row r="335" spans="1:8" x14ac:dyDescent="0.25">
      <c r="A335">
        <v>335</v>
      </c>
      <c r="B335">
        <f t="shared" si="15"/>
        <v>244</v>
      </c>
      <c r="C335">
        <f t="shared" si="16"/>
        <v>20.917310674329684</v>
      </c>
      <c r="D335" t="e">
        <f ca="1">[1]!XLSTAT_PDFChi2(B335,7)</f>
        <v>#NAME?</v>
      </c>
      <c r="E335">
        <v>335</v>
      </c>
      <c r="G335">
        <f t="shared" si="17"/>
        <v>16.279579203554942</v>
      </c>
      <c r="H335" t="e">
        <f ca="1">[1]!XLSTAT_PDFChi2(G335,7)</f>
        <v>#NAME?</v>
      </c>
    </row>
    <row r="336" spans="1:8" x14ac:dyDescent="0.25">
      <c r="A336">
        <v>336</v>
      </c>
      <c r="B336">
        <f t="shared" si="15"/>
        <v>20.917310674329684</v>
      </c>
      <c r="C336">
        <f t="shared" si="16"/>
        <v>20.917310674329684</v>
      </c>
      <c r="D336" t="e">
        <f ca="1">[1]!XLSTAT_PDFChi2(B336,7)</f>
        <v>#NAME?</v>
      </c>
      <c r="E336">
        <v>336</v>
      </c>
      <c r="G336">
        <f t="shared" si="17"/>
        <v>16.328320458655405</v>
      </c>
      <c r="H336" t="e">
        <f ca="1">[1]!XLSTAT_PDFChi2(G336,7)</f>
        <v>#NAME?</v>
      </c>
    </row>
    <row r="337" spans="1:8" x14ac:dyDescent="0.25">
      <c r="A337">
        <v>337</v>
      </c>
      <c r="B337">
        <f t="shared" si="15"/>
        <v>20.958329657712838</v>
      </c>
      <c r="C337">
        <f t="shared" si="16"/>
        <v>20.958329657712838</v>
      </c>
      <c r="D337" t="e">
        <f ca="1">[1]!XLSTAT_PDFChi2(B337,7)</f>
        <v>#NAME?</v>
      </c>
      <c r="E337">
        <v>337</v>
      </c>
      <c r="G337">
        <f t="shared" si="17"/>
        <v>16.377061713755872</v>
      </c>
      <c r="H337" t="e">
        <f ca="1">[1]!XLSTAT_PDFChi2(G337,7)</f>
        <v>#NAME?</v>
      </c>
    </row>
    <row r="338" spans="1:8" x14ac:dyDescent="0.25">
      <c r="A338">
        <v>338</v>
      </c>
      <c r="B338">
        <f t="shared" si="15"/>
        <v>244</v>
      </c>
      <c r="C338">
        <f t="shared" si="16"/>
        <v>20.958329657712838</v>
      </c>
      <c r="D338" t="e">
        <f ca="1">[1]!XLSTAT_PDFChi2(B338,7)</f>
        <v>#NAME?</v>
      </c>
      <c r="E338">
        <v>338</v>
      </c>
      <c r="G338">
        <f t="shared" si="17"/>
        <v>16.425802968856335</v>
      </c>
      <c r="H338" t="e">
        <f ca="1">[1]!XLSTAT_PDFChi2(G338,7)</f>
        <v>#NAME?</v>
      </c>
    </row>
    <row r="339" spans="1:8" x14ac:dyDescent="0.25">
      <c r="A339">
        <v>339</v>
      </c>
      <c r="B339">
        <f t="shared" si="15"/>
        <v>244</v>
      </c>
      <c r="C339">
        <f t="shared" si="16"/>
        <v>20.999348641095992</v>
      </c>
      <c r="D339" t="e">
        <f ca="1">[1]!XLSTAT_PDFChi2(B339,7)</f>
        <v>#NAME?</v>
      </c>
      <c r="E339">
        <v>339</v>
      </c>
      <c r="G339">
        <f t="shared" si="17"/>
        <v>16.474544223956798</v>
      </c>
      <c r="H339" t="e">
        <f ca="1">[1]!XLSTAT_PDFChi2(G339,7)</f>
        <v>#NAME?</v>
      </c>
    </row>
    <row r="340" spans="1:8" x14ac:dyDescent="0.25">
      <c r="A340">
        <v>340</v>
      </c>
      <c r="B340">
        <f t="shared" si="15"/>
        <v>20.999348641095992</v>
      </c>
      <c r="C340">
        <f t="shared" si="16"/>
        <v>20.999348641095992</v>
      </c>
      <c r="D340" t="e">
        <f ca="1">[1]!XLSTAT_PDFChi2(B340,7)</f>
        <v>#NAME?</v>
      </c>
      <c r="E340">
        <v>340</v>
      </c>
      <c r="G340">
        <f t="shared" si="17"/>
        <v>16.523285479057261</v>
      </c>
      <c r="H340" t="e">
        <f ca="1">[1]!XLSTAT_PDFChi2(G340,7)</f>
        <v>#NAME?</v>
      </c>
    </row>
    <row r="341" spans="1:8" x14ac:dyDescent="0.25">
      <c r="A341">
        <v>341</v>
      </c>
      <c r="B341">
        <f t="shared" si="15"/>
        <v>21.040367624479146</v>
      </c>
      <c r="C341">
        <f t="shared" si="16"/>
        <v>21.040367624479146</v>
      </c>
      <c r="D341" t="e">
        <f ca="1">[1]!XLSTAT_PDFChi2(B341,7)</f>
        <v>#NAME?</v>
      </c>
      <c r="E341">
        <v>341</v>
      </c>
      <c r="G341">
        <f t="shared" si="17"/>
        <v>16.572026734157724</v>
      </c>
      <c r="H341" t="e">
        <f ca="1">[1]!XLSTAT_PDFChi2(G341,7)</f>
        <v>#NAME?</v>
      </c>
    </row>
    <row r="342" spans="1:8" x14ac:dyDescent="0.25">
      <c r="A342">
        <v>342</v>
      </c>
      <c r="B342">
        <f t="shared" si="15"/>
        <v>244</v>
      </c>
      <c r="C342">
        <f t="shared" si="16"/>
        <v>21.040367624479146</v>
      </c>
      <c r="D342" t="e">
        <f ca="1">[1]!XLSTAT_PDFChi2(B342,7)</f>
        <v>#NAME?</v>
      </c>
      <c r="E342">
        <v>342</v>
      </c>
      <c r="G342">
        <f t="shared" si="17"/>
        <v>16.620767989258191</v>
      </c>
      <c r="H342" t="e">
        <f ca="1">[1]!XLSTAT_PDFChi2(G342,7)</f>
        <v>#NAME?</v>
      </c>
    </row>
    <row r="343" spans="1:8" x14ac:dyDescent="0.25">
      <c r="A343">
        <v>343</v>
      </c>
      <c r="B343">
        <f t="shared" si="15"/>
        <v>244</v>
      </c>
      <c r="C343">
        <f t="shared" si="16"/>
        <v>21.081386607862299</v>
      </c>
      <c r="D343" t="e">
        <f ca="1">[1]!XLSTAT_PDFChi2(B343,7)</f>
        <v>#NAME?</v>
      </c>
      <c r="E343">
        <v>343</v>
      </c>
      <c r="G343">
        <f t="shared" si="17"/>
        <v>16.669509244358654</v>
      </c>
      <c r="H343" t="e">
        <f ca="1">[1]!XLSTAT_PDFChi2(G343,7)</f>
        <v>#NAME?</v>
      </c>
    </row>
    <row r="344" spans="1:8" x14ac:dyDescent="0.25">
      <c r="A344">
        <v>344</v>
      </c>
      <c r="B344">
        <f t="shared" si="15"/>
        <v>21.081386607862299</v>
      </c>
      <c r="C344">
        <f t="shared" si="16"/>
        <v>21.081386607862299</v>
      </c>
      <c r="D344" t="e">
        <f ca="1">[1]!XLSTAT_PDFChi2(B344,7)</f>
        <v>#NAME?</v>
      </c>
      <c r="E344">
        <v>344</v>
      </c>
      <c r="G344">
        <f t="shared" si="17"/>
        <v>16.718250499459117</v>
      </c>
      <c r="H344" t="e">
        <f ca="1">[1]!XLSTAT_PDFChi2(G344,7)</f>
        <v>#NAME?</v>
      </c>
    </row>
    <row r="345" spans="1:8" x14ac:dyDescent="0.25">
      <c r="A345">
        <v>345</v>
      </c>
      <c r="B345">
        <f t="shared" si="15"/>
        <v>21.122405591245453</v>
      </c>
      <c r="C345">
        <f t="shared" si="16"/>
        <v>21.122405591245453</v>
      </c>
      <c r="D345" t="e">
        <f ca="1">[1]!XLSTAT_PDFChi2(B345,7)</f>
        <v>#NAME?</v>
      </c>
      <c r="E345">
        <v>345</v>
      </c>
      <c r="G345">
        <f t="shared" si="17"/>
        <v>16.76699175455958</v>
      </c>
      <c r="H345" t="e">
        <f ca="1">[1]!XLSTAT_PDFChi2(G345,7)</f>
        <v>#NAME?</v>
      </c>
    </row>
    <row r="346" spans="1:8" x14ac:dyDescent="0.25">
      <c r="A346">
        <v>346</v>
      </c>
      <c r="B346">
        <f t="shared" si="15"/>
        <v>244</v>
      </c>
      <c r="C346">
        <f t="shared" si="16"/>
        <v>21.122405591245453</v>
      </c>
      <c r="D346" t="e">
        <f ca="1">[1]!XLSTAT_PDFChi2(B346,7)</f>
        <v>#NAME?</v>
      </c>
      <c r="E346">
        <v>346</v>
      </c>
      <c r="G346">
        <f t="shared" si="17"/>
        <v>16.815733009660043</v>
      </c>
      <c r="H346" t="e">
        <f ca="1">[1]!XLSTAT_PDFChi2(G346,7)</f>
        <v>#NAME?</v>
      </c>
    </row>
    <row r="347" spans="1:8" x14ac:dyDescent="0.25">
      <c r="A347">
        <v>347</v>
      </c>
      <c r="B347">
        <f t="shared" si="15"/>
        <v>244</v>
      </c>
      <c r="C347">
        <f t="shared" si="16"/>
        <v>21.163424574628607</v>
      </c>
      <c r="D347" t="e">
        <f ca="1">[1]!XLSTAT_PDFChi2(B347,7)</f>
        <v>#NAME?</v>
      </c>
      <c r="E347">
        <v>347</v>
      </c>
      <c r="G347">
        <f t="shared" si="17"/>
        <v>16.86447426476051</v>
      </c>
      <c r="H347" t="e">
        <f ca="1">[1]!XLSTAT_PDFChi2(G347,7)</f>
        <v>#NAME?</v>
      </c>
    </row>
    <row r="348" spans="1:8" x14ac:dyDescent="0.25">
      <c r="A348">
        <v>348</v>
      </c>
      <c r="B348">
        <f t="shared" si="15"/>
        <v>21.163424574628607</v>
      </c>
      <c r="C348">
        <f t="shared" si="16"/>
        <v>21.163424574628607</v>
      </c>
      <c r="D348" t="e">
        <f ca="1">[1]!XLSTAT_PDFChi2(B348,7)</f>
        <v>#NAME?</v>
      </c>
      <c r="E348">
        <v>348</v>
      </c>
      <c r="G348">
        <f t="shared" si="17"/>
        <v>16.913215519860973</v>
      </c>
      <c r="H348" t="e">
        <f ca="1">[1]!XLSTAT_PDFChi2(G348,7)</f>
        <v>#NAME?</v>
      </c>
    </row>
    <row r="349" spans="1:8" x14ac:dyDescent="0.25">
      <c r="A349">
        <v>349</v>
      </c>
      <c r="B349">
        <f t="shared" si="15"/>
        <v>21.204443558011761</v>
      </c>
      <c r="C349">
        <f t="shared" si="16"/>
        <v>21.204443558011761</v>
      </c>
      <c r="D349" t="e">
        <f ca="1">[1]!XLSTAT_PDFChi2(B349,7)</f>
        <v>#NAME?</v>
      </c>
      <c r="E349">
        <v>349</v>
      </c>
      <c r="G349">
        <f t="shared" si="17"/>
        <v>16.961956774961436</v>
      </c>
      <c r="H349" t="e">
        <f ca="1">[1]!XLSTAT_PDFChi2(G349,7)</f>
        <v>#NAME?</v>
      </c>
    </row>
    <row r="350" spans="1:8" x14ac:dyDescent="0.25">
      <c r="A350">
        <v>350</v>
      </c>
      <c r="B350">
        <f t="shared" si="15"/>
        <v>244</v>
      </c>
      <c r="C350">
        <f t="shared" si="16"/>
        <v>21.204443558011761</v>
      </c>
      <c r="D350" t="e">
        <f ca="1">[1]!XLSTAT_PDFChi2(B350,7)</f>
        <v>#NAME?</v>
      </c>
      <c r="E350">
        <v>350</v>
      </c>
      <c r="G350">
        <f t="shared" si="17"/>
        <v>17.010698030061899</v>
      </c>
      <c r="H350" t="e">
        <f ca="1">[1]!XLSTAT_PDFChi2(G350,7)</f>
        <v>#NAME?</v>
      </c>
    </row>
    <row r="351" spans="1:8" x14ac:dyDescent="0.25">
      <c r="A351">
        <v>351</v>
      </c>
      <c r="B351">
        <f t="shared" si="15"/>
        <v>244</v>
      </c>
      <c r="C351">
        <f t="shared" si="16"/>
        <v>21.245462541394915</v>
      </c>
      <c r="D351" t="e">
        <f ca="1">[1]!XLSTAT_PDFChi2(B351,7)</f>
        <v>#NAME?</v>
      </c>
      <c r="E351">
        <v>351</v>
      </c>
      <c r="G351">
        <f t="shared" si="17"/>
        <v>17.059439285162366</v>
      </c>
      <c r="H351" t="e">
        <f ca="1">[1]!XLSTAT_PDFChi2(G351,7)</f>
        <v>#NAME?</v>
      </c>
    </row>
    <row r="352" spans="1:8" x14ac:dyDescent="0.25">
      <c r="A352">
        <v>352</v>
      </c>
      <c r="B352">
        <f t="shared" si="15"/>
        <v>21.245462541394915</v>
      </c>
      <c r="C352">
        <f t="shared" si="16"/>
        <v>21.245462541394915</v>
      </c>
      <c r="D352" t="e">
        <f ca="1">[1]!XLSTAT_PDFChi2(B352,7)</f>
        <v>#NAME?</v>
      </c>
      <c r="E352">
        <v>352</v>
      </c>
      <c r="G352">
        <f t="shared" si="17"/>
        <v>17.108180540262829</v>
      </c>
      <c r="H352" t="e">
        <f ca="1">[1]!XLSTAT_PDFChi2(G352,7)</f>
        <v>#NAME?</v>
      </c>
    </row>
    <row r="353" spans="1:8" x14ac:dyDescent="0.25">
      <c r="A353">
        <v>353</v>
      </c>
      <c r="B353">
        <f t="shared" si="15"/>
        <v>21.286481524778068</v>
      </c>
      <c r="C353">
        <f t="shared" si="16"/>
        <v>21.286481524778068</v>
      </c>
      <c r="D353" t="e">
        <f ca="1">[1]!XLSTAT_PDFChi2(B353,7)</f>
        <v>#NAME?</v>
      </c>
      <c r="E353">
        <v>353</v>
      </c>
      <c r="G353">
        <f t="shared" si="17"/>
        <v>17.156921795363292</v>
      </c>
      <c r="H353" t="e">
        <f ca="1">[1]!XLSTAT_PDFChi2(G353,7)</f>
        <v>#NAME?</v>
      </c>
    </row>
    <row r="354" spans="1:8" x14ac:dyDescent="0.25">
      <c r="A354">
        <v>354</v>
      </c>
      <c r="B354">
        <f t="shared" si="15"/>
        <v>244</v>
      </c>
      <c r="C354">
        <f t="shared" si="16"/>
        <v>21.286481524778068</v>
      </c>
      <c r="D354" t="e">
        <f ca="1">[1]!XLSTAT_PDFChi2(B354,7)</f>
        <v>#NAME?</v>
      </c>
      <c r="E354">
        <v>354</v>
      </c>
      <c r="G354">
        <f t="shared" si="17"/>
        <v>17.205663050463755</v>
      </c>
      <c r="H354" t="e">
        <f ca="1">[1]!XLSTAT_PDFChi2(G354,7)</f>
        <v>#NAME?</v>
      </c>
    </row>
    <row r="355" spans="1:8" x14ac:dyDescent="0.25">
      <c r="A355">
        <v>355</v>
      </c>
      <c r="B355">
        <f t="shared" si="15"/>
        <v>244</v>
      </c>
      <c r="C355">
        <f t="shared" si="16"/>
        <v>21.327500508161222</v>
      </c>
      <c r="D355" t="e">
        <f ca="1">[1]!XLSTAT_PDFChi2(B355,7)</f>
        <v>#NAME?</v>
      </c>
      <c r="E355">
        <v>355</v>
      </c>
      <c r="G355">
        <f t="shared" si="17"/>
        <v>17.254404305564218</v>
      </c>
      <c r="H355" t="e">
        <f ca="1">[1]!XLSTAT_PDFChi2(G355,7)</f>
        <v>#NAME?</v>
      </c>
    </row>
    <row r="356" spans="1:8" x14ac:dyDescent="0.25">
      <c r="A356">
        <v>356</v>
      </c>
      <c r="B356">
        <f t="shared" si="15"/>
        <v>21.327500508161222</v>
      </c>
      <c r="C356">
        <f t="shared" si="16"/>
        <v>21.327500508161222</v>
      </c>
      <c r="D356" t="e">
        <f ca="1">[1]!XLSTAT_PDFChi2(B356,7)</f>
        <v>#NAME?</v>
      </c>
      <c r="E356">
        <v>356</v>
      </c>
      <c r="G356">
        <f t="shared" si="17"/>
        <v>17.303145560664685</v>
      </c>
      <c r="H356" t="e">
        <f ca="1">[1]!XLSTAT_PDFChi2(G356,7)</f>
        <v>#NAME?</v>
      </c>
    </row>
    <row r="357" spans="1:8" x14ac:dyDescent="0.25">
      <c r="A357">
        <v>357</v>
      </c>
      <c r="B357">
        <f t="shared" si="15"/>
        <v>21.368519491544376</v>
      </c>
      <c r="C357">
        <f t="shared" si="16"/>
        <v>21.368519491544376</v>
      </c>
      <c r="D357" t="e">
        <f ca="1">[1]!XLSTAT_PDFChi2(B357,7)</f>
        <v>#NAME?</v>
      </c>
      <c r="E357">
        <v>357</v>
      </c>
      <c r="G357">
        <f t="shared" si="17"/>
        <v>17.351886815765148</v>
      </c>
      <c r="H357" t="e">
        <f ca="1">[1]!XLSTAT_PDFChi2(G357,7)</f>
        <v>#NAME?</v>
      </c>
    </row>
    <row r="358" spans="1:8" x14ac:dyDescent="0.25">
      <c r="A358">
        <v>358</v>
      </c>
      <c r="B358">
        <f t="shared" si="15"/>
        <v>244</v>
      </c>
      <c r="C358">
        <f t="shared" si="16"/>
        <v>21.368519491544376</v>
      </c>
      <c r="D358" t="e">
        <f ca="1">[1]!XLSTAT_PDFChi2(B358,7)</f>
        <v>#NAME?</v>
      </c>
      <c r="E358">
        <v>358</v>
      </c>
      <c r="G358">
        <f t="shared" si="17"/>
        <v>17.400628070865611</v>
      </c>
      <c r="H358" t="e">
        <f ca="1">[1]!XLSTAT_PDFChi2(G358,7)</f>
        <v>#NAME?</v>
      </c>
    </row>
    <row r="359" spans="1:8" x14ac:dyDescent="0.25">
      <c r="A359">
        <v>359</v>
      </c>
      <c r="B359">
        <f t="shared" si="15"/>
        <v>244</v>
      </c>
      <c r="C359">
        <f t="shared" si="16"/>
        <v>21.40953847492753</v>
      </c>
      <c r="D359" t="e">
        <f ca="1">[1]!XLSTAT_PDFChi2(B359,7)</f>
        <v>#NAME?</v>
      </c>
      <c r="E359">
        <v>359</v>
      </c>
      <c r="G359">
        <f t="shared" si="17"/>
        <v>17.449369325966074</v>
      </c>
      <c r="H359" t="e">
        <f ca="1">[1]!XLSTAT_PDFChi2(G359,7)</f>
        <v>#NAME?</v>
      </c>
    </row>
    <row r="360" spans="1:8" x14ac:dyDescent="0.25">
      <c r="A360">
        <v>360</v>
      </c>
      <c r="B360">
        <f t="shared" si="15"/>
        <v>21.40953847492753</v>
      </c>
      <c r="C360">
        <f t="shared" si="16"/>
        <v>21.40953847492753</v>
      </c>
      <c r="D360" t="e">
        <f ca="1">[1]!XLSTAT_PDFChi2(B360,7)</f>
        <v>#NAME?</v>
      </c>
      <c r="E360">
        <v>360</v>
      </c>
      <c r="G360">
        <f t="shared" si="17"/>
        <v>17.498110581066541</v>
      </c>
      <c r="H360" t="e">
        <f ca="1">[1]!XLSTAT_PDFChi2(G360,7)</f>
        <v>#NAME?</v>
      </c>
    </row>
    <row r="361" spans="1:8" x14ac:dyDescent="0.25">
      <c r="A361">
        <v>361</v>
      </c>
      <c r="B361">
        <f t="shared" si="15"/>
        <v>21.450557458310684</v>
      </c>
      <c r="C361">
        <f t="shared" si="16"/>
        <v>21.450557458310684</v>
      </c>
      <c r="D361" t="e">
        <f ca="1">[1]!XLSTAT_PDFChi2(B361,7)</f>
        <v>#NAME?</v>
      </c>
      <c r="E361">
        <v>361</v>
      </c>
      <c r="G361">
        <f t="shared" si="17"/>
        <v>17.546851836167004</v>
      </c>
      <c r="H361" t="e">
        <f ca="1">[1]!XLSTAT_PDFChi2(G361,7)</f>
        <v>#NAME?</v>
      </c>
    </row>
    <row r="362" spans="1:8" x14ac:dyDescent="0.25">
      <c r="A362">
        <v>362</v>
      </c>
      <c r="B362">
        <f t="shared" si="15"/>
        <v>244</v>
      </c>
      <c r="C362">
        <f t="shared" si="16"/>
        <v>21.450557458310684</v>
      </c>
      <c r="D362" t="e">
        <f ca="1">[1]!XLSTAT_PDFChi2(B362,7)</f>
        <v>#NAME?</v>
      </c>
      <c r="E362">
        <v>362</v>
      </c>
      <c r="G362">
        <f t="shared" si="17"/>
        <v>17.595593091267467</v>
      </c>
      <c r="H362" t="e">
        <f ca="1">[1]!XLSTAT_PDFChi2(G362,7)</f>
        <v>#NAME?</v>
      </c>
    </row>
    <row r="363" spans="1:8" x14ac:dyDescent="0.25">
      <c r="A363">
        <v>363</v>
      </c>
      <c r="B363">
        <f t="shared" si="15"/>
        <v>244</v>
      </c>
      <c r="C363">
        <f t="shared" si="16"/>
        <v>21.491576441693837</v>
      </c>
      <c r="D363" t="e">
        <f ca="1">[1]!XLSTAT_PDFChi2(B363,7)</f>
        <v>#NAME?</v>
      </c>
      <c r="E363">
        <v>363</v>
      </c>
      <c r="G363">
        <f t="shared" si="17"/>
        <v>17.644334346367931</v>
      </c>
      <c r="H363" t="e">
        <f ca="1">[1]!XLSTAT_PDFChi2(G363,7)</f>
        <v>#NAME?</v>
      </c>
    </row>
    <row r="364" spans="1:8" x14ac:dyDescent="0.25">
      <c r="A364">
        <v>364</v>
      </c>
      <c r="B364">
        <f t="shared" si="15"/>
        <v>21.491576441693837</v>
      </c>
      <c r="C364">
        <f t="shared" si="16"/>
        <v>21.491576441693837</v>
      </c>
      <c r="D364" t="e">
        <f ca="1">[1]!XLSTAT_PDFChi2(B364,7)</f>
        <v>#NAME?</v>
      </c>
      <c r="E364">
        <v>364</v>
      </c>
      <c r="G364">
        <f t="shared" si="17"/>
        <v>17.693075601468394</v>
      </c>
      <c r="H364" t="e">
        <f ca="1">[1]!XLSTAT_PDFChi2(G364,7)</f>
        <v>#NAME?</v>
      </c>
    </row>
    <row r="365" spans="1:8" x14ac:dyDescent="0.25">
      <c r="A365">
        <v>365</v>
      </c>
      <c r="B365">
        <f t="shared" si="15"/>
        <v>21.532595425076991</v>
      </c>
      <c r="C365">
        <f t="shared" si="16"/>
        <v>21.532595425076991</v>
      </c>
      <c r="D365" t="e">
        <f ca="1">[1]!XLSTAT_PDFChi2(B365,7)</f>
        <v>#NAME?</v>
      </c>
      <c r="E365">
        <v>365</v>
      </c>
      <c r="G365">
        <f t="shared" si="17"/>
        <v>17.74181685656886</v>
      </c>
      <c r="H365" t="e">
        <f ca="1">[1]!XLSTAT_PDFChi2(G365,7)</f>
        <v>#NAME?</v>
      </c>
    </row>
    <row r="366" spans="1:8" x14ac:dyDescent="0.25">
      <c r="A366">
        <v>366</v>
      </c>
      <c r="B366">
        <f t="shared" si="15"/>
        <v>244</v>
      </c>
      <c r="C366">
        <f t="shared" si="16"/>
        <v>21.532595425076991</v>
      </c>
      <c r="D366" t="e">
        <f ca="1">[1]!XLSTAT_PDFChi2(B366,7)</f>
        <v>#NAME?</v>
      </c>
      <c r="E366">
        <v>366</v>
      </c>
      <c r="G366">
        <f t="shared" si="17"/>
        <v>17.790558111669323</v>
      </c>
      <c r="H366" t="e">
        <f ca="1">[1]!XLSTAT_PDFChi2(G366,7)</f>
        <v>#NAME?</v>
      </c>
    </row>
    <row r="367" spans="1:8" x14ac:dyDescent="0.25">
      <c r="A367">
        <v>367</v>
      </c>
      <c r="B367">
        <f t="shared" si="15"/>
        <v>244</v>
      </c>
      <c r="C367">
        <f t="shared" si="16"/>
        <v>21.573614408460145</v>
      </c>
      <c r="D367" t="e">
        <f ca="1">[1]!XLSTAT_PDFChi2(B367,7)</f>
        <v>#NAME?</v>
      </c>
      <c r="E367">
        <v>367</v>
      </c>
      <c r="G367">
        <f t="shared" si="17"/>
        <v>17.839299366769787</v>
      </c>
      <c r="H367" t="e">
        <f ca="1">[1]!XLSTAT_PDFChi2(G367,7)</f>
        <v>#NAME?</v>
      </c>
    </row>
    <row r="368" spans="1:8" x14ac:dyDescent="0.25">
      <c r="A368">
        <v>368</v>
      </c>
      <c r="B368">
        <f t="shared" si="15"/>
        <v>21.573614408460145</v>
      </c>
      <c r="C368">
        <f t="shared" si="16"/>
        <v>21.573614408460145</v>
      </c>
      <c r="D368" t="e">
        <f ca="1">[1]!XLSTAT_PDFChi2(B368,7)</f>
        <v>#NAME?</v>
      </c>
      <c r="E368">
        <v>368</v>
      </c>
      <c r="G368">
        <f t="shared" si="17"/>
        <v>17.88804062187025</v>
      </c>
      <c r="H368" t="e">
        <f ca="1">[1]!XLSTAT_PDFChi2(G368,7)</f>
        <v>#NAME?</v>
      </c>
    </row>
    <row r="369" spans="1:8" x14ac:dyDescent="0.25">
      <c r="A369">
        <v>369</v>
      </c>
      <c r="B369">
        <f t="shared" si="15"/>
        <v>21.614633391843299</v>
      </c>
      <c r="C369">
        <f t="shared" si="16"/>
        <v>21.614633391843299</v>
      </c>
      <c r="D369" t="e">
        <f ca="1">[1]!XLSTAT_PDFChi2(B369,7)</f>
        <v>#NAME?</v>
      </c>
      <c r="E369">
        <v>369</v>
      </c>
      <c r="G369">
        <f t="shared" si="17"/>
        <v>17.936781876970713</v>
      </c>
      <c r="H369" t="e">
        <f ca="1">[1]!XLSTAT_PDFChi2(G369,7)</f>
        <v>#NAME?</v>
      </c>
    </row>
    <row r="370" spans="1:8" x14ac:dyDescent="0.25">
      <c r="A370">
        <v>370</v>
      </c>
      <c r="B370">
        <f t="shared" si="15"/>
        <v>244</v>
      </c>
      <c r="C370">
        <f t="shared" si="16"/>
        <v>21.614633391843299</v>
      </c>
      <c r="D370" t="e">
        <f ca="1">[1]!XLSTAT_PDFChi2(B370,7)</f>
        <v>#NAME?</v>
      </c>
      <c r="E370">
        <v>370</v>
      </c>
      <c r="G370">
        <f t="shared" si="17"/>
        <v>17.985523132071179</v>
      </c>
      <c r="H370" t="e">
        <f ca="1">[1]!XLSTAT_PDFChi2(G370,7)</f>
        <v>#NAME?</v>
      </c>
    </row>
    <row r="371" spans="1:8" x14ac:dyDescent="0.25">
      <c r="A371">
        <v>371</v>
      </c>
      <c r="B371">
        <f t="shared" si="15"/>
        <v>244</v>
      </c>
      <c r="C371">
        <f t="shared" si="16"/>
        <v>21.655652375226452</v>
      </c>
      <c r="D371" t="e">
        <f ca="1">[1]!XLSTAT_PDFChi2(B371,7)</f>
        <v>#NAME?</v>
      </c>
      <c r="E371">
        <v>371</v>
      </c>
      <c r="G371">
        <f t="shared" si="17"/>
        <v>18.034264387171643</v>
      </c>
      <c r="H371" t="e">
        <f ca="1">[1]!XLSTAT_PDFChi2(G371,7)</f>
        <v>#NAME?</v>
      </c>
    </row>
    <row r="372" spans="1:8" x14ac:dyDescent="0.25">
      <c r="A372">
        <v>372</v>
      </c>
      <c r="B372">
        <f t="shared" si="15"/>
        <v>21.655652375226452</v>
      </c>
      <c r="C372">
        <f t="shared" si="16"/>
        <v>21.655652375226452</v>
      </c>
      <c r="D372" t="e">
        <f ca="1">[1]!XLSTAT_PDFChi2(B372,7)</f>
        <v>#NAME?</v>
      </c>
      <c r="E372">
        <v>372</v>
      </c>
      <c r="G372">
        <f t="shared" si="17"/>
        <v>18.083005642272106</v>
      </c>
      <c r="H372" t="e">
        <f ca="1">[1]!XLSTAT_PDFChi2(G372,7)</f>
        <v>#NAME?</v>
      </c>
    </row>
    <row r="373" spans="1:8" x14ac:dyDescent="0.25">
      <c r="A373">
        <v>373</v>
      </c>
      <c r="B373">
        <f t="shared" si="15"/>
        <v>21.696671358609606</v>
      </c>
      <c r="C373">
        <f t="shared" si="16"/>
        <v>21.696671358609606</v>
      </c>
      <c r="D373" t="e">
        <f ca="1">[1]!XLSTAT_PDFChi2(B373,7)</f>
        <v>#NAME?</v>
      </c>
      <c r="E373">
        <v>373</v>
      </c>
      <c r="G373">
        <f t="shared" si="17"/>
        <v>18.131746897372569</v>
      </c>
      <c r="H373" t="e">
        <f ca="1">[1]!XLSTAT_PDFChi2(G373,7)</f>
        <v>#NAME?</v>
      </c>
    </row>
    <row r="374" spans="1:8" x14ac:dyDescent="0.25">
      <c r="A374">
        <v>374</v>
      </c>
      <c r="B374">
        <f t="shared" si="15"/>
        <v>244</v>
      </c>
      <c r="C374">
        <f t="shared" si="16"/>
        <v>21.696671358609606</v>
      </c>
      <c r="D374" t="e">
        <f ca="1">[1]!XLSTAT_PDFChi2(B374,7)</f>
        <v>#NAME?</v>
      </c>
      <c r="E374">
        <v>374</v>
      </c>
      <c r="G374">
        <f t="shared" si="17"/>
        <v>18.180488152473036</v>
      </c>
      <c r="H374" t="e">
        <f ca="1">[1]!XLSTAT_PDFChi2(G374,7)</f>
        <v>#NAME?</v>
      </c>
    </row>
    <row r="375" spans="1:8" x14ac:dyDescent="0.25">
      <c r="A375">
        <v>375</v>
      </c>
      <c r="B375">
        <f t="shared" si="15"/>
        <v>244</v>
      </c>
      <c r="C375">
        <f t="shared" si="16"/>
        <v>21.73769034199276</v>
      </c>
      <c r="D375" t="e">
        <f ca="1">[1]!XLSTAT_PDFChi2(B375,7)</f>
        <v>#NAME?</v>
      </c>
      <c r="E375">
        <v>375</v>
      </c>
      <c r="G375">
        <f t="shared" si="17"/>
        <v>18.229229407573499</v>
      </c>
      <c r="H375" t="e">
        <f ca="1">[1]!XLSTAT_PDFChi2(G375,7)</f>
        <v>#NAME?</v>
      </c>
    </row>
    <row r="376" spans="1:8" x14ac:dyDescent="0.25">
      <c r="A376">
        <v>376</v>
      </c>
      <c r="B376">
        <f t="shared" si="15"/>
        <v>21.73769034199276</v>
      </c>
      <c r="C376">
        <f t="shared" si="16"/>
        <v>21.73769034199276</v>
      </c>
      <c r="D376" t="e">
        <f ca="1">[1]!XLSTAT_PDFChi2(B376,7)</f>
        <v>#NAME?</v>
      </c>
      <c r="E376">
        <v>376</v>
      </c>
      <c r="G376">
        <f t="shared" si="17"/>
        <v>18.277970662673962</v>
      </c>
      <c r="H376" t="e">
        <f ca="1">[1]!XLSTAT_PDFChi2(G376,7)</f>
        <v>#NAME?</v>
      </c>
    </row>
    <row r="377" spans="1:8" x14ac:dyDescent="0.25">
      <c r="A377">
        <v>377</v>
      </c>
      <c r="B377">
        <f t="shared" si="15"/>
        <v>21.778709325375914</v>
      </c>
      <c r="C377">
        <f t="shared" si="16"/>
        <v>21.778709325375914</v>
      </c>
      <c r="D377" t="e">
        <f ca="1">[1]!XLSTAT_PDFChi2(B377,7)</f>
        <v>#NAME?</v>
      </c>
      <c r="E377">
        <v>377</v>
      </c>
      <c r="G377">
        <f t="shared" si="17"/>
        <v>18.326711917774425</v>
      </c>
      <c r="H377" t="e">
        <f ca="1">[1]!XLSTAT_PDFChi2(G377,7)</f>
        <v>#NAME?</v>
      </c>
    </row>
    <row r="378" spans="1:8" x14ac:dyDescent="0.25">
      <c r="A378">
        <v>378</v>
      </c>
      <c r="B378">
        <f t="shared" si="15"/>
        <v>244</v>
      </c>
      <c r="C378">
        <f t="shared" si="16"/>
        <v>21.778709325375914</v>
      </c>
      <c r="D378" t="e">
        <f ca="1">[1]!XLSTAT_PDFChi2(B378,7)</f>
        <v>#NAME?</v>
      </c>
      <c r="E378">
        <v>378</v>
      </c>
      <c r="G378">
        <f t="shared" si="17"/>
        <v>18.375453172874888</v>
      </c>
      <c r="H378" t="e">
        <f ca="1">[1]!XLSTAT_PDFChi2(G378,7)</f>
        <v>#NAME?</v>
      </c>
    </row>
    <row r="379" spans="1:8" x14ac:dyDescent="0.25">
      <c r="A379">
        <v>379</v>
      </c>
      <c r="B379">
        <f t="shared" si="15"/>
        <v>244</v>
      </c>
      <c r="C379">
        <f t="shared" si="16"/>
        <v>21.819728308759068</v>
      </c>
      <c r="D379" t="e">
        <f ca="1">[1]!XLSTAT_PDFChi2(B379,7)</f>
        <v>#NAME?</v>
      </c>
      <c r="E379">
        <v>379</v>
      </c>
      <c r="G379">
        <f t="shared" si="17"/>
        <v>18.424194427975355</v>
      </c>
      <c r="H379" t="e">
        <f ca="1">[1]!XLSTAT_PDFChi2(G379,7)</f>
        <v>#NAME?</v>
      </c>
    </row>
    <row r="380" spans="1:8" x14ac:dyDescent="0.25">
      <c r="A380">
        <v>380</v>
      </c>
      <c r="B380">
        <f t="shared" si="15"/>
        <v>21.819728308759068</v>
      </c>
      <c r="C380">
        <f t="shared" si="16"/>
        <v>21.819728308759068</v>
      </c>
      <c r="D380" t="e">
        <f ca="1">[1]!XLSTAT_PDFChi2(B380,7)</f>
        <v>#NAME?</v>
      </c>
      <c r="E380">
        <v>380</v>
      </c>
      <c r="G380">
        <f t="shared" si="17"/>
        <v>18.472935683075818</v>
      </c>
      <c r="H380" t="e">
        <f ca="1">[1]!XLSTAT_PDFChi2(G380,7)</f>
        <v>#NAME?</v>
      </c>
    </row>
    <row r="381" spans="1:8" x14ac:dyDescent="0.25">
      <c r="A381">
        <v>381</v>
      </c>
      <c r="B381">
        <f t="shared" si="15"/>
        <v>21.860747292142221</v>
      </c>
      <c r="C381">
        <f t="shared" si="16"/>
        <v>21.860747292142221</v>
      </c>
      <c r="D381" t="e">
        <f ca="1">[1]!XLSTAT_PDFChi2(B381,7)</f>
        <v>#NAME?</v>
      </c>
      <c r="E381">
        <v>381</v>
      </c>
      <c r="G381">
        <f t="shared" si="17"/>
        <v>18.521676938176281</v>
      </c>
      <c r="H381" t="e">
        <f ca="1">[1]!XLSTAT_PDFChi2(G381,7)</f>
        <v>#NAME?</v>
      </c>
    </row>
    <row r="382" spans="1:8" x14ac:dyDescent="0.25">
      <c r="A382">
        <v>382</v>
      </c>
      <c r="B382">
        <f t="shared" si="15"/>
        <v>244</v>
      </c>
      <c r="C382">
        <f t="shared" si="16"/>
        <v>21.860747292142221</v>
      </c>
      <c r="D382" t="e">
        <f ca="1">[1]!XLSTAT_PDFChi2(B382,7)</f>
        <v>#NAME?</v>
      </c>
      <c r="E382">
        <v>382</v>
      </c>
      <c r="G382">
        <f t="shared" si="17"/>
        <v>18.570418193276744</v>
      </c>
      <c r="H382" t="e">
        <f ca="1">[1]!XLSTAT_PDFChi2(G382,7)</f>
        <v>#NAME?</v>
      </c>
    </row>
    <row r="383" spans="1:8" x14ac:dyDescent="0.25">
      <c r="A383">
        <v>383</v>
      </c>
      <c r="B383">
        <f t="shared" si="15"/>
        <v>244</v>
      </c>
      <c r="C383">
        <f t="shared" si="16"/>
        <v>21.901766275525375</v>
      </c>
      <c r="D383" t="e">
        <f ca="1">[1]!XLSTAT_PDFChi2(B383,7)</f>
        <v>#NAME?</v>
      </c>
      <c r="E383">
        <v>383</v>
      </c>
      <c r="G383">
        <f t="shared" si="17"/>
        <v>18.619159448377211</v>
      </c>
      <c r="H383" t="e">
        <f ca="1">[1]!XLSTAT_PDFChi2(G383,7)</f>
        <v>#NAME?</v>
      </c>
    </row>
    <row r="384" spans="1:8" x14ac:dyDescent="0.25">
      <c r="A384">
        <v>384</v>
      </c>
      <c r="B384">
        <f t="shared" si="15"/>
        <v>21.901766275525375</v>
      </c>
      <c r="C384">
        <f t="shared" si="16"/>
        <v>21.901766275525375</v>
      </c>
      <c r="D384" t="e">
        <f ca="1">[1]!XLSTAT_PDFChi2(B384,7)</f>
        <v>#NAME?</v>
      </c>
      <c r="E384">
        <v>384</v>
      </c>
      <c r="G384">
        <f t="shared" si="17"/>
        <v>18.667900703477674</v>
      </c>
      <c r="H384" t="e">
        <f ca="1">[1]!XLSTAT_PDFChi2(G384,7)</f>
        <v>#NAME?</v>
      </c>
    </row>
    <row r="385" spans="1:8" x14ac:dyDescent="0.25">
      <c r="A385">
        <v>385</v>
      </c>
      <c r="B385">
        <f t="shared" ref="B385:B448" si="18">IF(-1^(INT(A385/2)+2)&gt;0,14.067140449343+2*INT(A385/2-1/2)*0.0205094916915769,244)</f>
        <v>21.942785258908529</v>
      </c>
      <c r="C385">
        <f t="shared" ref="C385:C448" si="19">14.067140449343+2*INT(A385/2-1/2)*0.0205094916915769</f>
        <v>21.942785258908529</v>
      </c>
      <c r="D385" t="e">
        <f ca="1">[1]!XLSTAT_PDFChi2(B385,7)</f>
        <v>#NAME?</v>
      </c>
      <c r="E385">
        <v>385</v>
      </c>
      <c r="G385">
        <f t="shared" ref="G385:G448" si="20">0+(E385-1)*0.0487412551004639</f>
        <v>18.716641958578137</v>
      </c>
      <c r="H385" t="e">
        <f ca="1">[1]!XLSTAT_PDFChi2(G385,7)</f>
        <v>#NAME?</v>
      </c>
    </row>
    <row r="386" spans="1:8" x14ac:dyDescent="0.25">
      <c r="A386">
        <v>386</v>
      </c>
      <c r="B386">
        <f t="shared" si="18"/>
        <v>244</v>
      </c>
      <c r="C386">
        <f t="shared" si="19"/>
        <v>21.942785258908529</v>
      </c>
      <c r="D386" t="e">
        <f ca="1">[1]!XLSTAT_PDFChi2(B386,7)</f>
        <v>#NAME?</v>
      </c>
      <c r="E386">
        <v>386</v>
      </c>
      <c r="G386">
        <f t="shared" si="20"/>
        <v>18.7653832136786</v>
      </c>
      <c r="H386" t="e">
        <f ca="1">[1]!XLSTAT_PDFChi2(G386,7)</f>
        <v>#NAME?</v>
      </c>
    </row>
    <row r="387" spans="1:8" x14ac:dyDescent="0.25">
      <c r="A387">
        <v>387</v>
      </c>
      <c r="B387">
        <f t="shared" si="18"/>
        <v>244</v>
      </c>
      <c r="C387">
        <f t="shared" si="19"/>
        <v>21.983804242291683</v>
      </c>
      <c r="D387" t="e">
        <f ca="1">[1]!XLSTAT_PDFChi2(B387,7)</f>
        <v>#NAME?</v>
      </c>
      <c r="E387">
        <v>387</v>
      </c>
      <c r="G387">
        <f t="shared" si="20"/>
        <v>18.814124468779063</v>
      </c>
      <c r="H387" t="e">
        <f ca="1">[1]!XLSTAT_PDFChi2(G387,7)</f>
        <v>#NAME?</v>
      </c>
    </row>
    <row r="388" spans="1:8" x14ac:dyDescent="0.25">
      <c r="A388">
        <v>388</v>
      </c>
      <c r="B388">
        <f t="shared" si="18"/>
        <v>21.983804242291683</v>
      </c>
      <c r="C388">
        <f t="shared" si="19"/>
        <v>21.983804242291683</v>
      </c>
      <c r="D388" t="e">
        <f ca="1">[1]!XLSTAT_PDFChi2(B388,7)</f>
        <v>#NAME?</v>
      </c>
      <c r="E388">
        <v>388</v>
      </c>
      <c r="G388">
        <f t="shared" si="20"/>
        <v>18.86286572387953</v>
      </c>
      <c r="H388" t="e">
        <f ca="1">[1]!XLSTAT_PDFChi2(G388,7)</f>
        <v>#NAME?</v>
      </c>
    </row>
    <row r="389" spans="1:8" x14ac:dyDescent="0.25">
      <c r="A389">
        <v>389</v>
      </c>
      <c r="B389">
        <f t="shared" si="18"/>
        <v>22.024823225674837</v>
      </c>
      <c r="C389">
        <f t="shared" si="19"/>
        <v>22.024823225674837</v>
      </c>
      <c r="D389" t="e">
        <f ca="1">[1]!XLSTAT_PDFChi2(B389,7)</f>
        <v>#NAME?</v>
      </c>
      <c r="E389">
        <v>389</v>
      </c>
      <c r="G389">
        <f t="shared" si="20"/>
        <v>18.911606978979993</v>
      </c>
      <c r="H389" t="e">
        <f ca="1">[1]!XLSTAT_PDFChi2(G389,7)</f>
        <v>#NAME?</v>
      </c>
    </row>
    <row r="390" spans="1:8" x14ac:dyDescent="0.25">
      <c r="A390">
        <v>390</v>
      </c>
      <c r="B390">
        <f t="shared" si="18"/>
        <v>244</v>
      </c>
      <c r="C390">
        <f t="shared" si="19"/>
        <v>22.024823225674837</v>
      </c>
      <c r="D390" t="e">
        <f ca="1">[1]!XLSTAT_PDFChi2(B390,7)</f>
        <v>#NAME?</v>
      </c>
      <c r="E390">
        <v>390</v>
      </c>
      <c r="G390">
        <f t="shared" si="20"/>
        <v>18.960348234080456</v>
      </c>
      <c r="H390" t="e">
        <f ca="1">[1]!XLSTAT_PDFChi2(G390,7)</f>
        <v>#NAME?</v>
      </c>
    </row>
    <row r="391" spans="1:8" x14ac:dyDescent="0.25">
      <c r="A391">
        <v>391</v>
      </c>
      <c r="B391">
        <f t="shared" si="18"/>
        <v>244</v>
      </c>
      <c r="C391">
        <f t="shared" si="19"/>
        <v>22.06584220905799</v>
      </c>
      <c r="D391" t="e">
        <f ca="1">[1]!XLSTAT_PDFChi2(B391,7)</f>
        <v>#NAME?</v>
      </c>
      <c r="E391">
        <v>391</v>
      </c>
      <c r="G391">
        <f t="shared" si="20"/>
        <v>19.009089489180919</v>
      </c>
      <c r="H391" t="e">
        <f ca="1">[1]!XLSTAT_PDFChi2(G391,7)</f>
        <v>#NAME?</v>
      </c>
    </row>
    <row r="392" spans="1:8" x14ac:dyDescent="0.25">
      <c r="A392">
        <v>392</v>
      </c>
      <c r="B392">
        <f t="shared" si="18"/>
        <v>22.06584220905799</v>
      </c>
      <c r="C392">
        <f t="shared" si="19"/>
        <v>22.06584220905799</v>
      </c>
      <c r="D392" t="e">
        <f ca="1">[1]!XLSTAT_PDFChi2(B392,7)</f>
        <v>#NAME?</v>
      </c>
      <c r="E392">
        <v>392</v>
      </c>
      <c r="G392">
        <f t="shared" si="20"/>
        <v>19.057830744281386</v>
      </c>
      <c r="H392" t="e">
        <f ca="1">[1]!XLSTAT_PDFChi2(G392,7)</f>
        <v>#NAME?</v>
      </c>
    </row>
    <row r="393" spans="1:8" x14ac:dyDescent="0.25">
      <c r="A393">
        <v>393</v>
      </c>
      <c r="B393">
        <f t="shared" si="18"/>
        <v>22.106861192441144</v>
      </c>
      <c r="C393">
        <f t="shared" si="19"/>
        <v>22.106861192441144</v>
      </c>
      <c r="D393" t="e">
        <f ca="1">[1]!XLSTAT_PDFChi2(B393,7)</f>
        <v>#NAME?</v>
      </c>
      <c r="E393">
        <v>393</v>
      </c>
      <c r="G393">
        <f t="shared" si="20"/>
        <v>19.106571999381849</v>
      </c>
      <c r="H393" t="e">
        <f ca="1">[1]!XLSTAT_PDFChi2(G393,7)</f>
        <v>#NAME?</v>
      </c>
    </row>
    <row r="394" spans="1:8" x14ac:dyDescent="0.25">
      <c r="A394">
        <v>394</v>
      </c>
      <c r="B394">
        <f t="shared" si="18"/>
        <v>244</v>
      </c>
      <c r="C394">
        <f t="shared" si="19"/>
        <v>22.106861192441144</v>
      </c>
      <c r="D394" t="e">
        <f ca="1">[1]!XLSTAT_PDFChi2(B394,7)</f>
        <v>#NAME?</v>
      </c>
      <c r="E394">
        <v>394</v>
      </c>
      <c r="G394">
        <f t="shared" si="20"/>
        <v>19.155313254482312</v>
      </c>
      <c r="H394" t="e">
        <f ca="1">[1]!XLSTAT_PDFChi2(G394,7)</f>
        <v>#NAME?</v>
      </c>
    </row>
    <row r="395" spans="1:8" x14ac:dyDescent="0.25">
      <c r="A395">
        <v>395</v>
      </c>
      <c r="B395">
        <f t="shared" si="18"/>
        <v>244</v>
      </c>
      <c r="C395">
        <f t="shared" si="19"/>
        <v>22.147880175824298</v>
      </c>
      <c r="D395" t="e">
        <f ca="1">[1]!XLSTAT_PDFChi2(B395,7)</f>
        <v>#NAME?</v>
      </c>
      <c r="E395">
        <v>395</v>
      </c>
      <c r="G395">
        <f t="shared" si="20"/>
        <v>19.204054509582775</v>
      </c>
      <c r="H395" t="e">
        <f ca="1">[1]!XLSTAT_PDFChi2(G395,7)</f>
        <v>#NAME?</v>
      </c>
    </row>
    <row r="396" spans="1:8" x14ac:dyDescent="0.25">
      <c r="A396">
        <v>396</v>
      </c>
      <c r="B396">
        <f t="shared" si="18"/>
        <v>22.147880175824298</v>
      </c>
      <c r="C396">
        <f t="shared" si="19"/>
        <v>22.147880175824298</v>
      </c>
      <c r="D396" t="e">
        <f ca="1">[1]!XLSTAT_PDFChi2(B396,7)</f>
        <v>#NAME?</v>
      </c>
      <c r="E396">
        <v>396</v>
      </c>
      <c r="G396">
        <f t="shared" si="20"/>
        <v>19.252795764683238</v>
      </c>
      <c r="H396" t="e">
        <f ca="1">[1]!XLSTAT_PDFChi2(G396,7)</f>
        <v>#NAME?</v>
      </c>
    </row>
    <row r="397" spans="1:8" x14ac:dyDescent="0.25">
      <c r="A397">
        <v>397</v>
      </c>
      <c r="B397">
        <f t="shared" si="18"/>
        <v>22.188899159207452</v>
      </c>
      <c r="C397">
        <f t="shared" si="19"/>
        <v>22.188899159207452</v>
      </c>
      <c r="D397" t="e">
        <f ca="1">[1]!XLSTAT_PDFChi2(B397,7)</f>
        <v>#NAME?</v>
      </c>
      <c r="E397">
        <v>397</v>
      </c>
      <c r="G397">
        <f t="shared" si="20"/>
        <v>19.301537019783705</v>
      </c>
      <c r="H397" t="e">
        <f ca="1">[1]!XLSTAT_PDFChi2(G397,7)</f>
        <v>#NAME?</v>
      </c>
    </row>
    <row r="398" spans="1:8" x14ac:dyDescent="0.25">
      <c r="A398">
        <v>398</v>
      </c>
      <c r="B398">
        <f t="shared" si="18"/>
        <v>244</v>
      </c>
      <c r="C398">
        <f t="shared" si="19"/>
        <v>22.188899159207452</v>
      </c>
      <c r="D398" t="e">
        <f ca="1">[1]!XLSTAT_PDFChi2(B398,7)</f>
        <v>#NAME?</v>
      </c>
      <c r="E398">
        <v>398</v>
      </c>
      <c r="G398">
        <f t="shared" si="20"/>
        <v>19.350278274884168</v>
      </c>
      <c r="H398" t="e">
        <f ca="1">[1]!XLSTAT_PDFChi2(G398,7)</f>
        <v>#NAME?</v>
      </c>
    </row>
    <row r="399" spans="1:8" x14ac:dyDescent="0.25">
      <c r="A399">
        <v>399</v>
      </c>
      <c r="B399">
        <f t="shared" si="18"/>
        <v>244</v>
      </c>
      <c r="C399">
        <f t="shared" si="19"/>
        <v>22.229918142590606</v>
      </c>
      <c r="D399" t="e">
        <f ca="1">[1]!XLSTAT_PDFChi2(B399,7)</f>
        <v>#NAME?</v>
      </c>
      <c r="E399">
        <v>399</v>
      </c>
      <c r="G399">
        <f t="shared" si="20"/>
        <v>19.399019529984631</v>
      </c>
      <c r="H399" t="e">
        <f ca="1">[1]!XLSTAT_PDFChi2(G399,7)</f>
        <v>#NAME?</v>
      </c>
    </row>
    <row r="400" spans="1:8" x14ac:dyDescent="0.25">
      <c r="A400">
        <v>400</v>
      </c>
      <c r="B400">
        <f t="shared" si="18"/>
        <v>22.229918142590606</v>
      </c>
      <c r="C400">
        <f t="shared" si="19"/>
        <v>22.229918142590606</v>
      </c>
      <c r="D400" t="e">
        <f ca="1">[1]!XLSTAT_PDFChi2(B400,7)</f>
        <v>#NAME?</v>
      </c>
      <c r="E400">
        <v>400</v>
      </c>
      <c r="G400">
        <f t="shared" si="20"/>
        <v>19.447760785085094</v>
      </c>
      <c r="H400" t="e">
        <f ca="1">[1]!XLSTAT_PDFChi2(G400,7)</f>
        <v>#NAME?</v>
      </c>
    </row>
    <row r="401" spans="1:8" x14ac:dyDescent="0.25">
      <c r="A401">
        <v>401</v>
      </c>
      <c r="B401">
        <f t="shared" si="18"/>
        <v>22.270937125973759</v>
      </c>
      <c r="C401">
        <f t="shared" si="19"/>
        <v>22.270937125973759</v>
      </c>
      <c r="D401" t="e">
        <f ca="1">[1]!XLSTAT_PDFChi2(B401,7)</f>
        <v>#NAME?</v>
      </c>
      <c r="E401">
        <v>401</v>
      </c>
      <c r="G401">
        <f t="shared" si="20"/>
        <v>19.496502040185561</v>
      </c>
      <c r="H401" t="e">
        <f ca="1">[1]!XLSTAT_PDFChi2(G401,7)</f>
        <v>#NAME?</v>
      </c>
    </row>
    <row r="402" spans="1:8" x14ac:dyDescent="0.25">
      <c r="A402">
        <v>402</v>
      </c>
      <c r="B402">
        <f t="shared" si="18"/>
        <v>244</v>
      </c>
      <c r="C402">
        <f t="shared" si="19"/>
        <v>22.270937125973759</v>
      </c>
      <c r="D402" t="e">
        <f ca="1">[1]!XLSTAT_PDFChi2(B402,7)</f>
        <v>#NAME?</v>
      </c>
      <c r="E402">
        <v>402</v>
      </c>
      <c r="G402">
        <f t="shared" si="20"/>
        <v>19.545243295286024</v>
      </c>
      <c r="H402" t="e">
        <f ca="1">[1]!XLSTAT_PDFChi2(G402,7)</f>
        <v>#NAME?</v>
      </c>
    </row>
    <row r="403" spans="1:8" x14ac:dyDescent="0.25">
      <c r="A403">
        <v>403</v>
      </c>
      <c r="B403">
        <f t="shared" si="18"/>
        <v>244</v>
      </c>
      <c r="C403">
        <f t="shared" si="19"/>
        <v>22.311956109356913</v>
      </c>
      <c r="D403" t="e">
        <f ca="1">[1]!XLSTAT_PDFChi2(B403,7)</f>
        <v>#NAME?</v>
      </c>
      <c r="E403">
        <v>403</v>
      </c>
      <c r="G403">
        <f t="shared" si="20"/>
        <v>19.593984550386487</v>
      </c>
      <c r="H403" t="e">
        <f ca="1">[1]!XLSTAT_PDFChi2(G403,7)</f>
        <v>#NAME?</v>
      </c>
    </row>
    <row r="404" spans="1:8" x14ac:dyDescent="0.25">
      <c r="A404">
        <v>404</v>
      </c>
      <c r="B404">
        <f t="shared" si="18"/>
        <v>22.311956109356913</v>
      </c>
      <c r="C404">
        <f t="shared" si="19"/>
        <v>22.311956109356913</v>
      </c>
      <c r="D404" t="e">
        <f ca="1">[1]!XLSTAT_PDFChi2(B404,7)</f>
        <v>#NAME?</v>
      </c>
      <c r="E404">
        <v>404</v>
      </c>
      <c r="G404">
        <f t="shared" si="20"/>
        <v>19.64272580548695</v>
      </c>
      <c r="H404" t="e">
        <f ca="1">[1]!XLSTAT_PDFChi2(G404,7)</f>
        <v>#NAME?</v>
      </c>
    </row>
    <row r="405" spans="1:8" x14ac:dyDescent="0.25">
      <c r="A405">
        <v>405</v>
      </c>
      <c r="B405">
        <f t="shared" si="18"/>
        <v>22.352975092740067</v>
      </c>
      <c r="C405">
        <f t="shared" si="19"/>
        <v>22.352975092740067</v>
      </c>
      <c r="D405" t="e">
        <f ca="1">[1]!XLSTAT_PDFChi2(B405,7)</f>
        <v>#NAME?</v>
      </c>
      <c r="E405">
        <v>405</v>
      </c>
      <c r="G405">
        <f t="shared" si="20"/>
        <v>19.691467060587414</v>
      </c>
      <c r="H405" t="e">
        <f ca="1">[1]!XLSTAT_PDFChi2(G405,7)</f>
        <v>#NAME?</v>
      </c>
    </row>
    <row r="406" spans="1:8" x14ac:dyDescent="0.25">
      <c r="A406">
        <v>406</v>
      </c>
      <c r="B406">
        <f t="shared" si="18"/>
        <v>244</v>
      </c>
      <c r="C406">
        <f t="shared" si="19"/>
        <v>22.352975092740067</v>
      </c>
      <c r="D406" t="e">
        <f ca="1">[1]!XLSTAT_PDFChi2(B406,7)</f>
        <v>#NAME?</v>
      </c>
      <c r="E406">
        <v>406</v>
      </c>
      <c r="G406">
        <f t="shared" si="20"/>
        <v>19.74020831568788</v>
      </c>
      <c r="H406" t="e">
        <f ca="1">[1]!XLSTAT_PDFChi2(G406,7)</f>
        <v>#NAME?</v>
      </c>
    </row>
    <row r="407" spans="1:8" x14ac:dyDescent="0.25">
      <c r="A407">
        <v>407</v>
      </c>
      <c r="B407">
        <f t="shared" si="18"/>
        <v>244</v>
      </c>
      <c r="C407">
        <f t="shared" si="19"/>
        <v>22.393994076123221</v>
      </c>
      <c r="D407" t="e">
        <f ca="1">[1]!XLSTAT_PDFChi2(B407,7)</f>
        <v>#NAME?</v>
      </c>
      <c r="E407">
        <v>407</v>
      </c>
      <c r="G407">
        <f t="shared" si="20"/>
        <v>19.788949570788343</v>
      </c>
      <c r="H407" t="e">
        <f ca="1">[1]!XLSTAT_PDFChi2(G407,7)</f>
        <v>#NAME?</v>
      </c>
    </row>
    <row r="408" spans="1:8" x14ac:dyDescent="0.25">
      <c r="A408">
        <v>408</v>
      </c>
      <c r="B408">
        <f t="shared" si="18"/>
        <v>22.393994076123221</v>
      </c>
      <c r="C408">
        <f t="shared" si="19"/>
        <v>22.393994076123221</v>
      </c>
      <c r="D408" t="e">
        <f ca="1">[1]!XLSTAT_PDFChi2(B408,7)</f>
        <v>#NAME?</v>
      </c>
      <c r="E408">
        <v>408</v>
      </c>
      <c r="G408">
        <f t="shared" si="20"/>
        <v>19.837690825888807</v>
      </c>
      <c r="H408" t="e">
        <f ca="1">[1]!XLSTAT_PDFChi2(G408,7)</f>
        <v>#NAME?</v>
      </c>
    </row>
    <row r="409" spans="1:8" x14ac:dyDescent="0.25">
      <c r="A409">
        <v>409</v>
      </c>
      <c r="B409">
        <f t="shared" si="18"/>
        <v>22.435013059506375</v>
      </c>
      <c r="C409">
        <f t="shared" si="19"/>
        <v>22.435013059506375</v>
      </c>
      <c r="D409" t="e">
        <f ca="1">[1]!XLSTAT_PDFChi2(B409,7)</f>
        <v>#NAME?</v>
      </c>
      <c r="E409">
        <v>409</v>
      </c>
      <c r="G409">
        <f t="shared" si="20"/>
        <v>19.88643208098927</v>
      </c>
      <c r="H409" t="e">
        <f ca="1">[1]!XLSTAT_PDFChi2(G409,7)</f>
        <v>#NAME?</v>
      </c>
    </row>
    <row r="410" spans="1:8" x14ac:dyDescent="0.25">
      <c r="A410">
        <v>410</v>
      </c>
      <c r="B410">
        <f t="shared" si="18"/>
        <v>244</v>
      </c>
      <c r="C410">
        <f t="shared" si="19"/>
        <v>22.435013059506375</v>
      </c>
      <c r="D410" t="e">
        <f ca="1">[1]!XLSTAT_PDFChi2(B410,7)</f>
        <v>#NAME?</v>
      </c>
      <c r="E410">
        <v>410</v>
      </c>
      <c r="G410">
        <f t="shared" si="20"/>
        <v>19.935173336089733</v>
      </c>
      <c r="H410" t="e">
        <f ca="1">[1]!XLSTAT_PDFChi2(G410,7)</f>
        <v>#NAME?</v>
      </c>
    </row>
    <row r="411" spans="1:8" x14ac:dyDescent="0.25">
      <c r="A411">
        <v>411</v>
      </c>
      <c r="B411">
        <f t="shared" si="18"/>
        <v>244</v>
      </c>
      <c r="C411">
        <f t="shared" si="19"/>
        <v>22.476032042889528</v>
      </c>
      <c r="D411" t="e">
        <f ca="1">[1]!XLSTAT_PDFChi2(B411,7)</f>
        <v>#NAME?</v>
      </c>
      <c r="E411">
        <v>411</v>
      </c>
      <c r="G411">
        <f t="shared" si="20"/>
        <v>19.983914591190199</v>
      </c>
      <c r="H411" t="e">
        <f ca="1">[1]!XLSTAT_PDFChi2(G411,7)</f>
        <v>#NAME?</v>
      </c>
    </row>
    <row r="412" spans="1:8" x14ac:dyDescent="0.25">
      <c r="A412">
        <v>412</v>
      </c>
      <c r="B412">
        <f t="shared" si="18"/>
        <v>22.476032042889528</v>
      </c>
      <c r="C412">
        <f t="shared" si="19"/>
        <v>22.476032042889528</v>
      </c>
      <c r="D412" t="e">
        <f ca="1">[1]!XLSTAT_PDFChi2(B412,7)</f>
        <v>#NAME?</v>
      </c>
      <c r="E412">
        <v>412</v>
      </c>
      <c r="G412">
        <f t="shared" si="20"/>
        <v>20.032655846290663</v>
      </c>
      <c r="H412" t="e">
        <f ca="1">[1]!XLSTAT_PDFChi2(G412,7)</f>
        <v>#NAME?</v>
      </c>
    </row>
    <row r="413" spans="1:8" x14ac:dyDescent="0.25">
      <c r="A413">
        <v>413</v>
      </c>
      <c r="B413">
        <f t="shared" si="18"/>
        <v>22.517051026272682</v>
      </c>
      <c r="C413">
        <f t="shared" si="19"/>
        <v>22.517051026272682</v>
      </c>
      <c r="D413" t="e">
        <f ca="1">[1]!XLSTAT_PDFChi2(B413,7)</f>
        <v>#NAME?</v>
      </c>
      <c r="E413">
        <v>413</v>
      </c>
      <c r="G413">
        <f t="shared" si="20"/>
        <v>20.081397101391126</v>
      </c>
      <c r="H413" t="e">
        <f ca="1">[1]!XLSTAT_PDFChi2(G413,7)</f>
        <v>#NAME?</v>
      </c>
    </row>
    <row r="414" spans="1:8" x14ac:dyDescent="0.25">
      <c r="A414">
        <v>414</v>
      </c>
      <c r="B414">
        <f t="shared" si="18"/>
        <v>244</v>
      </c>
      <c r="C414">
        <f t="shared" si="19"/>
        <v>22.517051026272682</v>
      </c>
      <c r="D414" t="e">
        <f ca="1">[1]!XLSTAT_PDFChi2(B414,7)</f>
        <v>#NAME?</v>
      </c>
      <c r="E414">
        <v>414</v>
      </c>
      <c r="G414">
        <f t="shared" si="20"/>
        <v>20.130138356491589</v>
      </c>
      <c r="H414" t="e">
        <f ca="1">[1]!XLSTAT_PDFChi2(G414,7)</f>
        <v>#NAME?</v>
      </c>
    </row>
    <row r="415" spans="1:8" x14ac:dyDescent="0.25">
      <c r="A415">
        <v>415</v>
      </c>
      <c r="B415">
        <f t="shared" si="18"/>
        <v>244</v>
      </c>
      <c r="C415">
        <f t="shared" si="19"/>
        <v>22.558070009655836</v>
      </c>
      <c r="D415" t="e">
        <f ca="1">[1]!XLSTAT_PDFChi2(B415,7)</f>
        <v>#NAME?</v>
      </c>
      <c r="E415">
        <v>415</v>
      </c>
      <c r="G415">
        <f t="shared" si="20"/>
        <v>20.178879611592055</v>
      </c>
      <c r="H415" t="e">
        <f ca="1">[1]!XLSTAT_PDFChi2(G415,7)</f>
        <v>#NAME?</v>
      </c>
    </row>
    <row r="416" spans="1:8" x14ac:dyDescent="0.25">
      <c r="A416">
        <v>416</v>
      </c>
      <c r="B416">
        <f t="shared" si="18"/>
        <v>22.558070009655836</v>
      </c>
      <c r="C416">
        <f t="shared" si="19"/>
        <v>22.558070009655836</v>
      </c>
      <c r="D416" t="e">
        <f ca="1">[1]!XLSTAT_PDFChi2(B416,7)</f>
        <v>#NAME?</v>
      </c>
      <c r="E416">
        <v>416</v>
      </c>
      <c r="G416">
        <f t="shared" si="20"/>
        <v>20.227620866692519</v>
      </c>
      <c r="H416" t="e">
        <f ca="1">[1]!XLSTAT_PDFChi2(G416,7)</f>
        <v>#NAME?</v>
      </c>
    </row>
    <row r="417" spans="1:8" x14ac:dyDescent="0.25">
      <c r="A417">
        <v>417</v>
      </c>
      <c r="B417">
        <f t="shared" si="18"/>
        <v>22.59908899303899</v>
      </c>
      <c r="C417">
        <f t="shared" si="19"/>
        <v>22.59908899303899</v>
      </c>
      <c r="D417" t="e">
        <f ca="1">[1]!XLSTAT_PDFChi2(B417,7)</f>
        <v>#NAME?</v>
      </c>
      <c r="E417">
        <v>417</v>
      </c>
      <c r="G417">
        <f t="shared" si="20"/>
        <v>20.276362121792982</v>
      </c>
      <c r="H417" t="e">
        <f ca="1">[1]!XLSTAT_PDFChi2(G417,7)</f>
        <v>#NAME?</v>
      </c>
    </row>
    <row r="418" spans="1:8" x14ac:dyDescent="0.25">
      <c r="A418">
        <v>418</v>
      </c>
      <c r="B418">
        <f t="shared" si="18"/>
        <v>244</v>
      </c>
      <c r="C418">
        <f t="shared" si="19"/>
        <v>22.59908899303899</v>
      </c>
      <c r="D418" t="e">
        <f ca="1">[1]!XLSTAT_PDFChi2(B418,7)</f>
        <v>#NAME?</v>
      </c>
      <c r="E418">
        <v>418</v>
      </c>
      <c r="G418">
        <f t="shared" si="20"/>
        <v>20.325103376893445</v>
      </c>
      <c r="H418" t="e">
        <f ca="1">[1]!XLSTAT_PDFChi2(G418,7)</f>
        <v>#NAME?</v>
      </c>
    </row>
    <row r="419" spans="1:8" x14ac:dyDescent="0.25">
      <c r="A419">
        <v>419</v>
      </c>
      <c r="B419">
        <f t="shared" si="18"/>
        <v>244</v>
      </c>
      <c r="C419">
        <f t="shared" si="19"/>
        <v>22.640107976422144</v>
      </c>
      <c r="D419" t="e">
        <f ca="1">[1]!XLSTAT_PDFChi2(B419,7)</f>
        <v>#NAME?</v>
      </c>
      <c r="E419">
        <v>419</v>
      </c>
      <c r="G419">
        <f t="shared" si="20"/>
        <v>20.373844631993908</v>
      </c>
      <c r="H419" t="e">
        <f ca="1">[1]!XLSTAT_PDFChi2(G419,7)</f>
        <v>#NAME?</v>
      </c>
    </row>
    <row r="420" spans="1:8" x14ac:dyDescent="0.25">
      <c r="A420">
        <v>420</v>
      </c>
      <c r="B420">
        <f t="shared" si="18"/>
        <v>22.640107976422144</v>
      </c>
      <c r="C420">
        <f t="shared" si="19"/>
        <v>22.640107976422144</v>
      </c>
      <c r="D420" t="e">
        <f ca="1">[1]!XLSTAT_PDFChi2(B420,7)</f>
        <v>#NAME?</v>
      </c>
      <c r="E420">
        <v>420</v>
      </c>
      <c r="G420">
        <f t="shared" si="20"/>
        <v>20.422585887094375</v>
      </c>
      <c r="H420" t="e">
        <f ca="1">[1]!XLSTAT_PDFChi2(G420,7)</f>
        <v>#NAME?</v>
      </c>
    </row>
    <row r="421" spans="1:8" x14ac:dyDescent="0.25">
      <c r="A421">
        <v>421</v>
      </c>
      <c r="B421">
        <f t="shared" si="18"/>
        <v>22.681126959805297</v>
      </c>
      <c r="C421">
        <f t="shared" si="19"/>
        <v>22.681126959805297</v>
      </c>
      <c r="D421" t="e">
        <f ca="1">[1]!XLSTAT_PDFChi2(B421,7)</f>
        <v>#NAME?</v>
      </c>
      <c r="E421">
        <v>421</v>
      </c>
      <c r="G421">
        <f t="shared" si="20"/>
        <v>20.471327142194838</v>
      </c>
      <c r="H421" t="e">
        <f ca="1">[1]!XLSTAT_PDFChi2(G421,7)</f>
        <v>#NAME?</v>
      </c>
    </row>
    <row r="422" spans="1:8" x14ac:dyDescent="0.25">
      <c r="A422">
        <v>422</v>
      </c>
      <c r="B422">
        <f t="shared" si="18"/>
        <v>244</v>
      </c>
      <c r="C422">
        <f t="shared" si="19"/>
        <v>22.681126959805297</v>
      </c>
      <c r="D422" t="e">
        <f ca="1">[1]!XLSTAT_PDFChi2(B422,7)</f>
        <v>#NAME?</v>
      </c>
      <c r="E422">
        <v>422</v>
      </c>
      <c r="G422">
        <f t="shared" si="20"/>
        <v>20.520068397295301</v>
      </c>
      <c r="H422" t="e">
        <f ca="1">[1]!XLSTAT_PDFChi2(G422,7)</f>
        <v>#NAME?</v>
      </c>
    </row>
    <row r="423" spans="1:8" x14ac:dyDescent="0.25">
      <c r="A423">
        <v>423</v>
      </c>
      <c r="B423">
        <f t="shared" si="18"/>
        <v>244</v>
      </c>
      <c r="C423">
        <f t="shared" si="19"/>
        <v>22.722145943188451</v>
      </c>
      <c r="D423" t="e">
        <f ca="1">[1]!XLSTAT_PDFChi2(B423,7)</f>
        <v>#NAME?</v>
      </c>
      <c r="E423">
        <v>423</v>
      </c>
      <c r="G423">
        <f t="shared" si="20"/>
        <v>20.568809652395764</v>
      </c>
      <c r="H423" t="e">
        <f ca="1">[1]!XLSTAT_PDFChi2(G423,7)</f>
        <v>#NAME?</v>
      </c>
    </row>
    <row r="424" spans="1:8" x14ac:dyDescent="0.25">
      <c r="A424">
        <v>424</v>
      </c>
      <c r="B424">
        <f t="shared" si="18"/>
        <v>22.722145943188451</v>
      </c>
      <c r="C424">
        <f t="shared" si="19"/>
        <v>22.722145943188451</v>
      </c>
      <c r="D424" t="e">
        <f ca="1">[1]!XLSTAT_PDFChi2(B424,7)</f>
        <v>#NAME?</v>
      </c>
      <c r="E424">
        <v>424</v>
      </c>
      <c r="G424">
        <f t="shared" si="20"/>
        <v>20.617550907496231</v>
      </c>
      <c r="H424" t="e">
        <f ca="1">[1]!XLSTAT_PDFChi2(G424,7)</f>
        <v>#NAME?</v>
      </c>
    </row>
    <row r="425" spans="1:8" x14ac:dyDescent="0.25">
      <c r="A425">
        <v>425</v>
      </c>
      <c r="B425">
        <f t="shared" si="18"/>
        <v>22.763164926571605</v>
      </c>
      <c r="C425">
        <f t="shared" si="19"/>
        <v>22.763164926571605</v>
      </c>
      <c r="D425" t="e">
        <f ca="1">[1]!XLSTAT_PDFChi2(B425,7)</f>
        <v>#NAME?</v>
      </c>
      <c r="E425">
        <v>425</v>
      </c>
      <c r="G425">
        <f t="shared" si="20"/>
        <v>20.666292162596694</v>
      </c>
      <c r="H425" t="e">
        <f ca="1">[1]!XLSTAT_PDFChi2(G425,7)</f>
        <v>#NAME?</v>
      </c>
    </row>
    <row r="426" spans="1:8" x14ac:dyDescent="0.25">
      <c r="A426">
        <v>426</v>
      </c>
      <c r="B426">
        <f t="shared" si="18"/>
        <v>244</v>
      </c>
      <c r="C426">
        <f t="shared" si="19"/>
        <v>22.763164926571605</v>
      </c>
      <c r="D426" t="e">
        <f ca="1">[1]!XLSTAT_PDFChi2(B426,7)</f>
        <v>#NAME?</v>
      </c>
      <c r="E426">
        <v>426</v>
      </c>
      <c r="G426">
        <f t="shared" si="20"/>
        <v>20.715033417697157</v>
      </c>
      <c r="H426" t="e">
        <f ca="1">[1]!XLSTAT_PDFChi2(G426,7)</f>
        <v>#NAME?</v>
      </c>
    </row>
    <row r="427" spans="1:8" x14ac:dyDescent="0.25">
      <c r="A427">
        <v>427</v>
      </c>
      <c r="B427">
        <f t="shared" si="18"/>
        <v>244</v>
      </c>
      <c r="C427">
        <f t="shared" si="19"/>
        <v>22.804183909954759</v>
      </c>
      <c r="D427" t="e">
        <f ca="1">[1]!XLSTAT_PDFChi2(B427,7)</f>
        <v>#NAME?</v>
      </c>
      <c r="E427">
        <v>427</v>
      </c>
      <c r="G427">
        <f t="shared" si="20"/>
        <v>20.76377467279762</v>
      </c>
      <c r="H427" t="e">
        <f ca="1">[1]!XLSTAT_PDFChi2(G427,7)</f>
        <v>#NAME?</v>
      </c>
    </row>
    <row r="428" spans="1:8" x14ac:dyDescent="0.25">
      <c r="A428">
        <v>428</v>
      </c>
      <c r="B428">
        <f t="shared" si="18"/>
        <v>22.804183909954759</v>
      </c>
      <c r="C428">
        <f t="shared" si="19"/>
        <v>22.804183909954759</v>
      </c>
      <c r="D428" t="e">
        <f ca="1">[1]!XLSTAT_PDFChi2(B428,7)</f>
        <v>#NAME?</v>
      </c>
      <c r="E428">
        <v>428</v>
      </c>
      <c r="G428">
        <f t="shared" si="20"/>
        <v>20.812515927898083</v>
      </c>
      <c r="H428" t="e">
        <f ca="1">[1]!XLSTAT_PDFChi2(G428,7)</f>
        <v>#NAME?</v>
      </c>
    </row>
    <row r="429" spans="1:8" x14ac:dyDescent="0.25">
      <c r="A429">
        <v>429</v>
      </c>
      <c r="B429">
        <f t="shared" si="18"/>
        <v>22.845202893337913</v>
      </c>
      <c r="C429">
        <f t="shared" si="19"/>
        <v>22.845202893337913</v>
      </c>
      <c r="D429" t="e">
        <f ca="1">[1]!XLSTAT_PDFChi2(B429,7)</f>
        <v>#NAME?</v>
      </c>
      <c r="E429">
        <v>429</v>
      </c>
      <c r="G429">
        <f t="shared" si="20"/>
        <v>20.86125718299855</v>
      </c>
      <c r="H429" t="e">
        <f ca="1">[1]!XLSTAT_PDFChi2(G429,7)</f>
        <v>#NAME?</v>
      </c>
    </row>
    <row r="430" spans="1:8" x14ac:dyDescent="0.25">
      <c r="A430">
        <v>430</v>
      </c>
      <c r="B430">
        <f t="shared" si="18"/>
        <v>244</v>
      </c>
      <c r="C430">
        <f t="shared" si="19"/>
        <v>22.845202893337913</v>
      </c>
      <c r="D430" t="e">
        <f ca="1">[1]!XLSTAT_PDFChi2(B430,7)</f>
        <v>#NAME?</v>
      </c>
      <c r="E430">
        <v>430</v>
      </c>
      <c r="G430">
        <f t="shared" si="20"/>
        <v>20.909998438099013</v>
      </c>
      <c r="H430" t="e">
        <f ca="1">[1]!XLSTAT_PDFChi2(G430,7)</f>
        <v>#NAME?</v>
      </c>
    </row>
    <row r="431" spans="1:8" x14ac:dyDescent="0.25">
      <c r="A431">
        <v>431</v>
      </c>
      <c r="B431">
        <f t="shared" si="18"/>
        <v>244</v>
      </c>
      <c r="C431">
        <f t="shared" si="19"/>
        <v>22.886221876721066</v>
      </c>
      <c r="D431" t="e">
        <f ca="1">[1]!XLSTAT_PDFChi2(B431,7)</f>
        <v>#NAME?</v>
      </c>
      <c r="E431">
        <v>431</v>
      </c>
      <c r="G431">
        <f t="shared" si="20"/>
        <v>20.958739693199476</v>
      </c>
      <c r="H431" t="e">
        <f ca="1">[1]!XLSTAT_PDFChi2(G431,7)</f>
        <v>#NAME?</v>
      </c>
    </row>
    <row r="432" spans="1:8" x14ac:dyDescent="0.25">
      <c r="A432">
        <v>432</v>
      </c>
      <c r="B432">
        <f t="shared" si="18"/>
        <v>22.886221876721066</v>
      </c>
      <c r="C432">
        <f t="shared" si="19"/>
        <v>22.886221876721066</v>
      </c>
      <c r="D432" t="e">
        <f ca="1">[1]!XLSTAT_PDFChi2(B432,7)</f>
        <v>#NAME?</v>
      </c>
      <c r="E432">
        <v>432</v>
      </c>
      <c r="G432">
        <f t="shared" si="20"/>
        <v>21.007480948299939</v>
      </c>
      <c r="H432" t="e">
        <f ca="1">[1]!XLSTAT_PDFChi2(G432,7)</f>
        <v>#NAME?</v>
      </c>
    </row>
    <row r="433" spans="1:8" x14ac:dyDescent="0.25">
      <c r="A433">
        <v>433</v>
      </c>
      <c r="B433">
        <f t="shared" si="18"/>
        <v>22.92724086010422</v>
      </c>
      <c r="C433">
        <f t="shared" si="19"/>
        <v>22.92724086010422</v>
      </c>
      <c r="D433" t="e">
        <f ca="1">[1]!XLSTAT_PDFChi2(B433,7)</f>
        <v>#NAME?</v>
      </c>
      <c r="E433">
        <v>433</v>
      </c>
      <c r="G433">
        <f t="shared" si="20"/>
        <v>21.056222203400402</v>
      </c>
      <c r="H433" t="e">
        <f ca="1">[1]!XLSTAT_PDFChi2(G433,7)</f>
        <v>#NAME?</v>
      </c>
    </row>
    <row r="434" spans="1:8" x14ac:dyDescent="0.25">
      <c r="A434">
        <v>434</v>
      </c>
      <c r="B434">
        <f t="shared" si="18"/>
        <v>244</v>
      </c>
      <c r="C434">
        <f t="shared" si="19"/>
        <v>22.92724086010422</v>
      </c>
      <c r="D434" t="e">
        <f ca="1">[1]!XLSTAT_PDFChi2(B434,7)</f>
        <v>#NAME?</v>
      </c>
      <c r="E434">
        <v>434</v>
      </c>
      <c r="G434">
        <f t="shared" si="20"/>
        <v>21.104963458500869</v>
      </c>
      <c r="H434" t="e">
        <f ca="1">[1]!XLSTAT_PDFChi2(G434,7)</f>
        <v>#NAME?</v>
      </c>
    </row>
    <row r="435" spans="1:8" x14ac:dyDescent="0.25">
      <c r="A435">
        <v>435</v>
      </c>
      <c r="B435">
        <f t="shared" si="18"/>
        <v>244</v>
      </c>
      <c r="C435">
        <f t="shared" si="19"/>
        <v>22.968259843487374</v>
      </c>
      <c r="D435" t="e">
        <f ca="1">[1]!XLSTAT_PDFChi2(B435,7)</f>
        <v>#NAME?</v>
      </c>
      <c r="E435">
        <v>435</v>
      </c>
      <c r="G435">
        <f t="shared" si="20"/>
        <v>21.153704713601332</v>
      </c>
      <c r="H435" t="e">
        <f ca="1">[1]!XLSTAT_PDFChi2(G435,7)</f>
        <v>#NAME?</v>
      </c>
    </row>
    <row r="436" spans="1:8" x14ac:dyDescent="0.25">
      <c r="A436">
        <v>436</v>
      </c>
      <c r="B436">
        <f t="shared" si="18"/>
        <v>22.968259843487374</v>
      </c>
      <c r="C436">
        <f t="shared" si="19"/>
        <v>22.968259843487374</v>
      </c>
      <c r="D436" t="e">
        <f ca="1">[1]!XLSTAT_PDFChi2(B436,7)</f>
        <v>#NAME?</v>
      </c>
      <c r="E436">
        <v>436</v>
      </c>
      <c r="G436">
        <f t="shared" si="20"/>
        <v>21.202445968701795</v>
      </c>
      <c r="H436" t="e">
        <f ca="1">[1]!XLSTAT_PDFChi2(G436,7)</f>
        <v>#NAME?</v>
      </c>
    </row>
    <row r="437" spans="1:8" x14ac:dyDescent="0.25">
      <c r="A437">
        <v>437</v>
      </c>
      <c r="B437">
        <f t="shared" si="18"/>
        <v>23.009278826870528</v>
      </c>
      <c r="C437">
        <f t="shared" si="19"/>
        <v>23.009278826870528</v>
      </c>
      <c r="D437" t="e">
        <f ca="1">[1]!XLSTAT_PDFChi2(B437,7)</f>
        <v>#NAME?</v>
      </c>
      <c r="E437">
        <v>437</v>
      </c>
      <c r="G437">
        <f t="shared" si="20"/>
        <v>21.251187223802258</v>
      </c>
      <c r="H437" t="e">
        <f ca="1">[1]!XLSTAT_PDFChi2(G437,7)</f>
        <v>#NAME?</v>
      </c>
    </row>
    <row r="438" spans="1:8" x14ac:dyDescent="0.25">
      <c r="A438">
        <v>438</v>
      </c>
      <c r="B438">
        <f t="shared" si="18"/>
        <v>244</v>
      </c>
      <c r="C438">
        <f t="shared" si="19"/>
        <v>23.009278826870528</v>
      </c>
      <c r="D438" t="e">
        <f ca="1">[1]!XLSTAT_PDFChi2(B438,7)</f>
        <v>#NAME?</v>
      </c>
      <c r="E438">
        <v>438</v>
      </c>
      <c r="G438">
        <f t="shared" si="20"/>
        <v>21.299928478902725</v>
      </c>
      <c r="H438" t="e">
        <f ca="1">[1]!XLSTAT_PDFChi2(G438,7)</f>
        <v>#NAME?</v>
      </c>
    </row>
    <row r="439" spans="1:8" x14ac:dyDescent="0.25">
      <c r="A439">
        <v>439</v>
      </c>
      <c r="B439">
        <f t="shared" si="18"/>
        <v>244</v>
      </c>
      <c r="C439">
        <f t="shared" si="19"/>
        <v>23.050297810253682</v>
      </c>
      <c r="D439" t="e">
        <f ca="1">[1]!XLSTAT_PDFChi2(B439,7)</f>
        <v>#NAME?</v>
      </c>
      <c r="E439">
        <v>439</v>
      </c>
      <c r="G439">
        <f t="shared" si="20"/>
        <v>21.348669734003188</v>
      </c>
      <c r="H439" t="e">
        <f ca="1">[1]!XLSTAT_PDFChi2(G439,7)</f>
        <v>#NAME?</v>
      </c>
    </row>
    <row r="440" spans="1:8" x14ac:dyDescent="0.25">
      <c r="A440">
        <v>440</v>
      </c>
      <c r="B440">
        <f t="shared" si="18"/>
        <v>23.050297810253682</v>
      </c>
      <c r="C440">
        <f t="shared" si="19"/>
        <v>23.050297810253682</v>
      </c>
      <c r="D440" t="e">
        <f ca="1">[1]!XLSTAT_PDFChi2(B440,7)</f>
        <v>#NAME?</v>
      </c>
      <c r="E440">
        <v>440</v>
      </c>
      <c r="G440">
        <f t="shared" si="20"/>
        <v>21.397410989103651</v>
      </c>
      <c r="H440" t="e">
        <f ca="1">[1]!XLSTAT_PDFChi2(G440,7)</f>
        <v>#NAME?</v>
      </c>
    </row>
    <row r="441" spans="1:8" x14ac:dyDescent="0.25">
      <c r="A441">
        <v>441</v>
      </c>
      <c r="B441">
        <f t="shared" si="18"/>
        <v>23.091316793636835</v>
      </c>
      <c r="C441">
        <f t="shared" si="19"/>
        <v>23.091316793636835</v>
      </c>
      <c r="D441" t="e">
        <f ca="1">[1]!XLSTAT_PDFChi2(B441,7)</f>
        <v>#NAME?</v>
      </c>
      <c r="E441">
        <v>441</v>
      </c>
      <c r="G441">
        <f t="shared" si="20"/>
        <v>21.446152244204114</v>
      </c>
      <c r="H441" t="e">
        <f ca="1">[1]!XLSTAT_PDFChi2(G441,7)</f>
        <v>#NAME?</v>
      </c>
    </row>
    <row r="442" spans="1:8" x14ac:dyDescent="0.25">
      <c r="A442">
        <v>442</v>
      </c>
      <c r="B442">
        <f t="shared" si="18"/>
        <v>244</v>
      </c>
      <c r="C442">
        <f t="shared" si="19"/>
        <v>23.091316793636835</v>
      </c>
      <c r="D442" t="e">
        <f ca="1">[1]!XLSTAT_PDFChi2(B442,7)</f>
        <v>#NAME?</v>
      </c>
      <c r="E442">
        <v>442</v>
      </c>
      <c r="G442">
        <f t="shared" si="20"/>
        <v>21.494893499304577</v>
      </c>
      <c r="H442" t="e">
        <f ca="1">[1]!XLSTAT_PDFChi2(G442,7)</f>
        <v>#NAME?</v>
      </c>
    </row>
    <row r="443" spans="1:8" x14ac:dyDescent="0.25">
      <c r="A443">
        <v>443</v>
      </c>
      <c r="B443">
        <f t="shared" si="18"/>
        <v>244</v>
      </c>
      <c r="C443">
        <f t="shared" si="19"/>
        <v>23.132335777019989</v>
      </c>
      <c r="D443" t="e">
        <f ca="1">[1]!XLSTAT_PDFChi2(B443,7)</f>
        <v>#NAME?</v>
      </c>
      <c r="E443">
        <v>443</v>
      </c>
      <c r="G443">
        <f t="shared" si="20"/>
        <v>21.543634754405044</v>
      </c>
      <c r="H443" t="e">
        <f ca="1">[1]!XLSTAT_PDFChi2(G443,7)</f>
        <v>#NAME?</v>
      </c>
    </row>
    <row r="444" spans="1:8" x14ac:dyDescent="0.25">
      <c r="A444">
        <v>444</v>
      </c>
      <c r="B444">
        <f t="shared" si="18"/>
        <v>23.132335777019989</v>
      </c>
      <c r="C444">
        <f t="shared" si="19"/>
        <v>23.132335777019989</v>
      </c>
      <c r="D444" t="e">
        <f ca="1">[1]!XLSTAT_PDFChi2(B444,7)</f>
        <v>#NAME?</v>
      </c>
      <c r="E444">
        <v>444</v>
      </c>
      <c r="G444">
        <f t="shared" si="20"/>
        <v>21.592376009505507</v>
      </c>
      <c r="H444" t="e">
        <f ca="1">[1]!XLSTAT_PDFChi2(G444,7)</f>
        <v>#NAME?</v>
      </c>
    </row>
    <row r="445" spans="1:8" x14ac:dyDescent="0.25">
      <c r="A445">
        <v>445</v>
      </c>
      <c r="B445">
        <f t="shared" si="18"/>
        <v>23.173354760403143</v>
      </c>
      <c r="C445">
        <f t="shared" si="19"/>
        <v>23.173354760403143</v>
      </c>
      <c r="D445" t="e">
        <f ca="1">[1]!XLSTAT_PDFChi2(B445,7)</f>
        <v>#NAME?</v>
      </c>
      <c r="E445">
        <v>445</v>
      </c>
      <c r="G445">
        <f t="shared" si="20"/>
        <v>21.64111726460597</v>
      </c>
      <c r="H445" t="e">
        <f ca="1">[1]!XLSTAT_PDFChi2(G445,7)</f>
        <v>#NAME?</v>
      </c>
    </row>
    <row r="446" spans="1:8" x14ac:dyDescent="0.25">
      <c r="A446">
        <v>446</v>
      </c>
      <c r="B446">
        <f t="shared" si="18"/>
        <v>244</v>
      </c>
      <c r="C446">
        <f t="shared" si="19"/>
        <v>23.173354760403143</v>
      </c>
      <c r="D446" t="e">
        <f ca="1">[1]!XLSTAT_PDFChi2(B446,7)</f>
        <v>#NAME?</v>
      </c>
      <c r="E446">
        <v>446</v>
      </c>
      <c r="G446">
        <f t="shared" si="20"/>
        <v>21.689858519706434</v>
      </c>
      <c r="H446" t="e">
        <f ca="1">[1]!XLSTAT_PDFChi2(G446,7)</f>
        <v>#NAME?</v>
      </c>
    </row>
    <row r="447" spans="1:8" x14ac:dyDescent="0.25">
      <c r="A447">
        <v>447</v>
      </c>
      <c r="B447">
        <f t="shared" si="18"/>
        <v>244</v>
      </c>
      <c r="C447">
        <f t="shared" si="19"/>
        <v>23.214373743786297</v>
      </c>
      <c r="D447" t="e">
        <f ca="1">[1]!XLSTAT_PDFChi2(B447,7)</f>
        <v>#NAME?</v>
      </c>
      <c r="E447">
        <v>447</v>
      </c>
      <c r="G447">
        <f t="shared" si="20"/>
        <v>21.7385997748069</v>
      </c>
      <c r="H447" t="e">
        <f ca="1">[1]!XLSTAT_PDFChi2(G447,7)</f>
        <v>#NAME?</v>
      </c>
    </row>
    <row r="448" spans="1:8" x14ac:dyDescent="0.25">
      <c r="A448">
        <v>448</v>
      </c>
      <c r="B448">
        <f t="shared" si="18"/>
        <v>23.214373743786297</v>
      </c>
      <c r="C448">
        <f t="shared" si="19"/>
        <v>23.214373743786297</v>
      </c>
      <c r="D448" t="e">
        <f ca="1">[1]!XLSTAT_PDFChi2(B448,7)</f>
        <v>#NAME?</v>
      </c>
      <c r="E448">
        <v>448</v>
      </c>
      <c r="G448">
        <f t="shared" si="20"/>
        <v>21.787341029907363</v>
      </c>
      <c r="H448" t="e">
        <f ca="1">[1]!XLSTAT_PDFChi2(G448,7)</f>
        <v>#NAME?</v>
      </c>
    </row>
    <row r="449" spans="1:8" x14ac:dyDescent="0.25">
      <c r="A449">
        <v>449</v>
      </c>
      <c r="B449">
        <f t="shared" ref="B449:B500" si="21">IF(-1^(INT(A449/2)+2)&gt;0,14.067140449343+2*INT(A449/2-1/2)*0.0205094916915769,244)</f>
        <v>23.25539272716945</v>
      </c>
      <c r="C449">
        <f t="shared" ref="C449:C500" si="22">14.067140449343+2*INT(A449/2-1/2)*0.0205094916915769</f>
        <v>23.25539272716945</v>
      </c>
      <c r="D449" t="e">
        <f ca="1">[1]!XLSTAT_PDFChi2(B449,7)</f>
        <v>#NAME?</v>
      </c>
      <c r="E449">
        <v>449</v>
      </c>
      <c r="G449">
        <f t="shared" ref="G449:G500" si="23">0+(E449-1)*0.0487412551004639</f>
        <v>21.836082285007826</v>
      </c>
      <c r="H449" t="e">
        <f ca="1">[1]!XLSTAT_PDFChi2(G449,7)</f>
        <v>#NAME?</v>
      </c>
    </row>
    <row r="450" spans="1:8" x14ac:dyDescent="0.25">
      <c r="A450">
        <v>450</v>
      </c>
      <c r="B450">
        <f t="shared" si="21"/>
        <v>244</v>
      </c>
      <c r="C450">
        <f t="shared" si="22"/>
        <v>23.25539272716945</v>
      </c>
      <c r="D450" t="e">
        <f ca="1">[1]!XLSTAT_PDFChi2(B450,7)</f>
        <v>#NAME?</v>
      </c>
      <c r="E450">
        <v>450</v>
      </c>
      <c r="G450">
        <f t="shared" si="23"/>
        <v>21.88482354010829</v>
      </c>
      <c r="H450" t="e">
        <f ca="1">[1]!XLSTAT_PDFChi2(G450,7)</f>
        <v>#NAME?</v>
      </c>
    </row>
    <row r="451" spans="1:8" x14ac:dyDescent="0.25">
      <c r="A451">
        <v>451</v>
      </c>
      <c r="B451">
        <f t="shared" si="21"/>
        <v>244</v>
      </c>
      <c r="C451">
        <f t="shared" si="22"/>
        <v>23.296411710552604</v>
      </c>
      <c r="D451" t="e">
        <f ca="1">[1]!XLSTAT_PDFChi2(B451,7)</f>
        <v>#NAME?</v>
      </c>
      <c r="E451">
        <v>451</v>
      </c>
      <c r="G451">
        <f t="shared" si="23"/>
        <v>21.933564795208753</v>
      </c>
      <c r="H451" t="e">
        <f ca="1">[1]!XLSTAT_PDFChi2(G451,7)</f>
        <v>#NAME?</v>
      </c>
    </row>
    <row r="452" spans="1:8" x14ac:dyDescent="0.25">
      <c r="A452">
        <v>452</v>
      </c>
      <c r="B452">
        <f t="shared" si="21"/>
        <v>23.296411710552604</v>
      </c>
      <c r="C452">
        <f t="shared" si="22"/>
        <v>23.296411710552604</v>
      </c>
      <c r="D452" t="e">
        <f ca="1">[1]!XLSTAT_PDFChi2(B452,7)</f>
        <v>#NAME?</v>
      </c>
      <c r="E452">
        <v>452</v>
      </c>
      <c r="G452">
        <f t="shared" si="23"/>
        <v>21.982306050309219</v>
      </c>
      <c r="H452" t="e">
        <f ca="1">[1]!XLSTAT_PDFChi2(G452,7)</f>
        <v>#NAME?</v>
      </c>
    </row>
    <row r="453" spans="1:8" x14ac:dyDescent="0.25">
      <c r="A453">
        <v>453</v>
      </c>
      <c r="B453">
        <f t="shared" si="21"/>
        <v>23.337430693935758</v>
      </c>
      <c r="C453">
        <f t="shared" si="22"/>
        <v>23.337430693935758</v>
      </c>
      <c r="D453" t="e">
        <f ca="1">[1]!XLSTAT_PDFChi2(B453,7)</f>
        <v>#NAME?</v>
      </c>
      <c r="E453">
        <v>453</v>
      </c>
      <c r="G453">
        <f t="shared" si="23"/>
        <v>22.031047305409682</v>
      </c>
      <c r="H453" t="e">
        <f ca="1">[1]!XLSTAT_PDFChi2(G453,7)</f>
        <v>#NAME?</v>
      </c>
    </row>
    <row r="454" spans="1:8" x14ac:dyDescent="0.25">
      <c r="A454">
        <v>454</v>
      </c>
      <c r="B454">
        <f t="shared" si="21"/>
        <v>244</v>
      </c>
      <c r="C454">
        <f t="shared" si="22"/>
        <v>23.337430693935758</v>
      </c>
      <c r="D454" t="e">
        <f ca="1">[1]!XLSTAT_PDFChi2(B454,7)</f>
        <v>#NAME?</v>
      </c>
      <c r="E454">
        <v>454</v>
      </c>
      <c r="G454">
        <f t="shared" si="23"/>
        <v>22.079788560510146</v>
      </c>
      <c r="H454" t="e">
        <f ca="1">[1]!XLSTAT_PDFChi2(G454,7)</f>
        <v>#NAME?</v>
      </c>
    </row>
    <row r="455" spans="1:8" x14ac:dyDescent="0.25">
      <c r="A455">
        <v>455</v>
      </c>
      <c r="B455">
        <f t="shared" si="21"/>
        <v>244</v>
      </c>
      <c r="C455">
        <f t="shared" si="22"/>
        <v>23.378449677318912</v>
      </c>
      <c r="D455" t="e">
        <f ca="1">[1]!XLSTAT_PDFChi2(B455,7)</f>
        <v>#NAME?</v>
      </c>
      <c r="E455">
        <v>455</v>
      </c>
      <c r="G455">
        <f t="shared" si="23"/>
        <v>22.128529815610609</v>
      </c>
      <c r="H455" t="e">
        <f ca="1">[1]!XLSTAT_PDFChi2(G455,7)</f>
        <v>#NAME?</v>
      </c>
    </row>
    <row r="456" spans="1:8" x14ac:dyDescent="0.25">
      <c r="A456">
        <v>456</v>
      </c>
      <c r="B456">
        <f t="shared" si="21"/>
        <v>23.378449677318912</v>
      </c>
      <c r="C456">
        <f t="shared" si="22"/>
        <v>23.378449677318912</v>
      </c>
      <c r="D456" t="e">
        <f ca="1">[1]!XLSTAT_PDFChi2(B456,7)</f>
        <v>#NAME?</v>
      </c>
      <c r="E456">
        <v>456</v>
      </c>
      <c r="G456">
        <f t="shared" si="23"/>
        <v>22.177271070711075</v>
      </c>
      <c r="H456" t="e">
        <f ca="1">[1]!XLSTAT_PDFChi2(G456,7)</f>
        <v>#NAME?</v>
      </c>
    </row>
    <row r="457" spans="1:8" x14ac:dyDescent="0.25">
      <c r="A457">
        <v>457</v>
      </c>
      <c r="B457">
        <f t="shared" si="21"/>
        <v>23.419468660702066</v>
      </c>
      <c r="C457">
        <f t="shared" si="22"/>
        <v>23.419468660702066</v>
      </c>
      <c r="D457" t="e">
        <f ca="1">[1]!XLSTAT_PDFChi2(B457,7)</f>
        <v>#NAME?</v>
      </c>
      <c r="E457">
        <v>457</v>
      </c>
      <c r="G457">
        <f t="shared" si="23"/>
        <v>22.226012325811539</v>
      </c>
      <c r="H457" t="e">
        <f ca="1">[1]!XLSTAT_PDFChi2(G457,7)</f>
        <v>#NAME?</v>
      </c>
    </row>
    <row r="458" spans="1:8" x14ac:dyDescent="0.25">
      <c r="A458">
        <v>458</v>
      </c>
      <c r="B458">
        <f t="shared" si="21"/>
        <v>244</v>
      </c>
      <c r="C458">
        <f t="shared" si="22"/>
        <v>23.419468660702066</v>
      </c>
      <c r="D458" t="e">
        <f ca="1">[1]!XLSTAT_PDFChi2(B458,7)</f>
        <v>#NAME?</v>
      </c>
      <c r="E458">
        <v>458</v>
      </c>
      <c r="G458">
        <f t="shared" si="23"/>
        <v>22.274753580912002</v>
      </c>
      <c r="H458" t="e">
        <f ca="1">[1]!XLSTAT_PDFChi2(G458,7)</f>
        <v>#NAME?</v>
      </c>
    </row>
    <row r="459" spans="1:8" x14ac:dyDescent="0.25">
      <c r="A459">
        <v>459</v>
      </c>
      <c r="B459">
        <f t="shared" si="21"/>
        <v>244</v>
      </c>
      <c r="C459">
        <f t="shared" si="22"/>
        <v>23.460487644085219</v>
      </c>
      <c r="D459" t="e">
        <f ca="1">[1]!XLSTAT_PDFChi2(B459,7)</f>
        <v>#NAME?</v>
      </c>
      <c r="E459">
        <v>459</v>
      </c>
      <c r="G459">
        <f t="shared" si="23"/>
        <v>22.323494836012465</v>
      </c>
      <c r="H459" t="e">
        <f ca="1">[1]!XLSTAT_PDFChi2(G459,7)</f>
        <v>#NAME?</v>
      </c>
    </row>
    <row r="460" spans="1:8" x14ac:dyDescent="0.25">
      <c r="A460">
        <v>460</v>
      </c>
      <c r="B460">
        <f t="shared" si="21"/>
        <v>23.460487644085219</v>
      </c>
      <c r="C460">
        <f t="shared" si="22"/>
        <v>23.460487644085219</v>
      </c>
      <c r="D460" t="e">
        <f ca="1">[1]!XLSTAT_PDFChi2(B460,7)</f>
        <v>#NAME?</v>
      </c>
      <c r="E460">
        <v>460</v>
      </c>
      <c r="G460">
        <f t="shared" si="23"/>
        <v>22.372236091112928</v>
      </c>
      <c r="H460" t="e">
        <f ca="1">[1]!XLSTAT_PDFChi2(G460,7)</f>
        <v>#NAME?</v>
      </c>
    </row>
    <row r="461" spans="1:8" x14ac:dyDescent="0.25">
      <c r="A461">
        <v>461</v>
      </c>
      <c r="B461">
        <f t="shared" si="21"/>
        <v>23.501506627468373</v>
      </c>
      <c r="C461">
        <f t="shared" si="22"/>
        <v>23.501506627468373</v>
      </c>
      <c r="D461" t="e">
        <f ca="1">[1]!XLSTAT_PDFChi2(B461,7)</f>
        <v>#NAME?</v>
      </c>
      <c r="E461">
        <v>461</v>
      </c>
      <c r="G461">
        <f t="shared" si="23"/>
        <v>22.420977346213395</v>
      </c>
      <c r="H461" t="e">
        <f ca="1">[1]!XLSTAT_PDFChi2(G461,7)</f>
        <v>#NAME?</v>
      </c>
    </row>
    <row r="462" spans="1:8" x14ac:dyDescent="0.25">
      <c r="A462">
        <v>462</v>
      </c>
      <c r="B462">
        <f t="shared" si="21"/>
        <v>244</v>
      </c>
      <c r="C462">
        <f t="shared" si="22"/>
        <v>23.501506627468373</v>
      </c>
      <c r="D462" t="e">
        <f ca="1">[1]!XLSTAT_PDFChi2(B462,7)</f>
        <v>#NAME?</v>
      </c>
      <c r="E462">
        <v>462</v>
      </c>
      <c r="G462">
        <f t="shared" si="23"/>
        <v>22.469718601313858</v>
      </c>
      <c r="H462" t="e">
        <f ca="1">[1]!XLSTAT_PDFChi2(G462,7)</f>
        <v>#NAME?</v>
      </c>
    </row>
    <row r="463" spans="1:8" x14ac:dyDescent="0.25">
      <c r="A463">
        <v>463</v>
      </c>
      <c r="B463">
        <f t="shared" si="21"/>
        <v>244</v>
      </c>
      <c r="C463">
        <f t="shared" si="22"/>
        <v>23.542525610851527</v>
      </c>
      <c r="D463" t="e">
        <f ca="1">[1]!XLSTAT_PDFChi2(B463,7)</f>
        <v>#NAME?</v>
      </c>
      <c r="E463">
        <v>463</v>
      </c>
      <c r="G463">
        <f t="shared" si="23"/>
        <v>22.518459856414321</v>
      </c>
      <c r="H463" t="e">
        <f ca="1">[1]!XLSTAT_PDFChi2(G463,7)</f>
        <v>#NAME?</v>
      </c>
    </row>
    <row r="464" spans="1:8" x14ac:dyDescent="0.25">
      <c r="A464">
        <v>464</v>
      </c>
      <c r="B464">
        <f t="shared" si="21"/>
        <v>23.542525610851527</v>
      </c>
      <c r="C464">
        <f t="shared" si="22"/>
        <v>23.542525610851527</v>
      </c>
      <c r="D464" t="e">
        <f ca="1">[1]!XLSTAT_PDFChi2(B464,7)</f>
        <v>#NAME?</v>
      </c>
      <c r="E464">
        <v>464</v>
      </c>
      <c r="G464">
        <f t="shared" si="23"/>
        <v>22.567201111514784</v>
      </c>
      <c r="H464" t="e">
        <f ca="1">[1]!XLSTAT_PDFChi2(G464,7)</f>
        <v>#NAME?</v>
      </c>
    </row>
    <row r="465" spans="1:8" x14ac:dyDescent="0.25">
      <c r="A465">
        <v>465</v>
      </c>
      <c r="B465">
        <f t="shared" si="21"/>
        <v>23.583544594234681</v>
      </c>
      <c r="C465">
        <f t="shared" si="22"/>
        <v>23.583544594234681</v>
      </c>
      <c r="D465" t="e">
        <f ca="1">[1]!XLSTAT_PDFChi2(B465,7)</f>
        <v>#NAME?</v>
      </c>
      <c r="E465">
        <v>465</v>
      </c>
      <c r="G465">
        <f t="shared" si="23"/>
        <v>22.615942366615251</v>
      </c>
      <c r="H465" t="e">
        <f ca="1">[1]!XLSTAT_PDFChi2(G465,7)</f>
        <v>#NAME?</v>
      </c>
    </row>
    <row r="466" spans="1:8" x14ac:dyDescent="0.25">
      <c r="A466">
        <v>466</v>
      </c>
      <c r="B466">
        <f t="shared" si="21"/>
        <v>244</v>
      </c>
      <c r="C466">
        <f t="shared" si="22"/>
        <v>23.583544594234681</v>
      </c>
      <c r="D466" t="e">
        <f ca="1">[1]!XLSTAT_PDFChi2(B466,7)</f>
        <v>#NAME?</v>
      </c>
      <c r="E466">
        <v>466</v>
      </c>
      <c r="G466">
        <f t="shared" si="23"/>
        <v>22.664683621715714</v>
      </c>
      <c r="H466" t="e">
        <f ca="1">[1]!XLSTAT_PDFChi2(G466,7)</f>
        <v>#NAME?</v>
      </c>
    </row>
    <row r="467" spans="1:8" x14ac:dyDescent="0.25">
      <c r="A467">
        <v>467</v>
      </c>
      <c r="B467">
        <f t="shared" si="21"/>
        <v>244</v>
      </c>
      <c r="C467">
        <f t="shared" si="22"/>
        <v>23.624563577617835</v>
      </c>
      <c r="D467" t="e">
        <f ca="1">[1]!XLSTAT_PDFChi2(B467,7)</f>
        <v>#NAME?</v>
      </c>
      <c r="E467">
        <v>467</v>
      </c>
      <c r="G467">
        <f t="shared" si="23"/>
        <v>22.713424876816177</v>
      </c>
      <c r="H467" t="e">
        <f ca="1">[1]!XLSTAT_PDFChi2(G467,7)</f>
        <v>#NAME?</v>
      </c>
    </row>
    <row r="468" spans="1:8" x14ac:dyDescent="0.25">
      <c r="A468">
        <v>468</v>
      </c>
      <c r="B468">
        <f t="shared" si="21"/>
        <v>23.624563577617835</v>
      </c>
      <c r="C468">
        <f t="shared" si="22"/>
        <v>23.624563577617835</v>
      </c>
      <c r="D468" t="e">
        <f ca="1">[1]!XLSTAT_PDFChi2(B468,7)</f>
        <v>#NAME?</v>
      </c>
      <c r="E468">
        <v>468</v>
      </c>
      <c r="G468">
        <f t="shared" si="23"/>
        <v>22.76216613191664</v>
      </c>
      <c r="H468" t="e">
        <f ca="1">[1]!XLSTAT_PDFChi2(G468,7)</f>
        <v>#NAME?</v>
      </c>
    </row>
    <row r="469" spans="1:8" x14ac:dyDescent="0.25">
      <c r="A469">
        <v>469</v>
      </c>
      <c r="B469">
        <f t="shared" si="21"/>
        <v>23.665582561000988</v>
      </c>
      <c r="C469">
        <f t="shared" si="22"/>
        <v>23.665582561000988</v>
      </c>
      <c r="D469" t="e">
        <f ca="1">[1]!XLSTAT_PDFChi2(B469,7)</f>
        <v>#NAME?</v>
      </c>
      <c r="E469">
        <v>469</v>
      </c>
      <c r="G469">
        <f t="shared" si="23"/>
        <v>22.810907387017103</v>
      </c>
      <c r="H469" t="e">
        <f ca="1">[1]!XLSTAT_PDFChi2(G469,7)</f>
        <v>#NAME?</v>
      </c>
    </row>
    <row r="470" spans="1:8" x14ac:dyDescent="0.25">
      <c r="A470">
        <v>470</v>
      </c>
      <c r="B470">
        <f t="shared" si="21"/>
        <v>244</v>
      </c>
      <c r="C470">
        <f t="shared" si="22"/>
        <v>23.665582561000988</v>
      </c>
      <c r="D470" t="e">
        <f ca="1">[1]!XLSTAT_PDFChi2(B470,7)</f>
        <v>#NAME?</v>
      </c>
      <c r="E470">
        <v>470</v>
      </c>
      <c r="G470">
        <f t="shared" si="23"/>
        <v>22.85964864211757</v>
      </c>
      <c r="H470" t="e">
        <f ca="1">[1]!XLSTAT_PDFChi2(G470,7)</f>
        <v>#NAME?</v>
      </c>
    </row>
    <row r="471" spans="1:8" x14ac:dyDescent="0.25">
      <c r="A471">
        <v>471</v>
      </c>
      <c r="B471">
        <f t="shared" si="21"/>
        <v>244</v>
      </c>
      <c r="C471">
        <f t="shared" si="22"/>
        <v>23.706601544384142</v>
      </c>
      <c r="D471" t="e">
        <f ca="1">[1]!XLSTAT_PDFChi2(B471,7)</f>
        <v>#NAME?</v>
      </c>
      <c r="E471">
        <v>471</v>
      </c>
      <c r="G471">
        <f t="shared" si="23"/>
        <v>22.908389897218033</v>
      </c>
      <c r="H471" t="e">
        <f ca="1">[1]!XLSTAT_PDFChi2(G471,7)</f>
        <v>#NAME?</v>
      </c>
    </row>
    <row r="472" spans="1:8" x14ac:dyDescent="0.25">
      <c r="A472">
        <v>472</v>
      </c>
      <c r="B472">
        <f t="shared" si="21"/>
        <v>23.706601544384142</v>
      </c>
      <c r="C472">
        <f t="shared" si="22"/>
        <v>23.706601544384142</v>
      </c>
      <c r="D472" t="e">
        <f ca="1">[1]!XLSTAT_PDFChi2(B472,7)</f>
        <v>#NAME?</v>
      </c>
      <c r="E472">
        <v>472</v>
      </c>
      <c r="G472">
        <f t="shared" si="23"/>
        <v>22.957131152318496</v>
      </c>
      <c r="H472" t="e">
        <f ca="1">[1]!XLSTAT_PDFChi2(G472,7)</f>
        <v>#NAME?</v>
      </c>
    </row>
    <row r="473" spans="1:8" x14ac:dyDescent="0.25">
      <c r="A473">
        <v>473</v>
      </c>
      <c r="B473">
        <f t="shared" si="21"/>
        <v>23.747620527767296</v>
      </c>
      <c r="C473">
        <f t="shared" si="22"/>
        <v>23.747620527767296</v>
      </c>
      <c r="D473" t="e">
        <f ca="1">[1]!XLSTAT_PDFChi2(B473,7)</f>
        <v>#NAME?</v>
      </c>
      <c r="E473">
        <v>473</v>
      </c>
      <c r="G473">
        <f t="shared" si="23"/>
        <v>23.005872407418959</v>
      </c>
      <c r="H473" t="e">
        <f ca="1">[1]!XLSTAT_PDFChi2(G473,7)</f>
        <v>#NAME?</v>
      </c>
    </row>
    <row r="474" spans="1:8" x14ac:dyDescent="0.25">
      <c r="A474">
        <v>474</v>
      </c>
      <c r="B474">
        <f t="shared" si="21"/>
        <v>244</v>
      </c>
      <c r="C474">
        <f t="shared" si="22"/>
        <v>23.747620527767296</v>
      </c>
      <c r="D474" t="e">
        <f ca="1">[1]!XLSTAT_PDFChi2(B474,7)</f>
        <v>#NAME?</v>
      </c>
      <c r="E474">
        <v>474</v>
      </c>
      <c r="G474">
        <f t="shared" si="23"/>
        <v>23.054613662519422</v>
      </c>
      <c r="H474" t="e">
        <f ca="1">[1]!XLSTAT_PDFChi2(G474,7)</f>
        <v>#NAME?</v>
      </c>
    </row>
    <row r="475" spans="1:8" x14ac:dyDescent="0.25">
      <c r="A475">
        <v>475</v>
      </c>
      <c r="B475">
        <f t="shared" si="21"/>
        <v>244</v>
      </c>
      <c r="C475">
        <f t="shared" si="22"/>
        <v>23.78863951115045</v>
      </c>
      <c r="D475" t="e">
        <f ca="1">[1]!XLSTAT_PDFChi2(B475,7)</f>
        <v>#NAME?</v>
      </c>
      <c r="E475">
        <v>475</v>
      </c>
      <c r="G475">
        <f t="shared" si="23"/>
        <v>23.103354917619889</v>
      </c>
      <c r="H475" t="e">
        <f ca="1">[1]!XLSTAT_PDFChi2(G475,7)</f>
        <v>#NAME?</v>
      </c>
    </row>
    <row r="476" spans="1:8" x14ac:dyDescent="0.25">
      <c r="A476">
        <v>476</v>
      </c>
      <c r="B476">
        <f t="shared" si="21"/>
        <v>23.78863951115045</v>
      </c>
      <c r="C476">
        <f t="shared" si="22"/>
        <v>23.78863951115045</v>
      </c>
      <c r="D476" t="e">
        <f ca="1">[1]!XLSTAT_PDFChi2(B476,7)</f>
        <v>#NAME?</v>
      </c>
      <c r="E476">
        <v>476</v>
      </c>
      <c r="G476">
        <f t="shared" si="23"/>
        <v>23.152096172720352</v>
      </c>
      <c r="H476" t="e">
        <f ca="1">[1]!XLSTAT_PDFChi2(G476,7)</f>
        <v>#NAME?</v>
      </c>
    </row>
    <row r="477" spans="1:8" x14ac:dyDescent="0.25">
      <c r="A477">
        <v>477</v>
      </c>
      <c r="B477">
        <f t="shared" si="21"/>
        <v>23.829658494533604</v>
      </c>
      <c r="C477">
        <f t="shared" si="22"/>
        <v>23.829658494533604</v>
      </c>
      <c r="D477" t="e">
        <f ca="1">[1]!XLSTAT_PDFChi2(B477,7)</f>
        <v>#NAME?</v>
      </c>
      <c r="E477">
        <v>477</v>
      </c>
      <c r="G477">
        <f t="shared" si="23"/>
        <v>23.200837427820815</v>
      </c>
      <c r="H477" t="e">
        <f ca="1">[1]!XLSTAT_PDFChi2(G477,7)</f>
        <v>#NAME?</v>
      </c>
    </row>
    <row r="478" spans="1:8" x14ac:dyDescent="0.25">
      <c r="A478">
        <v>478</v>
      </c>
      <c r="B478">
        <f t="shared" si="21"/>
        <v>244</v>
      </c>
      <c r="C478">
        <f t="shared" si="22"/>
        <v>23.829658494533604</v>
      </c>
      <c r="D478" t="e">
        <f ca="1">[1]!XLSTAT_PDFChi2(B478,7)</f>
        <v>#NAME?</v>
      </c>
      <c r="E478">
        <v>478</v>
      </c>
      <c r="G478">
        <f t="shared" si="23"/>
        <v>23.249578682921278</v>
      </c>
      <c r="H478" t="e">
        <f ca="1">[1]!XLSTAT_PDFChi2(G478,7)</f>
        <v>#NAME?</v>
      </c>
    </row>
    <row r="479" spans="1:8" x14ac:dyDescent="0.25">
      <c r="A479">
        <v>479</v>
      </c>
      <c r="B479">
        <f t="shared" si="21"/>
        <v>244</v>
      </c>
      <c r="C479">
        <f t="shared" si="22"/>
        <v>23.870677477916757</v>
      </c>
      <c r="D479" t="e">
        <f ca="1">[1]!XLSTAT_PDFChi2(B479,7)</f>
        <v>#NAME?</v>
      </c>
      <c r="E479">
        <v>479</v>
      </c>
      <c r="G479">
        <f t="shared" si="23"/>
        <v>23.298319938021745</v>
      </c>
      <c r="H479" t="e">
        <f ca="1">[1]!XLSTAT_PDFChi2(G479,7)</f>
        <v>#NAME?</v>
      </c>
    </row>
    <row r="480" spans="1:8" x14ac:dyDescent="0.25">
      <c r="A480">
        <v>480</v>
      </c>
      <c r="B480">
        <f t="shared" si="21"/>
        <v>23.870677477916757</v>
      </c>
      <c r="C480">
        <f t="shared" si="22"/>
        <v>23.870677477916757</v>
      </c>
      <c r="D480" t="e">
        <f ca="1">[1]!XLSTAT_PDFChi2(B480,7)</f>
        <v>#NAME?</v>
      </c>
      <c r="E480">
        <v>480</v>
      </c>
      <c r="G480">
        <f t="shared" si="23"/>
        <v>23.347061193122208</v>
      </c>
      <c r="H480" t="e">
        <f ca="1">[1]!XLSTAT_PDFChi2(G480,7)</f>
        <v>#NAME?</v>
      </c>
    </row>
    <row r="481" spans="1:8" x14ac:dyDescent="0.25">
      <c r="A481">
        <v>481</v>
      </c>
      <c r="B481">
        <f t="shared" si="21"/>
        <v>23.911696461299911</v>
      </c>
      <c r="C481">
        <f t="shared" si="22"/>
        <v>23.911696461299911</v>
      </c>
      <c r="D481" t="e">
        <f ca="1">[1]!XLSTAT_PDFChi2(B481,7)</f>
        <v>#NAME?</v>
      </c>
      <c r="E481">
        <v>481</v>
      </c>
      <c r="G481">
        <f t="shared" si="23"/>
        <v>23.395802448222671</v>
      </c>
      <c r="H481" t="e">
        <f ca="1">[1]!XLSTAT_PDFChi2(G481,7)</f>
        <v>#NAME?</v>
      </c>
    </row>
    <row r="482" spans="1:8" x14ac:dyDescent="0.25">
      <c r="A482">
        <v>482</v>
      </c>
      <c r="B482">
        <f t="shared" si="21"/>
        <v>244</v>
      </c>
      <c r="C482">
        <f t="shared" si="22"/>
        <v>23.911696461299911</v>
      </c>
      <c r="D482" t="e">
        <f ca="1">[1]!XLSTAT_PDFChi2(B482,7)</f>
        <v>#NAME?</v>
      </c>
      <c r="E482">
        <v>482</v>
      </c>
      <c r="G482">
        <f t="shared" si="23"/>
        <v>23.444543703323134</v>
      </c>
      <c r="H482" t="e">
        <f ca="1">[1]!XLSTAT_PDFChi2(G482,7)</f>
        <v>#NAME?</v>
      </c>
    </row>
    <row r="483" spans="1:8" x14ac:dyDescent="0.25">
      <c r="A483">
        <v>483</v>
      </c>
      <c r="B483">
        <f t="shared" si="21"/>
        <v>244</v>
      </c>
      <c r="C483">
        <f t="shared" si="22"/>
        <v>23.952715444683065</v>
      </c>
      <c r="D483" t="e">
        <f ca="1">[1]!XLSTAT_PDFChi2(B483,7)</f>
        <v>#NAME?</v>
      </c>
      <c r="E483">
        <v>483</v>
      </c>
      <c r="G483">
        <f t="shared" si="23"/>
        <v>23.493284958423597</v>
      </c>
      <c r="H483" t="e">
        <f ca="1">[1]!XLSTAT_PDFChi2(G483,7)</f>
        <v>#NAME?</v>
      </c>
    </row>
    <row r="484" spans="1:8" x14ac:dyDescent="0.25">
      <c r="A484">
        <v>484</v>
      </c>
      <c r="B484">
        <f t="shared" si="21"/>
        <v>23.952715444683065</v>
      </c>
      <c r="C484">
        <f t="shared" si="22"/>
        <v>23.952715444683065</v>
      </c>
      <c r="D484" t="e">
        <f ca="1">[1]!XLSTAT_PDFChi2(B484,7)</f>
        <v>#NAME?</v>
      </c>
      <c r="E484">
        <v>484</v>
      </c>
      <c r="G484">
        <f t="shared" si="23"/>
        <v>23.542026213524064</v>
      </c>
      <c r="H484" t="e">
        <f ca="1">[1]!XLSTAT_PDFChi2(G484,7)</f>
        <v>#NAME?</v>
      </c>
    </row>
    <row r="485" spans="1:8" x14ac:dyDescent="0.25">
      <c r="A485">
        <v>485</v>
      </c>
      <c r="B485">
        <f t="shared" si="21"/>
        <v>23.993734428066219</v>
      </c>
      <c r="C485">
        <f t="shared" si="22"/>
        <v>23.993734428066219</v>
      </c>
      <c r="D485" t="e">
        <f ca="1">[1]!XLSTAT_PDFChi2(B485,7)</f>
        <v>#NAME?</v>
      </c>
      <c r="E485">
        <v>485</v>
      </c>
      <c r="G485">
        <f t="shared" si="23"/>
        <v>23.590767468624527</v>
      </c>
      <c r="H485" t="e">
        <f ca="1">[1]!XLSTAT_PDFChi2(G485,7)</f>
        <v>#NAME?</v>
      </c>
    </row>
    <row r="486" spans="1:8" x14ac:dyDescent="0.25">
      <c r="A486">
        <v>486</v>
      </c>
      <c r="B486">
        <f t="shared" si="21"/>
        <v>244</v>
      </c>
      <c r="C486">
        <f t="shared" si="22"/>
        <v>23.993734428066219</v>
      </c>
      <c r="D486" t="e">
        <f ca="1">[1]!XLSTAT_PDFChi2(B486,7)</f>
        <v>#NAME?</v>
      </c>
      <c r="E486">
        <v>486</v>
      </c>
      <c r="G486">
        <f t="shared" si="23"/>
        <v>23.63950872372499</v>
      </c>
      <c r="H486" t="e">
        <f ca="1">[1]!XLSTAT_PDFChi2(G486,7)</f>
        <v>#NAME?</v>
      </c>
    </row>
    <row r="487" spans="1:8" x14ac:dyDescent="0.25">
      <c r="A487">
        <v>487</v>
      </c>
      <c r="B487">
        <f t="shared" si="21"/>
        <v>244</v>
      </c>
      <c r="C487">
        <f t="shared" si="22"/>
        <v>24.034753411449373</v>
      </c>
      <c r="D487" t="e">
        <f ca="1">[1]!XLSTAT_PDFChi2(B487,7)</f>
        <v>#NAME?</v>
      </c>
      <c r="E487">
        <v>487</v>
      </c>
      <c r="G487">
        <f t="shared" si="23"/>
        <v>23.688249978825453</v>
      </c>
      <c r="H487" t="e">
        <f ca="1">[1]!XLSTAT_PDFChi2(G487,7)</f>
        <v>#NAME?</v>
      </c>
    </row>
    <row r="488" spans="1:8" x14ac:dyDescent="0.25">
      <c r="A488">
        <v>488</v>
      </c>
      <c r="B488">
        <f t="shared" si="21"/>
        <v>24.034753411449373</v>
      </c>
      <c r="C488">
        <f t="shared" si="22"/>
        <v>24.034753411449373</v>
      </c>
      <c r="D488" t="e">
        <f ca="1">[1]!XLSTAT_PDFChi2(B488,7)</f>
        <v>#NAME?</v>
      </c>
      <c r="E488">
        <v>488</v>
      </c>
      <c r="G488">
        <f t="shared" si="23"/>
        <v>23.73699123392592</v>
      </c>
      <c r="H488" t="e">
        <f ca="1">[1]!XLSTAT_PDFChi2(G488,7)</f>
        <v>#NAME?</v>
      </c>
    </row>
    <row r="489" spans="1:8" x14ac:dyDescent="0.25">
      <c r="A489">
        <v>489</v>
      </c>
      <c r="B489">
        <f t="shared" si="21"/>
        <v>24.075772394832526</v>
      </c>
      <c r="C489">
        <f t="shared" si="22"/>
        <v>24.075772394832526</v>
      </c>
      <c r="D489" t="e">
        <f ca="1">[1]!XLSTAT_PDFChi2(B489,7)</f>
        <v>#NAME?</v>
      </c>
      <c r="E489">
        <v>489</v>
      </c>
      <c r="G489">
        <f t="shared" si="23"/>
        <v>23.785732489026383</v>
      </c>
      <c r="H489" t="e">
        <f ca="1">[1]!XLSTAT_PDFChi2(G489,7)</f>
        <v>#NAME?</v>
      </c>
    </row>
    <row r="490" spans="1:8" x14ac:dyDescent="0.25">
      <c r="A490">
        <v>490</v>
      </c>
      <c r="B490">
        <f t="shared" si="21"/>
        <v>244</v>
      </c>
      <c r="C490">
        <f t="shared" si="22"/>
        <v>24.075772394832526</v>
      </c>
      <c r="D490" t="e">
        <f ca="1">[1]!XLSTAT_PDFChi2(B490,7)</f>
        <v>#NAME?</v>
      </c>
      <c r="E490">
        <v>490</v>
      </c>
      <c r="G490">
        <f t="shared" si="23"/>
        <v>23.834473744126846</v>
      </c>
      <c r="H490" t="e">
        <f ca="1">[1]!XLSTAT_PDFChi2(G490,7)</f>
        <v>#NAME?</v>
      </c>
    </row>
    <row r="491" spans="1:8" x14ac:dyDescent="0.25">
      <c r="A491">
        <v>491</v>
      </c>
      <c r="B491">
        <f t="shared" si="21"/>
        <v>244</v>
      </c>
      <c r="C491">
        <f t="shared" si="22"/>
        <v>24.11679137821568</v>
      </c>
      <c r="D491" t="e">
        <f ca="1">[1]!XLSTAT_PDFChi2(B491,7)</f>
        <v>#NAME?</v>
      </c>
      <c r="E491">
        <v>491</v>
      </c>
      <c r="G491">
        <f t="shared" si="23"/>
        <v>23.88321499922731</v>
      </c>
      <c r="H491" t="e">
        <f ca="1">[1]!XLSTAT_PDFChi2(G491,7)</f>
        <v>#NAME?</v>
      </c>
    </row>
    <row r="492" spans="1:8" x14ac:dyDescent="0.25">
      <c r="A492">
        <v>492</v>
      </c>
      <c r="B492">
        <f t="shared" si="21"/>
        <v>24.11679137821568</v>
      </c>
      <c r="C492">
        <f t="shared" si="22"/>
        <v>24.11679137821568</v>
      </c>
      <c r="D492" t="e">
        <f ca="1">[1]!XLSTAT_PDFChi2(B492,7)</f>
        <v>#NAME?</v>
      </c>
      <c r="E492">
        <v>492</v>
      </c>
      <c r="G492">
        <f t="shared" si="23"/>
        <v>23.931956254327773</v>
      </c>
      <c r="H492" t="e">
        <f ca="1">[1]!XLSTAT_PDFChi2(G492,7)</f>
        <v>#NAME?</v>
      </c>
    </row>
    <row r="493" spans="1:8" x14ac:dyDescent="0.25">
      <c r="A493">
        <v>493</v>
      </c>
      <c r="B493">
        <f t="shared" si="21"/>
        <v>24.157810361598834</v>
      </c>
      <c r="C493">
        <f t="shared" si="22"/>
        <v>24.157810361598834</v>
      </c>
      <c r="D493" t="e">
        <f ca="1">[1]!XLSTAT_PDFChi2(B493,7)</f>
        <v>#NAME?</v>
      </c>
      <c r="E493">
        <v>493</v>
      </c>
      <c r="G493">
        <f t="shared" si="23"/>
        <v>23.980697509428239</v>
      </c>
      <c r="H493" t="e">
        <f ca="1">[1]!XLSTAT_PDFChi2(G493,7)</f>
        <v>#NAME?</v>
      </c>
    </row>
    <row r="494" spans="1:8" x14ac:dyDescent="0.25">
      <c r="A494">
        <v>494</v>
      </c>
      <c r="B494">
        <f t="shared" si="21"/>
        <v>244</v>
      </c>
      <c r="C494">
        <f t="shared" si="22"/>
        <v>24.157810361598834</v>
      </c>
      <c r="D494" t="e">
        <f ca="1">[1]!XLSTAT_PDFChi2(B494,7)</f>
        <v>#NAME?</v>
      </c>
      <c r="E494">
        <v>494</v>
      </c>
      <c r="G494">
        <f t="shared" si="23"/>
        <v>24.029438764528702</v>
      </c>
      <c r="H494" t="e">
        <f ca="1">[1]!XLSTAT_PDFChi2(G494,7)</f>
        <v>#NAME?</v>
      </c>
    </row>
    <row r="495" spans="1:8" x14ac:dyDescent="0.25">
      <c r="A495">
        <v>495</v>
      </c>
      <c r="B495">
        <f t="shared" si="21"/>
        <v>244</v>
      </c>
      <c r="C495">
        <f t="shared" si="22"/>
        <v>24.198829344981988</v>
      </c>
      <c r="D495" t="e">
        <f ca="1">[1]!XLSTAT_PDFChi2(B495,7)</f>
        <v>#NAME?</v>
      </c>
      <c r="E495">
        <v>495</v>
      </c>
      <c r="G495">
        <f t="shared" si="23"/>
        <v>24.078180019629166</v>
      </c>
      <c r="H495" t="e">
        <f ca="1">[1]!XLSTAT_PDFChi2(G495,7)</f>
        <v>#NAME?</v>
      </c>
    </row>
    <row r="496" spans="1:8" x14ac:dyDescent="0.25">
      <c r="A496">
        <v>496</v>
      </c>
      <c r="B496">
        <f t="shared" si="21"/>
        <v>24.198829344981988</v>
      </c>
      <c r="C496">
        <f t="shared" si="22"/>
        <v>24.198829344981988</v>
      </c>
      <c r="D496" t="e">
        <f ca="1">[1]!XLSTAT_PDFChi2(B496,7)</f>
        <v>#NAME?</v>
      </c>
      <c r="E496">
        <v>496</v>
      </c>
      <c r="G496">
        <f t="shared" si="23"/>
        <v>24.126921274729629</v>
      </c>
      <c r="H496" t="e">
        <f ca="1">[1]!XLSTAT_PDFChi2(G496,7)</f>
        <v>#NAME?</v>
      </c>
    </row>
    <row r="497" spans="1:8" x14ac:dyDescent="0.25">
      <c r="A497">
        <v>497</v>
      </c>
      <c r="B497">
        <f t="shared" si="21"/>
        <v>24.239848328365142</v>
      </c>
      <c r="C497">
        <f t="shared" si="22"/>
        <v>24.239848328365142</v>
      </c>
      <c r="D497" t="e">
        <f ca="1">[1]!XLSTAT_PDFChi2(B497,7)</f>
        <v>#NAME?</v>
      </c>
      <c r="E497">
        <v>497</v>
      </c>
      <c r="G497">
        <f t="shared" si="23"/>
        <v>24.175662529830092</v>
      </c>
      <c r="H497" t="e">
        <f ca="1">[1]!XLSTAT_PDFChi2(G497,7)</f>
        <v>#NAME?</v>
      </c>
    </row>
    <row r="498" spans="1:8" x14ac:dyDescent="0.25">
      <c r="A498">
        <v>498</v>
      </c>
      <c r="B498">
        <f t="shared" si="21"/>
        <v>244</v>
      </c>
      <c r="C498">
        <f t="shared" si="22"/>
        <v>24.239848328365142</v>
      </c>
      <c r="D498" t="e">
        <f ca="1">[1]!XLSTAT_PDFChi2(B498,7)</f>
        <v>#NAME?</v>
      </c>
      <c r="E498">
        <v>498</v>
      </c>
      <c r="G498">
        <f t="shared" si="23"/>
        <v>24.224403784930558</v>
      </c>
      <c r="H498" t="e">
        <f ca="1">[1]!XLSTAT_PDFChi2(G498,7)</f>
        <v>#NAME?</v>
      </c>
    </row>
    <row r="499" spans="1:8" x14ac:dyDescent="0.25">
      <c r="A499">
        <v>499</v>
      </c>
      <c r="B499">
        <f t="shared" si="21"/>
        <v>244</v>
      </c>
      <c r="C499">
        <f t="shared" si="22"/>
        <v>24.280867311748295</v>
      </c>
      <c r="D499" t="e">
        <f ca="1">[1]!XLSTAT_PDFChi2(B499,7)</f>
        <v>#NAME?</v>
      </c>
      <c r="E499">
        <v>499</v>
      </c>
      <c r="G499">
        <f t="shared" si="23"/>
        <v>24.273145040031022</v>
      </c>
      <c r="H499" t="e">
        <f ca="1">[1]!XLSTAT_PDFChi2(G499,7)</f>
        <v>#NAME?</v>
      </c>
    </row>
    <row r="500" spans="1:8" x14ac:dyDescent="0.25">
      <c r="A500">
        <v>500</v>
      </c>
      <c r="B500">
        <f t="shared" si="21"/>
        <v>24.280867311748295</v>
      </c>
      <c r="C500">
        <f t="shared" si="22"/>
        <v>24.280867311748295</v>
      </c>
      <c r="D500" t="e">
        <f ca="1">[1]!XLSTAT_PDFChi2(B500,7)</f>
        <v>#NAME?</v>
      </c>
      <c r="E500">
        <v>500</v>
      </c>
      <c r="G500">
        <f t="shared" si="23"/>
        <v>24.321886295131485</v>
      </c>
      <c r="H500" t="e">
        <f ca="1">[1]!XLSTAT_PDFChi2(G500,7)</f>
        <v>#NAME?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14B41-6BC3-4094-8441-8DFAFFD5E696}">
  <sheetPr codeName="Sheet26"/>
  <dimension ref="A1:X369"/>
  <sheetViews>
    <sheetView tabSelected="1" zoomScale="60" zoomScaleNormal="60" workbookViewId="0">
      <selection activeCell="Z11" sqref="Z11"/>
    </sheetView>
  </sheetViews>
  <sheetFormatPr defaultRowHeight="15" x14ac:dyDescent="0.25"/>
  <cols>
    <col min="1" max="1" width="10.42578125" style="6" customWidth="1"/>
    <col min="2" max="2" width="9.85546875" style="6" customWidth="1"/>
    <col min="3" max="3" width="9.42578125" style="6" customWidth="1"/>
    <col min="4" max="4" width="9.140625" style="6"/>
    <col min="5" max="5" width="12.28515625" style="6" customWidth="1"/>
    <col min="6" max="6" width="9.140625" style="6"/>
    <col min="7" max="7" width="15" style="6" customWidth="1"/>
    <col min="8" max="8" width="9.7109375" style="6" customWidth="1"/>
    <col min="9" max="9" width="13.42578125" style="6" customWidth="1"/>
    <col min="10" max="10" width="12" style="6" customWidth="1"/>
    <col min="11" max="11" width="12.140625" style="6" customWidth="1"/>
    <col min="12" max="12" width="10.7109375" style="6" customWidth="1"/>
    <col min="13" max="13" width="10.28515625" style="6" customWidth="1"/>
    <col min="14" max="14" width="12.85546875" style="6" customWidth="1"/>
    <col min="15" max="15" width="9.42578125" style="6" customWidth="1"/>
    <col min="16" max="16" width="13.140625" style="6" customWidth="1"/>
    <col min="17" max="18" width="12.7109375" style="6" customWidth="1"/>
    <col min="19" max="19" width="16.42578125" style="6" customWidth="1"/>
    <col min="20" max="20" width="13.42578125" style="6" customWidth="1"/>
    <col min="21" max="21" width="13.140625" style="6" customWidth="1"/>
    <col min="22" max="22" width="11.28515625" style="6" customWidth="1"/>
    <col min="23" max="23" width="12.7109375" style="6" customWidth="1"/>
    <col min="24" max="24" width="13.7109375" style="6" customWidth="1"/>
    <col min="25" max="16384" width="9.140625" style="6"/>
  </cols>
  <sheetData>
    <row r="1" spans="1:24" s="4" customFormat="1" ht="24" customHeight="1" x14ac:dyDescent="0.25">
      <c r="A1" s="4" t="s">
        <v>0</v>
      </c>
      <c r="B1" s="4" t="s">
        <v>25</v>
      </c>
      <c r="C1" s="4" t="s">
        <v>1</v>
      </c>
      <c r="D1" s="4" t="s">
        <v>6</v>
      </c>
      <c r="E1" s="4" t="s">
        <v>5</v>
      </c>
      <c r="F1" s="4" t="s">
        <v>26</v>
      </c>
      <c r="G1" s="4" t="s">
        <v>2</v>
      </c>
      <c r="H1" s="4" t="s">
        <v>3</v>
      </c>
      <c r="I1" s="4" t="s">
        <v>27</v>
      </c>
      <c r="J1" s="4" t="s">
        <v>28</v>
      </c>
      <c r="K1" s="4" t="s">
        <v>29</v>
      </c>
      <c r="L1" s="4" t="s">
        <v>30</v>
      </c>
      <c r="M1" s="4" t="s">
        <v>31</v>
      </c>
      <c r="N1" s="4" t="s">
        <v>32</v>
      </c>
      <c r="O1" s="5" t="s">
        <v>33</v>
      </c>
      <c r="P1" s="4" t="s">
        <v>34</v>
      </c>
      <c r="Q1" s="4" t="s">
        <v>35</v>
      </c>
      <c r="R1" s="4" t="s">
        <v>36</v>
      </c>
      <c r="S1" s="4" t="s">
        <v>37</v>
      </c>
      <c r="T1" s="4" t="s">
        <v>38</v>
      </c>
      <c r="U1" s="4" t="s">
        <v>39</v>
      </c>
      <c r="V1" s="4" t="s">
        <v>40</v>
      </c>
      <c r="W1" s="4" t="s">
        <v>41</v>
      </c>
      <c r="X1" s="4" t="s">
        <v>42</v>
      </c>
    </row>
    <row r="2" spans="1:24" x14ac:dyDescent="0.25">
      <c r="A2" s="6">
        <v>1</v>
      </c>
      <c r="B2" s="6">
        <v>1</v>
      </c>
      <c r="C2" s="6" t="s">
        <v>14</v>
      </c>
      <c r="D2" s="6" t="s">
        <v>43</v>
      </c>
      <c r="E2" s="6" t="s">
        <v>18</v>
      </c>
      <c r="F2" s="6" t="s">
        <v>12</v>
      </c>
      <c r="G2" s="6" t="s">
        <v>9</v>
      </c>
      <c r="H2" s="6" t="s">
        <v>10</v>
      </c>
      <c r="I2" s="6">
        <v>1</v>
      </c>
      <c r="J2" s="6">
        <v>0</v>
      </c>
      <c r="K2" s="6">
        <v>0</v>
      </c>
      <c r="L2" s="6">
        <v>2</v>
      </c>
      <c r="M2" s="6">
        <v>0</v>
      </c>
      <c r="N2" s="6">
        <v>1</v>
      </c>
      <c r="O2">
        <v>0</v>
      </c>
      <c r="P2" s="6">
        <v>0</v>
      </c>
      <c r="Q2" s="6">
        <v>0</v>
      </c>
      <c r="R2" s="6">
        <v>0</v>
      </c>
      <c r="S2" s="6">
        <v>0</v>
      </c>
      <c r="T2" s="6">
        <v>0</v>
      </c>
      <c r="U2" s="6">
        <v>0</v>
      </c>
      <c r="V2" s="6">
        <v>0</v>
      </c>
      <c r="W2" s="6">
        <v>1</v>
      </c>
      <c r="X2" s="6">
        <v>0</v>
      </c>
    </row>
    <row r="3" spans="1:24" x14ac:dyDescent="0.25">
      <c r="A3" s="6">
        <v>1</v>
      </c>
      <c r="B3" s="6">
        <v>2</v>
      </c>
      <c r="C3" s="6" t="s">
        <v>14</v>
      </c>
      <c r="D3" s="6" t="s">
        <v>44</v>
      </c>
      <c r="E3" s="6" t="s">
        <v>19</v>
      </c>
      <c r="F3" s="6" t="s">
        <v>12</v>
      </c>
      <c r="G3" s="6" t="s">
        <v>9</v>
      </c>
      <c r="H3" s="6" t="s">
        <v>10</v>
      </c>
      <c r="I3" s="6">
        <v>2</v>
      </c>
      <c r="J3" s="6">
        <v>0</v>
      </c>
      <c r="K3" s="6">
        <v>0</v>
      </c>
      <c r="L3" s="6">
        <v>1</v>
      </c>
      <c r="M3" s="6">
        <v>0</v>
      </c>
      <c r="N3" s="6">
        <v>3</v>
      </c>
      <c r="O3">
        <v>0</v>
      </c>
      <c r="P3" s="6">
        <v>1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1</v>
      </c>
      <c r="W3" s="6">
        <v>0</v>
      </c>
      <c r="X3" s="6">
        <v>0</v>
      </c>
    </row>
    <row r="4" spans="1:24" x14ac:dyDescent="0.25">
      <c r="A4" s="6">
        <v>1</v>
      </c>
      <c r="B4" s="6">
        <v>3</v>
      </c>
      <c r="C4" s="6" t="s">
        <v>14</v>
      </c>
      <c r="D4" s="6" t="s">
        <v>44</v>
      </c>
      <c r="E4" s="6" t="s">
        <v>19</v>
      </c>
      <c r="F4" s="6" t="s">
        <v>12</v>
      </c>
      <c r="G4" s="6" t="s">
        <v>9</v>
      </c>
      <c r="H4" s="6" t="s">
        <v>10</v>
      </c>
      <c r="I4" s="6">
        <v>3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</row>
    <row r="5" spans="1:24" x14ac:dyDescent="0.25">
      <c r="A5" s="6">
        <v>1</v>
      </c>
      <c r="B5" s="6">
        <v>4</v>
      </c>
      <c r="C5" s="6" t="s">
        <v>14</v>
      </c>
      <c r="D5" s="6" t="s">
        <v>43</v>
      </c>
      <c r="E5" s="6" t="s">
        <v>45</v>
      </c>
      <c r="F5" s="6" t="s">
        <v>46</v>
      </c>
      <c r="G5" s="6" t="s">
        <v>9</v>
      </c>
      <c r="H5" s="6" t="s">
        <v>10</v>
      </c>
      <c r="I5" s="6">
        <v>4</v>
      </c>
      <c r="J5" s="6">
        <v>0</v>
      </c>
      <c r="K5" s="6">
        <v>0</v>
      </c>
      <c r="L5" s="6">
        <v>5</v>
      </c>
      <c r="M5" s="6">
        <v>0</v>
      </c>
      <c r="N5" s="6">
        <v>0</v>
      </c>
      <c r="O5">
        <v>0</v>
      </c>
      <c r="P5" s="6">
        <v>0</v>
      </c>
      <c r="Q5" s="6">
        <v>0</v>
      </c>
      <c r="R5" s="6">
        <v>2</v>
      </c>
      <c r="S5" s="6">
        <v>0</v>
      </c>
      <c r="T5" s="6">
        <v>5</v>
      </c>
      <c r="U5" s="6">
        <v>2</v>
      </c>
      <c r="V5" s="6">
        <v>3</v>
      </c>
      <c r="W5" s="6">
        <v>0</v>
      </c>
      <c r="X5" s="6">
        <v>1</v>
      </c>
    </row>
    <row r="6" spans="1:24" x14ac:dyDescent="0.25">
      <c r="A6" s="6">
        <v>1</v>
      </c>
      <c r="B6" s="6">
        <v>5</v>
      </c>
      <c r="C6" s="6" t="s">
        <v>14</v>
      </c>
      <c r="D6" s="6" t="s">
        <v>43</v>
      </c>
      <c r="E6" s="6" t="s">
        <v>45</v>
      </c>
      <c r="F6" s="6" t="s">
        <v>46</v>
      </c>
      <c r="G6" s="6" t="s">
        <v>9</v>
      </c>
      <c r="H6" s="6" t="s">
        <v>10</v>
      </c>
      <c r="I6" s="6">
        <v>5</v>
      </c>
      <c r="J6" s="6">
        <v>0</v>
      </c>
      <c r="K6" s="6">
        <v>5</v>
      </c>
      <c r="L6" s="6">
        <v>0</v>
      </c>
      <c r="M6" s="6">
        <v>4</v>
      </c>
      <c r="N6" s="6">
        <v>2</v>
      </c>
      <c r="O6">
        <v>0</v>
      </c>
      <c r="P6" s="6">
        <v>1</v>
      </c>
      <c r="Q6" s="6">
        <v>2</v>
      </c>
      <c r="R6" s="6">
        <v>2</v>
      </c>
      <c r="S6" s="6">
        <v>7</v>
      </c>
      <c r="T6" s="6">
        <v>1</v>
      </c>
      <c r="U6" s="6">
        <v>0</v>
      </c>
      <c r="V6" s="6">
        <v>18</v>
      </c>
      <c r="W6" s="6">
        <v>1</v>
      </c>
      <c r="X6" s="6">
        <v>0</v>
      </c>
    </row>
    <row r="7" spans="1:24" x14ac:dyDescent="0.25">
      <c r="A7" s="6">
        <v>1</v>
      </c>
      <c r="B7" s="6">
        <v>6</v>
      </c>
      <c r="C7" s="6" t="s">
        <v>14</v>
      </c>
      <c r="D7" s="6" t="s">
        <v>44</v>
      </c>
      <c r="E7" s="6" t="s">
        <v>47</v>
      </c>
      <c r="F7" s="6" t="s">
        <v>46</v>
      </c>
      <c r="G7" s="6" t="s">
        <v>9</v>
      </c>
      <c r="H7" s="6" t="s">
        <v>10</v>
      </c>
      <c r="I7" s="6">
        <v>6</v>
      </c>
      <c r="J7" s="6">
        <v>0</v>
      </c>
      <c r="K7" s="6">
        <v>0</v>
      </c>
      <c r="L7" s="6">
        <v>9</v>
      </c>
      <c r="M7" s="6">
        <v>1</v>
      </c>
      <c r="N7" s="6">
        <v>0</v>
      </c>
      <c r="O7">
        <v>1</v>
      </c>
      <c r="P7" s="6">
        <v>3</v>
      </c>
      <c r="Q7" s="6">
        <v>4</v>
      </c>
      <c r="R7" s="6">
        <v>1</v>
      </c>
      <c r="S7" s="6">
        <v>1</v>
      </c>
      <c r="T7" s="6">
        <v>4</v>
      </c>
      <c r="U7" s="6">
        <v>0</v>
      </c>
      <c r="V7" s="6">
        <v>4</v>
      </c>
      <c r="W7" s="6">
        <v>4</v>
      </c>
      <c r="X7" s="6">
        <v>3</v>
      </c>
    </row>
    <row r="8" spans="1:24" x14ac:dyDescent="0.25">
      <c r="A8" s="6">
        <v>1</v>
      </c>
      <c r="B8" s="6">
        <v>7</v>
      </c>
      <c r="C8" s="6" t="s">
        <v>14</v>
      </c>
      <c r="D8" s="6" t="s">
        <v>44</v>
      </c>
      <c r="E8" s="6" t="s">
        <v>47</v>
      </c>
      <c r="F8" s="6" t="s">
        <v>46</v>
      </c>
      <c r="G8" s="6" t="s">
        <v>9</v>
      </c>
      <c r="H8" s="6" t="s">
        <v>10</v>
      </c>
      <c r="I8" s="6">
        <v>7</v>
      </c>
      <c r="J8" s="6">
        <v>0</v>
      </c>
      <c r="K8" s="6">
        <v>0</v>
      </c>
      <c r="L8" s="6">
        <v>1</v>
      </c>
      <c r="M8" s="6">
        <v>0</v>
      </c>
      <c r="N8" s="6">
        <v>0</v>
      </c>
      <c r="O8">
        <v>0</v>
      </c>
      <c r="P8" s="6">
        <v>0</v>
      </c>
      <c r="Q8" s="6">
        <v>0</v>
      </c>
      <c r="R8" s="6">
        <v>1</v>
      </c>
      <c r="S8" s="6">
        <v>0</v>
      </c>
      <c r="T8" s="6">
        <v>0</v>
      </c>
      <c r="U8" s="6">
        <v>0</v>
      </c>
      <c r="V8" s="6">
        <v>2</v>
      </c>
      <c r="W8" s="6">
        <v>0</v>
      </c>
      <c r="X8" s="6">
        <v>0</v>
      </c>
    </row>
    <row r="9" spans="1:24" x14ac:dyDescent="0.25">
      <c r="A9" s="6">
        <v>1</v>
      </c>
      <c r="B9" s="6">
        <v>8</v>
      </c>
      <c r="C9" s="6" t="s">
        <v>14</v>
      </c>
      <c r="D9" s="6" t="s">
        <v>44</v>
      </c>
      <c r="E9" s="6" t="s">
        <v>47</v>
      </c>
      <c r="F9" s="6" t="s">
        <v>46</v>
      </c>
      <c r="G9" s="6" t="s">
        <v>9</v>
      </c>
      <c r="H9" s="6" t="s">
        <v>10</v>
      </c>
      <c r="I9" s="6">
        <v>8</v>
      </c>
      <c r="J9" s="6">
        <v>0</v>
      </c>
      <c r="K9" s="6">
        <v>0</v>
      </c>
      <c r="L9" s="6">
        <v>1</v>
      </c>
      <c r="M9" s="6">
        <v>0</v>
      </c>
      <c r="N9" s="6">
        <v>0</v>
      </c>
      <c r="O9">
        <v>0</v>
      </c>
      <c r="P9" s="6">
        <v>1</v>
      </c>
      <c r="Q9" s="6">
        <v>1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</row>
    <row r="10" spans="1:24" x14ac:dyDescent="0.25">
      <c r="A10" s="6">
        <v>1</v>
      </c>
      <c r="B10" s="6">
        <v>9</v>
      </c>
      <c r="C10" s="6" t="s">
        <v>14</v>
      </c>
      <c r="D10" s="6" t="s">
        <v>43</v>
      </c>
      <c r="E10" s="6" t="s">
        <v>18</v>
      </c>
      <c r="F10" s="6" t="s">
        <v>12</v>
      </c>
      <c r="G10" s="6" t="s">
        <v>9</v>
      </c>
      <c r="H10" s="6" t="s">
        <v>10</v>
      </c>
      <c r="I10" s="6">
        <v>9</v>
      </c>
      <c r="J10" s="6">
        <v>0</v>
      </c>
      <c r="K10" s="6">
        <v>0</v>
      </c>
      <c r="L10" s="6">
        <v>0</v>
      </c>
      <c r="M10" s="6">
        <v>0</v>
      </c>
      <c r="N10" s="6">
        <v>4</v>
      </c>
      <c r="O10">
        <v>0</v>
      </c>
      <c r="P10" s="6">
        <v>2</v>
      </c>
      <c r="Q10" s="6">
        <v>1</v>
      </c>
      <c r="R10" s="6">
        <v>0</v>
      </c>
      <c r="S10" s="6">
        <v>0</v>
      </c>
      <c r="T10" s="6">
        <v>0</v>
      </c>
      <c r="U10" s="6">
        <v>0</v>
      </c>
      <c r="V10" s="6">
        <v>4</v>
      </c>
      <c r="W10" s="6">
        <v>0</v>
      </c>
      <c r="X10" s="6">
        <v>0</v>
      </c>
    </row>
    <row r="11" spans="1:24" x14ac:dyDescent="0.25">
      <c r="A11" s="6">
        <v>1</v>
      </c>
      <c r="B11" s="6">
        <v>10</v>
      </c>
      <c r="C11" s="6" t="s">
        <v>14</v>
      </c>
      <c r="D11" s="6" t="s">
        <v>44</v>
      </c>
      <c r="E11" s="6" t="s">
        <v>47</v>
      </c>
      <c r="F11" s="6" t="s">
        <v>46</v>
      </c>
      <c r="G11" s="6" t="s">
        <v>9</v>
      </c>
      <c r="H11" s="6" t="s">
        <v>10</v>
      </c>
      <c r="I11" s="6">
        <v>10</v>
      </c>
      <c r="J11" s="6">
        <v>0</v>
      </c>
      <c r="K11" s="6">
        <v>0</v>
      </c>
      <c r="L11" s="6">
        <v>1</v>
      </c>
      <c r="M11" s="6">
        <v>0</v>
      </c>
      <c r="N11" s="6">
        <v>0</v>
      </c>
      <c r="O11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9</v>
      </c>
      <c r="W11" s="6">
        <v>1</v>
      </c>
      <c r="X11" s="6">
        <v>0</v>
      </c>
    </row>
    <row r="12" spans="1:24" x14ac:dyDescent="0.25">
      <c r="A12" s="6">
        <v>1</v>
      </c>
      <c r="B12" s="6">
        <v>11</v>
      </c>
      <c r="C12" s="6" t="s">
        <v>14</v>
      </c>
      <c r="D12" s="6" t="s">
        <v>44</v>
      </c>
      <c r="E12" s="6" t="s">
        <v>47</v>
      </c>
      <c r="F12" s="6" t="s">
        <v>46</v>
      </c>
      <c r="G12" s="6" t="s">
        <v>9</v>
      </c>
      <c r="H12" s="6" t="s">
        <v>10</v>
      </c>
      <c r="I12" s="6">
        <v>11</v>
      </c>
      <c r="J12" s="6">
        <v>0</v>
      </c>
      <c r="K12" s="6">
        <v>0</v>
      </c>
      <c r="L12" s="6">
        <v>2</v>
      </c>
      <c r="M12" s="6">
        <v>0</v>
      </c>
      <c r="N12" s="6">
        <v>0</v>
      </c>
      <c r="O12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1</v>
      </c>
      <c r="V12" s="6">
        <v>9</v>
      </c>
      <c r="W12" s="6">
        <v>1</v>
      </c>
      <c r="X12" s="6">
        <v>0</v>
      </c>
    </row>
    <row r="13" spans="1:24" x14ac:dyDescent="0.25">
      <c r="A13" s="6">
        <v>1</v>
      </c>
      <c r="B13" s="6">
        <v>12</v>
      </c>
      <c r="C13" s="6" t="s">
        <v>14</v>
      </c>
      <c r="D13" s="6" t="s">
        <v>43</v>
      </c>
      <c r="E13" s="6" t="s">
        <v>45</v>
      </c>
      <c r="F13" s="6" t="s">
        <v>46</v>
      </c>
      <c r="G13" s="6" t="s">
        <v>9</v>
      </c>
      <c r="H13" s="6" t="s">
        <v>10</v>
      </c>
      <c r="I13" s="6">
        <v>12</v>
      </c>
      <c r="J13" s="6">
        <v>0</v>
      </c>
      <c r="K13" s="6">
        <v>0</v>
      </c>
      <c r="L13" s="6">
        <v>4</v>
      </c>
      <c r="M13" s="6">
        <v>2</v>
      </c>
      <c r="N13" s="6">
        <v>0</v>
      </c>
      <c r="O13">
        <v>0</v>
      </c>
      <c r="P13" s="6">
        <v>2</v>
      </c>
      <c r="Q13" s="6">
        <v>3</v>
      </c>
      <c r="R13" s="6">
        <v>0</v>
      </c>
      <c r="S13" s="6">
        <v>0</v>
      </c>
      <c r="T13" s="6">
        <v>0</v>
      </c>
      <c r="U13" s="6">
        <v>0</v>
      </c>
      <c r="V13" s="6">
        <v>8</v>
      </c>
      <c r="W13" s="6">
        <v>2</v>
      </c>
      <c r="X13" s="6">
        <v>0</v>
      </c>
    </row>
    <row r="14" spans="1:24" x14ac:dyDescent="0.25">
      <c r="A14" s="6">
        <v>1</v>
      </c>
      <c r="B14" s="6">
        <v>13</v>
      </c>
      <c r="C14" s="6" t="s">
        <v>14</v>
      </c>
      <c r="D14" s="6" t="s">
        <v>44</v>
      </c>
      <c r="E14" s="6" t="s">
        <v>19</v>
      </c>
      <c r="F14" s="6" t="s">
        <v>12</v>
      </c>
      <c r="G14" s="6" t="s">
        <v>9</v>
      </c>
      <c r="H14" s="6" t="s">
        <v>10</v>
      </c>
      <c r="I14" s="6">
        <v>13</v>
      </c>
      <c r="J14" s="6">
        <v>0</v>
      </c>
      <c r="K14" s="6">
        <v>0</v>
      </c>
      <c r="L14" s="6">
        <v>4</v>
      </c>
      <c r="M14" s="6">
        <v>1</v>
      </c>
      <c r="N14" s="6">
        <v>9</v>
      </c>
      <c r="O14">
        <v>0</v>
      </c>
      <c r="P14" s="6">
        <v>0</v>
      </c>
      <c r="Q14" s="6">
        <v>1</v>
      </c>
      <c r="R14" s="6">
        <v>2</v>
      </c>
      <c r="S14" s="6">
        <v>0</v>
      </c>
      <c r="T14" s="6">
        <v>0</v>
      </c>
      <c r="U14" s="6">
        <v>0</v>
      </c>
      <c r="V14" s="6">
        <v>37</v>
      </c>
      <c r="W14" s="6">
        <v>1</v>
      </c>
      <c r="X14" s="6">
        <v>0</v>
      </c>
    </row>
    <row r="15" spans="1:24" x14ac:dyDescent="0.25">
      <c r="A15" s="6">
        <v>1</v>
      </c>
      <c r="B15" s="6">
        <v>14</v>
      </c>
      <c r="C15" s="6" t="s">
        <v>14</v>
      </c>
      <c r="D15" s="6" t="s">
        <v>44</v>
      </c>
      <c r="E15" s="6" t="s">
        <v>19</v>
      </c>
      <c r="F15" s="6" t="s">
        <v>12</v>
      </c>
      <c r="G15" s="6" t="s">
        <v>9</v>
      </c>
      <c r="H15" s="6" t="s">
        <v>10</v>
      </c>
      <c r="I15" s="6">
        <v>14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>
        <v>0</v>
      </c>
      <c r="P15" s="6">
        <v>1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</row>
    <row r="16" spans="1:24" x14ac:dyDescent="0.25">
      <c r="A16" s="6">
        <v>1</v>
      </c>
      <c r="B16" s="6">
        <v>15</v>
      </c>
      <c r="C16" s="6" t="s">
        <v>14</v>
      </c>
      <c r="D16" s="6" t="s">
        <v>44</v>
      </c>
      <c r="E16" s="6" t="s">
        <v>47</v>
      </c>
      <c r="F16" s="6" t="s">
        <v>46</v>
      </c>
      <c r="G16" s="6" t="s">
        <v>9</v>
      </c>
      <c r="H16" s="6" t="s">
        <v>10</v>
      </c>
      <c r="I16" s="6">
        <v>15</v>
      </c>
      <c r="J16" s="6">
        <v>0</v>
      </c>
      <c r="K16" s="6">
        <v>0</v>
      </c>
      <c r="L16" s="6">
        <v>2</v>
      </c>
      <c r="M16" s="6">
        <v>0</v>
      </c>
      <c r="N16" s="6">
        <v>0</v>
      </c>
      <c r="O16">
        <v>0</v>
      </c>
      <c r="P16" s="6">
        <v>0</v>
      </c>
      <c r="Q16" s="6">
        <v>2</v>
      </c>
      <c r="R16" s="6">
        <v>0</v>
      </c>
      <c r="S16" s="6">
        <v>0</v>
      </c>
      <c r="T16" s="6">
        <v>0</v>
      </c>
      <c r="U16" s="6">
        <v>0</v>
      </c>
      <c r="V16" s="6">
        <v>1</v>
      </c>
      <c r="W16" s="6">
        <v>0</v>
      </c>
      <c r="X16" s="6">
        <v>0</v>
      </c>
    </row>
    <row r="17" spans="1:24" x14ac:dyDescent="0.25">
      <c r="A17" s="6">
        <v>1</v>
      </c>
      <c r="B17" s="6">
        <v>16</v>
      </c>
      <c r="C17" s="6" t="s">
        <v>14</v>
      </c>
      <c r="D17" s="6" t="s">
        <v>43</v>
      </c>
      <c r="E17" s="6" t="s">
        <v>18</v>
      </c>
      <c r="F17" s="6" t="s">
        <v>12</v>
      </c>
      <c r="G17" s="6" t="s">
        <v>9</v>
      </c>
      <c r="H17" s="6" t="s">
        <v>10</v>
      </c>
      <c r="I17" s="6">
        <v>16</v>
      </c>
      <c r="J17" s="6">
        <v>0</v>
      </c>
      <c r="K17" s="6">
        <v>0</v>
      </c>
      <c r="L17" s="6">
        <v>4</v>
      </c>
      <c r="M17" s="6">
        <v>0</v>
      </c>
      <c r="N17" s="6">
        <v>1</v>
      </c>
      <c r="O17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5</v>
      </c>
      <c r="W17" s="6">
        <v>1</v>
      </c>
      <c r="X17" s="6">
        <v>0</v>
      </c>
    </row>
    <row r="18" spans="1:24" x14ac:dyDescent="0.25">
      <c r="A18" s="6">
        <v>1</v>
      </c>
      <c r="B18" s="6">
        <v>17</v>
      </c>
      <c r="C18" s="6" t="s">
        <v>14</v>
      </c>
      <c r="D18" s="6" t="s">
        <v>43</v>
      </c>
      <c r="E18" s="6" t="s">
        <v>18</v>
      </c>
      <c r="F18" s="6" t="s">
        <v>12</v>
      </c>
      <c r="G18" s="6" t="s">
        <v>9</v>
      </c>
      <c r="H18" s="6" t="s">
        <v>10</v>
      </c>
      <c r="I18" s="6">
        <v>17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2</v>
      </c>
      <c r="W18" s="6">
        <v>0</v>
      </c>
      <c r="X18" s="6">
        <v>0</v>
      </c>
    </row>
    <row r="19" spans="1:24" x14ac:dyDescent="0.25">
      <c r="A19" s="6">
        <v>1</v>
      </c>
      <c r="B19" s="6">
        <v>18</v>
      </c>
      <c r="C19" s="6" t="s">
        <v>14</v>
      </c>
      <c r="D19" s="6" t="s">
        <v>43</v>
      </c>
      <c r="E19" s="6" t="s">
        <v>18</v>
      </c>
      <c r="F19" s="6" t="s">
        <v>12</v>
      </c>
      <c r="G19" s="6" t="s">
        <v>9</v>
      </c>
      <c r="H19" s="6" t="s">
        <v>10</v>
      </c>
      <c r="I19" s="6">
        <v>18</v>
      </c>
      <c r="J19" s="6">
        <v>0</v>
      </c>
      <c r="K19" s="6">
        <v>0</v>
      </c>
      <c r="L19" s="6">
        <v>7</v>
      </c>
      <c r="M19" s="6">
        <v>1</v>
      </c>
      <c r="N19" s="6">
        <v>24</v>
      </c>
      <c r="O19">
        <v>25</v>
      </c>
      <c r="P19" s="6">
        <v>2</v>
      </c>
      <c r="Q19" s="6">
        <v>0</v>
      </c>
      <c r="R19" s="6">
        <v>2</v>
      </c>
      <c r="S19" s="6">
        <v>0</v>
      </c>
      <c r="T19" s="6">
        <v>0</v>
      </c>
      <c r="U19" s="6">
        <v>1</v>
      </c>
      <c r="V19" s="6">
        <v>20</v>
      </c>
      <c r="W19" s="6">
        <v>0</v>
      </c>
      <c r="X19" s="6">
        <v>1</v>
      </c>
    </row>
    <row r="20" spans="1:24" x14ac:dyDescent="0.25">
      <c r="A20" s="6">
        <v>1</v>
      </c>
      <c r="B20" s="6">
        <v>19</v>
      </c>
      <c r="C20" s="6" t="s">
        <v>14</v>
      </c>
      <c r="D20" s="6" t="s">
        <v>44</v>
      </c>
      <c r="E20" s="6" t="s">
        <v>48</v>
      </c>
      <c r="F20" s="6" t="s">
        <v>13</v>
      </c>
      <c r="G20" s="6" t="s">
        <v>9</v>
      </c>
      <c r="H20" s="6" t="s">
        <v>10</v>
      </c>
      <c r="I20" s="6">
        <v>19</v>
      </c>
      <c r="J20" s="6">
        <v>0</v>
      </c>
      <c r="K20" s="6">
        <v>1</v>
      </c>
      <c r="L20" s="6">
        <v>1</v>
      </c>
      <c r="M20" s="6">
        <v>1</v>
      </c>
      <c r="N20" s="6">
        <v>1</v>
      </c>
      <c r="O20">
        <v>0</v>
      </c>
      <c r="P20" s="6">
        <v>1</v>
      </c>
      <c r="Q20" s="6">
        <v>0</v>
      </c>
      <c r="R20" s="6">
        <v>1</v>
      </c>
      <c r="S20" s="6">
        <v>0</v>
      </c>
      <c r="T20" s="6">
        <v>0</v>
      </c>
      <c r="U20" s="6">
        <v>0</v>
      </c>
      <c r="V20" s="6">
        <v>1</v>
      </c>
      <c r="W20" s="6">
        <v>0</v>
      </c>
      <c r="X20" s="6">
        <v>0</v>
      </c>
    </row>
    <row r="21" spans="1:24" x14ac:dyDescent="0.25">
      <c r="A21" s="6">
        <v>1</v>
      </c>
      <c r="B21" s="6">
        <v>20</v>
      </c>
      <c r="C21" s="6" t="s">
        <v>14</v>
      </c>
      <c r="D21" s="6" t="s">
        <v>44</v>
      </c>
      <c r="E21" s="6" t="s">
        <v>48</v>
      </c>
      <c r="F21" s="6" t="s">
        <v>13</v>
      </c>
      <c r="G21" s="6" t="s">
        <v>9</v>
      </c>
      <c r="H21" s="6" t="s">
        <v>10</v>
      </c>
      <c r="I21" s="6">
        <v>20</v>
      </c>
      <c r="J21" s="6">
        <v>0</v>
      </c>
      <c r="K21" s="6">
        <v>0</v>
      </c>
      <c r="L21" s="6">
        <v>1</v>
      </c>
      <c r="M21" s="6">
        <v>0</v>
      </c>
      <c r="N21" s="6">
        <v>0</v>
      </c>
      <c r="O21">
        <v>0</v>
      </c>
      <c r="P21" s="6">
        <v>1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3</v>
      </c>
      <c r="W21" s="6">
        <v>0</v>
      </c>
      <c r="X21" s="6">
        <v>0</v>
      </c>
    </row>
    <row r="22" spans="1:24" x14ac:dyDescent="0.25">
      <c r="A22" s="6">
        <v>1</v>
      </c>
      <c r="B22" s="6">
        <v>21</v>
      </c>
      <c r="C22" s="6" t="s">
        <v>14</v>
      </c>
      <c r="D22" s="6" t="s">
        <v>44</v>
      </c>
      <c r="E22" s="6" t="s">
        <v>48</v>
      </c>
      <c r="F22" s="6" t="s">
        <v>13</v>
      </c>
      <c r="G22" s="6" t="s">
        <v>9</v>
      </c>
      <c r="H22" s="6" t="s">
        <v>10</v>
      </c>
      <c r="I22" s="6">
        <v>21</v>
      </c>
      <c r="J22" s="6">
        <v>0</v>
      </c>
      <c r="K22" s="6">
        <v>0</v>
      </c>
      <c r="L22" s="6">
        <v>1</v>
      </c>
      <c r="M22" s="6">
        <v>0</v>
      </c>
      <c r="N22" s="6">
        <v>1</v>
      </c>
      <c r="O22">
        <v>0</v>
      </c>
      <c r="P22" s="6">
        <v>1</v>
      </c>
      <c r="Q22" s="6">
        <v>0</v>
      </c>
      <c r="R22" s="6">
        <v>2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</row>
    <row r="23" spans="1:24" x14ac:dyDescent="0.25">
      <c r="A23" s="6">
        <v>1</v>
      </c>
      <c r="B23" s="6">
        <v>22</v>
      </c>
      <c r="C23" s="6" t="s">
        <v>14</v>
      </c>
      <c r="D23" s="6" t="s">
        <v>44</v>
      </c>
      <c r="E23" s="6" t="s">
        <v>19</v>
      </c>
      <c r="F23" s="6" t="s">
        <v>12</v>
      </c>
      <c r="G23" s="6" t="s">
        <v>9</v>
      </c>
      <c r="H23" s="6" t="s">
        <v>10</v>
      </c>
      <c r="I23" s="6">
        <v>22</v>
      </c>
      <c r="J23" s="6">
        <v>0</v>
      </c>
      <c r="K23" s="6">
        <v>0</v>
      </c>
      <c r="L23" s="6">
        <v>0</v>
      </c>
      <c r="M23" s="6">
        <v>0</v>
      </c>
      <c r="N23" s="6">
        <v>1</v>
      </c>
      <c r="O23">
        <v>0</v>
      </c>
      <c r="P23" s="6">
        <v>1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4</v>
      </c>
      <c r="W23" s="6">
        <v>1</v>
      </c>
      <c r="X23" s="6">
        <v>0</v>
      </c>
    </row>
    <row r="24" spans="1:24" x14ac:dyDescent="0.25">
      <c r="A24" s="6">
        <v>1</v>
      </c>
      <c r="B24" s="6">
        <v>23</v>
      </c>
      <c r="C24" s="6" t="s">
        <v>14</v>
      </c>
      <c r="D24" s="6" t="s">
        <v>43</v>
      </c>
      <c r="E24" s="6" t="s">
        <v>45</v>
      </c>
      <c r="F24" s="6" t="s">
        <v>46</v>
      </c>
      <c r="G24" s="6" t="s">
        <v>9</v>
      </c>
      <c r="H24" s="6" t="s">
        <v>10</v>
      </c>
      <c r="I24" s="6">
        <v>23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>
        <v>0</v>
      </c>
      <c r="P24" s="6">
        <v>1</v>
      </c>
      <c r="Q24" s="6">
        <v>0</v>
      </c>
      <c r="R24" s="6">
        <v>0</v>
      </c>
      <c r="S24" s="6">
        <v>0</v>
      </c>
      <c r="T24" s="6">
        <v>0</v>
      </c>
      <c r="U24" s="6">
        <v>1</v>
      </c>
      <c r="V24" s="6">
        <v>0</v>
      </c>
      <c r="W24" s="6">
        <v>0</v>
      </c>
      <c r="X24" s="6">
        <v>0</v>
      </c>
    </row>
    <row r="25" spans="1:24" x14ac:dyDescent="0.25">
      <c r="A25" s="6">
        <v>1</v>
      </c>
      <c r="B25" s="6">
        <v>24</v>
      </c>
      <c r="C25" s="6" t="s">
        <v>8</v>
      </c>
      <c r="D25" s="6" t="s">
        <v>44</v>
      </c>
      <c r="E25" s="6" t="s">
        <v>19</v>
      </c>
      <c r="F25" s="6" t="s">
        <v>12</v>
      </c>
      <c r="G25" s="6" t="s">
        <v>9</v>
      </c>
      <c r="H25" s="6" t="s">
        <v>10</v>
      </c>
      <c r="I25" s="6">
        <v>24</v>
      </c>
      <c r="J25" s="6">
        <v>0</v>
      </c>
      <c r="K25" s="6">
        <v>0</v>
      </c>
      <c r="L25" s="6">
        <v>3</v>
      </c>
      <c r="M25" s="6">
        <v>0</v>
      </c>
      <c r="N25" s="6">
        <v>0</v>
      </c>
      <c r="O25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9</v>
      </c>
      <c r="W25" s="6">
        <v>0</v>
      </c>
      <c r="X25" s="6">
        <v>0</v>
      </c>
    </row>
    <row r="26" spans="1:24" x14ac:dyDescent="0.25">
      <c r="A26" s="6">
        <v>1</v>
      </c>
      <c r="B26" s="6">
        <v>25</v>
      </c>
      <c r="C26" s="6" t="s">
        <v>8</v>
      </c>
      <c r="D26" s="6" t="s">
        <v>44</v>
      </c>
      <c r="E26" s="6" t="s">
        <v>19</v>
      </c>
      <c r="F26" s="6" t="s">
        <v>12</v>
      </c>
      <c r="G26" s="6" t="s">
        <v>9</v>
      </c>
      <c r="H26" s="6" t="s">
        <v>10</v>
      </c>
      <c r="I26" s="6">
        <v>25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>
        <v>0</v>
      </c>
      <c r="P26" s="6">
        <v>1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2</v>
      </c>
      <c r="W26" s="6">
        <v>0</v>
      </c>
      <c r="X26" s="6">
        <v>0</v>
      </c>
    </row>
    <row r="27" spans="1:24" x14ac:dyDescent="0.25">
      <c r="A27" s="6">
        <v>1</v>
      </c>
      <c r="B27" s="6">
        <v>26</v>
      </c>
      <c r="C27" s="6" t="s">
        <v>8</v>
      </c>
      <c r="D27" s="6" t="s">
        <v>44</v>
      </c>
      <c r="E27" s="6" t="s">
        <v>19</v>
      </c>
      <c r="F27" s="6" t="s">
        <v>12</v>
      </c>
      <c r="G27" s="6" t="s">
        <v>9</v>
      </c>
      <c r="H27" s="6" t="s">
        <v>10</v>
      </c>
      <c r="I27" s="6">
        <v>26</v>
      </c>
      <c r="J27" s="6">
        <v>0</v>
      </c>
      <c r="K27" s="6">
        <v>0</v>
      </c>
      <c r="L27" s="6">
        <v>1</v>
      </c>
      <c r="M27" s="6">
        <v>0</v>
      </c>
      <c r="N27" s="6">
        <v>0</v>
      </c>
      <c r="O27">
        <v>0</v>
      </c>
      <c r="P27" s="6">
        <v>1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3</v>
      </c>
      <c r="W27" s="6">
        <v>0</v>
      </c>
      <c r="X27" s="6">
        <v>0</v>
      </c>
    </row>
    <row r="28" spans="1:24" x14ac:dyDescent="0.25">
      <c r="A28" s="6">
        <v>1</v>
      </c>
      <c r="B28" s="6">
        <v>27</v>
      </c>
      <c r="C28" s="6" t="s">
        <v>8</v>
      </c>
      <c r="D28" s="6" t="s">
        <v>44</v>
      </c>
      <c r="E28" s="6" t="s">
        <v>19</v>
      </c>
      <c r="F28" s="6" t="s">
        <v>12</v>
      </c>
      <c r="G28" s="6" t="s">
        <v>9</v>
      </c>
      <c r="H28" s="6" t="s">
        <v>10</v>
      </c>
      <c r="I28" s="6">
        <v>27</v>
      </c>
      <c r="J28" s="6">
        <v>0</v>
      </c>
      <c r="K28" s="6">
        <v>0</v>
      </c>
      <c r="L28" s="6">
        <v>5</v>
      </c>
      <c r="M28" s="6">
        <v>0</v>
      </c>
      <c r="N28" s="6">
        <v>0</v>
      </c>
      <c r="O28">
        <v>0</v>
      </c>
      <c r="P28" s="6">
        <v>0</v>
      </c>
      <c r="Q28" s="6">
        <v>0</v>
      </c>
      <c r="R28" s="6">
        <v>7</v>
      </c>
      <c r="S28" s="6">
        <v>0</v>
      </c>
      <c r="T28" s="6">
        <v>0</v>
      </c>
      <c r="U28" s="6">
        <v>1</v>
      </c>
      <c r="V28" s="6">
        <v>7</v>
      </c>
      <c r="W28" s="6">
        <v>0</v>
      </c>
      <c r="X28" s="6">
        <v>0</v>
      </c>
    </row>
    <row r="29" spans="1:24" x14ac:dyDescent="0.25">
      <c r="A29" s="6">
        <v>1</v>
      </c>
      <c r="B29" s="6">
        <v>28</v>
      </c>
      <c r="C29" s="6" t="s">
        <v>8</v>
      </c>
      <c r="D29" s="6" t="s">
        <v>43</v>
      </c>
      <c r="E29" s="6" t="s">
        <v>18</v>
      </c>
      <c r="F29" s="6" t="s">
        <v>12</v>
      </c>
      <c r="G29" s="6" t="s">
        <v>9</v>
      </c>
      <c r="H29" s="6" t="s">
        <v>10</v>
      </c>
      <c r="I29" s="6">
        <v>28</v>
      </c>
      <c r="J29" s="6">
        <v>0</v>
      </c>
      <c r="K29" s="6">
        <v>0</v>
      </c>
      <c r="L29" s="6">
        <v>2</v>
      </c>
      <c r="M29" s="6">
        <v>0</v>
      </c>
      <c r="N29" s="6">
        <v>0</v>
      </c>
      <c r="O29">
        <v>0</v>
      </c>
      <c r="P29" s="6">
        <v>0</v>
      </c>
      <c r="Q29" s="6">
        <v>0</v>
      </c>
      <c r="R29" s="6">
        <v>1</v>
      </c>
      <c r="S29" s="6">
        <v>0</v>
      </c>
      <c r="T29" s="6">
        <v>0</v>
      </c>
      <c r="U29" s="6">
        <v>0</v>
      </c>
      <c r="V29" s="6">
        <v>5</v>
      </c>
      <c r="W29" s="6">
        <v>0</v>
      </c>
      <c r="X29" s="6">
        <v>0</v>
      </c>
    </row>
    <row r="30" spans="1:24" x14ac:dyDescent="0.25">
      <c r="A30" s="6">
        <v>1</v>
      </c>
      <c r="B30" s="6">
        <v>29</v>
      </c>
      <c r="C30" s="6" t="s">
        <v>8</v>
      </c>
      <c r="D30" s="6" t="s">
        <v>43</v>
      </c>
      <c r="E30" s="6" t="s">
        <v>18</v>
      </c>
      <c r="F30" s="6" t="s">
        <v>12</v>
      </c>
      <c r="G30" s="6" t="s">
        <v>9</v>
      </c>
      <c r="H30" s="6" t="s">
        <v>10</v>
      </c>
      <c r="I30" s="6">
        <v>29</v>
      </c>
      <c r="J30" s="6">
        <v>0</v>
      </c>
      <c r="K30" s="6">
        <v>0</v>
      </c>
      <c r="L30" s="6">
        <v>0</v>
      </c>
      <c r="M30" s="6">
        <v>0</v>
      </c>
      <c r="N30" s="6">
        <v>1</v>
      </c>
      <c r="O30">
        <v>2</v>
      </c>
      <c r="P30" s="6">
        <v>10</v>
      </c>
      <c r="Q30" s="6">
        <v>0</v>
      </c>
      <c r="R30" s="6">
        <v>3</v>
      </c>
      <c r="S30" s="6">
        <v>0</v>
      </c>
      <c r="T30" s="6">
        <v>0</v>
      </c>
      <c r="U30" s="6">
        <v>0</v>
      </c>
      <c r="V30" s="6">
        <v>3</v>
      </c>
      <c r="W30" s="6">
        <v>0</v>
      </c>
      <c r="X30" s="6">
        <v>0</v>
      </c>
    </row>
    <row r="31" spans="1:24" x14ac:dyDescent="0.25">
      <c r="A31" s="6">
        <v>1</v>
      </c>
      <c r="B31" s="6">
        <v>30</v>
      </c>
      <c r="C31" s="6" t="s">
        <v>8</v>
      </c>
      <c r="D31" s="6" t="s">
        <v>43</v>
      </c>
      <c r="E31" s="6" t="s">
        <v>18</v>
      </c>
      <c r="F31" s="6" t="s">
        <v>12</v>
      </c>
      <c r="G31" s="6" t="s">
        <v>9</v>
      </c>
      <c r="H31" s="6" t="s">
        <v>10</v>
      </c>
      <c r="I31" s="6">
        <v>30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>
        <v>0</v>
      </c>
      <c r="P31" s="6">
        <v>2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2</v>
      </c>
      <c r="W31" s="6">
        <v>0</v>
      </c>
      <c r="X31" s="6">
        <v>0</v>
      </c>
    </row>
    <row r="32" spans="1:24" x14ac:dyDescent="0.25">
      <c r="A32" s="6">
        <v>1</v>
      </c>
      <c r="B32" s="6">
        <v>31</v>
      </c>
      <c r="C32" s="6" t="s">
        <v>8</v>
      </c>
      <c r="D32" s="6" t="s">
        <v>43</v>
      </c>
      <c r="E32" s="6" t="s">
        <v>18</v>
      </c>
      <c r="F32" s="6" t="s">
        <v>12</v>
      </c>
      <c r="G32" s="6" t="s">
        <v>9</v>
      </c>
      <c r="H32" s="6" t="s">
        <v>10</v>
      </c>
      <c r="I32" s="6">
        <v>31</v>
      </c>
      <c r="J32" s="6">
        <v>0</v>
      </c>
      <c r="K32" s="6">
        <v>0</v>
      </c>
      <c r="L32" s="6">
        <v>2</v>
      </c>
      <c r="M32" s="6">
        <v>0</v>
      </c>
      <c r="N32" s="6">
        <v>1</v>
      </c>
      <c r="O32">
        <v>0</v>
      </c>
      <c r="P32" s="6">
        <v>1</v>
      </c>
      <c r="Q32" s="6">
        <v>2</v>
      </c>
      <c r="R32" s="6">
        <v>2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</row>
    <row r="33" spans="1:24" x14ac:dyDescent="0.25">
      <c r="A33" s="6">
        <v>1</v>
      </c>
      <c r="B33" s="6">
        <v>32</v>
      </c>
      <c r="C33" s="6" t="s">
        <v>8</v>
      </c>
      <c r="D33" s="6" t="s">
        <v>43</v>
      </c>
      <c r="E33" s="6" t="s">
        <v>45</v>
      </c>
      <c r="F33" s="6" t="s">
        <v>46</v>
      </c>
      <c r="G33" s="6" t="s">
        <v>9</v>
      </c>
      <c r="H33" s="6" t="s">
        <v>10</v>
      </c>
      <c r="I33" s="6">
        <v>32</v>
      </c>
      <c r="J33" s="6">
        <v>0</v>
      </c>
      <c r="K33" s="6">
        <v>0</v>
      </c>
      <c r="L33" s="6">
        <v>0</v>
      </c>
      <c r="M33" s="6">
        <v>0</v>
      </c>
      <c r="N33" s="6">
        <v>1</v>
      </c>
      <c r="O33">
        <v>0</v>
      </c>
      <c r="P33" s="6">
        <v>3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</row>
    <row r="34" spans="1:24" x14ac:dyDescent="0.25">
      <c r="A34" s="6">
        <v>1</v>
      </c>
      <c r="B34" s="6">
        <v>33</v>
      </c>
      <c r="C34" s="6" t="s">
        <v>8</v>
      </c>
      <c r="D34" s="6" t="s">
        <v>44</v>
      </c>
      <c r="E34" s="6" t="s">
        <v>47</v>
      </c>
      <c r="F34" s="6" t="s">
        <v>46</v>
      </c>
      <c r="G34" s="6" t="s">
        <v>9</v>
      </c>
      <c r="H34" s="6" t="s">
        <v>10</v>
      </c>
      <c r="I34" s="6">
        <v>33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>
        <v>1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</row>
    <row r="35" spans="1:24" x14ac:dyDescent="0.25">
      <c r="A35" s="6">
        <v>1</v>
      </c>
      <c r="B35" s="6">
        <v>34</v>
      </c>
      <c r="C35" s="6" t="s">
        <v>8</v>
      </c>
      <c r="D35" s="6" t="s">
        <v>44</v>
      </c>
      <c r="E35" s="6" t="s">
        <v>47</v>
      </c>
      <c r="F35" s="6" t="s">
        <v>46</v>
      </c>
      <c r="G35" s="6" t="s">
        <v>9</v>
      </c>
      <c r="H35" s="6" t="s">
        <v>10</v>
      </c>
      <c r="I35" s="6">
        <v>34</v>
      </c>
      <c r="J35" s="6">
        <v>0</v>
      </c>
      <c r="K35" s="6">
        <v>0</v>
      </c>
      <c r="L35" s="6">
        <v>2</v>
      </c>
      <c r="M35" s="6">
        <v>0</v>
      </c>
      <c r="N35" s="6">
        <v>0</v>
      </c>
      <c r="O35">
        <v>0</v>
      </c>
      <c r="P35" s="6">
        <v>1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2</v>
      </c>
      <c r="W35" s="6">
        <v>0</v>
      </c>
      <c r="X35" s="6">
        <v>0</v>
      </c>
    </row>
    <row r="36" spans="1:24" x14ac:dyDescent="0.25">
      <c r="A36" s="6">
        <v>1</v>
      </c>
      <c r="B36" s="6">
        <v>35</v>
      </c>
      <c r="C36" s="6" t="s">
        <v>8</v>
      </c>
      <c r="D36" s="6" t="s">
        <v>44</v>
      </c>
      <c r="E36" s="6" t="s">
        <v>47</v>
      </c>
      <c r="F36" s="6" t="s">
        <v>46</v>
      </c>
      <c r="G36" s="6" t="s">
        <v>9</v>
      </c>
      <c r="H36" s="6" t="s">
        <v>10</v>
      </c>
      <c r="I36" s="6">
        <v>35</v>
      </c>
      <c r="J36" s="6">
        <v>0</v>
      </c>
      <c r="K36" s="6">
        <v>0</v>
      </c>
      <c r="L36" s="6">
        <v>4</v>
      </c>
      <c r="M36" s="6">
        <v>0</v>
      </c>
      <c r="N36" s="6">
        <v>0</v>
      </c>
      <c r="O36">
        <v>0</v>
      </c>
      <c r="P36" s="6">
        <v>3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3</v>
      </c>
      <c r="W36" s="6">
        <v>0</v>
      </c>
      <c r="X36" s="6">
        <v>0</v>
      </c>
    </row>
    <row r="37" spans="1:24" x14ac:dyDescent="0.25">
      <c r="A37" s="6">
        <v>1</v>
      </c>
      <c r="B37" s="6">
        <v>36</v>
      </c>
      <c r="C37" s="6" t="s">
        <v>8</v>
      </c>
      <c r="D37" s="6" t="s">
        <v>44</v>
      </c>
      <c r="E37" s="6" t="s">
        <v>47</v>
      </c>
      <c r="F37" s="6" t="s">
        <v>46</v>
      </c>
      <c r="G37" s="6" t="s">
        <v>9</v>
      </c>
      <c r="H37" s="6" t="s">
        <v>10</v>
      </c>
      <c r="I37" s="6">
        <v>36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>
        <v>0</v>
      </c>
      <c r="P37" s="6">
        <v>1</v>
      </c>
      <c r="Q37" s="6">
        <v>2</v>
      </c>
      <c r="R37" s="6">
        <v>2</v>
      </c>
      <c r="S37" s="6">
        <v>0</v>
      </c>
      <c r="T37" s="6">
        <v>0</v>
      </c>
      <c r="U37" s="6">
        <v>2</v>
      </c>
      <c r="V37" s="6">
        <v>13</v>
      </c>
      <c r="W37" s="6">
        <v>0</v>
      </c>
      <c r="X37" s="6">
        <v>0</v>
      </c>
    </row>
    <row r="38" spans="1:24" x14ac:dyDescent="0.25">
      <c r="A38" s="6">
        <v>1</v>
      </c>
      <c r="B38" s="6">
        <v>37</v>
      </c>
      <c r="C38" s="6" t="s">
        <v>8</v>
      </c>
      <c r="D38" s="6" t="s">
        <v>44</v>
      </c>
      <c r="E38" s="6" t="s">
        <v>47</v>
      </c>
      <c r="F38" s="6" t="s">
        <v>46</v>
      </c>
      <c r="G38" s="6" t="s">
        <v>9</v>
      </c>
      <c r="H38" s="6" t="s">
        <v>10</v>
      </c>
      <c r="I38" s="6">
        <v>37</v>
      </c>
      <c r="J38" s="6">
        <v>0</v>
      </c>
      <c r="K38" s="6">
        <v>0</v>
      </c>
      <c r="L38" s="6">
        <v>2</v>
      </c>
      <c r="M38" s="6">
        <v>0</v>
      </c>
      <c r="N38" s="6">
        <v>2</v>
      </c>
      <c r="O38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</row>
    <row r="39" spans="1:24" x14ac:dyDescent="0.25">
      <c r="A39" s="6">
        <v>1</v>
      </c>
      <c r="B39" s="6">
        <v>38</v>
      </c>
      <c r="C39" s="6" t="s">
        <v>8</v>
      </c>
      <c r="D39" s="6" t="s">
        <v>44</v>
      </c>
      <c r="E39" s="6" t="s">
        <v>47</v>
      </c>
      <c r="F39" s="6" t="s">
        <v>46</v>
      </c>
      <c r="G39" s="6" t="s">
        <v>9</v>
      </c>
      <c r="H39" s="6" t="s">
        <v>10</v>
      </c>
      <c r="I39" s="6">
        <v>38</v>
      </c>
      <c r="J39" s="6">
        <v>0</v>
      </c>
      <c r="K39" s="6">
        <v>0</v>
      </c>
      <c r="L39" s="6">
        <v>6</v>
      </c>
      <c r="M39" s="6">
        <v>2</v>
      </c>
      <c r="N39" s="6">
        <v>9</v>
      </c>
      <c r="O39">
        <v>0</v>
      </c>
      <c r="P39" s="6">
        <v>16</v>
      </c>
      <c r="Q39" s="6">
        <v>1</v>
      </c>
      <c r="R39" s="6">
        <v>10</v>
      </c>
      <c r="S39" s="6">
        <v>0</v>
      </c>
      <c r="T39" s="6">
        <v>0</v>
      </c>
      <c r="U39" s="6">
        <v>0</v>
      </c>
      <c r="V39" s="6">
        <v>13</v>
      </c>
      <c r="W39" s="6">
        <v>0</v>
      </c>
      <c r="X39" s="6">
        <v>0</v>
      </c>
    </row>
    <row r="40" spans="1:24" x14ac:dyDescent="0.25">
      <c r="A40" s="6">
        <v>1</v>
      </c>
      <c r="B40" s="6">
        <v>39</v>
      </c>
      <c r="C40" s="6" t="s">
        <v>8</v>
      </c>
      <c r="D40" s="6" t="s">
        <v>43</v>
      </c>
      <c r="E40" s="6" t="s">
        <v>45</v>
      </c>
      <c r="F40" s="6" t="s">
        <v>46</v>
      </c>
      <c r="G40" s="6" t="s">
        <v>9</v>
      </c>
      <c r="H40" s="6" t="s">
        <v>10</v>
      </c>
      <c r="I40" s="6">
        <v>39</v>
      </c>
      <c r="J40" s="6">
        <v>0</v>
      </c>
      <c r="K40" s="6">
        <v>0</v>
      </c>
      <c r="L40" s="6">
        <v>0</v>
      </c>
      <c r="M40" s="6">
        <v>0</v>
      </c>
      <c r="N40" s="6">
        <v>2</v>
      </c>
      <c r="O40">
        <v>0</v>
      </c>
      <c r="P40" s="6">
        <v>6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4</v>
      </c>
      <c r="W40" s="6">
        <v>0</v>
      </c>
      <c r="X40" s="6">
        <v>0</v>
      </c>
    </row>
    <row r="41" spans="1:24" x14ac:dyDescent="0.25">
      <c r="A41" s="6">
        <v>1</v>
      </c>
      <c r="B41" s="6">
        <v>40</v>
      </c>
      <c r="C41" s="6" t="s">
        <v>8</v>
      </c>
      <c r="D41" s="6" t="s">
        <v>43</v>
      </c>
      <c r="E41" s="6" t="s">
        <v>45</v>
      </c>
      <c r="F41" s="6" t="s">
        <v>46</v>
      </c>
      <c r="G41" s="6" t="s">
        <v>9</v>
      </c>
      <c r="H41" s="6" t="s">
        <v>10</v>
      </c>
      <c r="I41" s="6">
        <v>40</v>
      </c>
      <c r="J41" s="6">
        <v>0</v>
      </c>
      <c r="K41" s="6">
        <v>0</v>
      </c>
      <c r="L41" s="6">
        <v>5</v>
      </c>
      <c r="M41" s="6">
        <v>0</v>
      </c>
      <c r="N41" s="6">
        <v>2</v>
      </c>
      <c r="O41">
        <v>0</v>
      </c>
      <c r="P41" s="6">
        <v>3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2</v>
      </c>
      <c r="W41" s="6">
        <v>0</v>
      </c>
      <c r="X41" s="6">
        <v>0</v>
      </c>
    </row>
    <row r="42" spans="1:24" x14ac:dyDescent="0.25">
      <c r="A42" s="6">
        <v>1</v>
      </c>
      <c r="B42" s="6">
        <v>41</v>
      </c>
      <c r="C42" s="6" t="s">
        <v>8</v>
      </c>
      <c r="D42" s="6" t="s">
        <v>43</v>
      </c>
      <c r="E42" s="6" t="s">
        <v>45</v>
      </c>
      <c r="F42" s="6" t="s">
        <v>46</v>
      </c>
      <c r="G42" s="6" t="s">
        <v>9</v>
      </c>
      <c r="H42" s="6" t="s">
        <v>10</v>
      </c>
      <c r="I42" s="6">
        <v>41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2</v>
      </c>
      <c r="W42" s="6">
        <v>0</v>
      </c>
      <c r="X42" s="6">
        <v>0</v>
      </c>
    </row>
    <row r="43" spans="1:24" x14ac:dyDescent="0.25">
      <c r="A43" s="6">
        <v>1</v>
      </c>
      <c r="B43" s="6">
        <v>42</v>
      </c>
      <c r="C43" s="6" t="s">
        <v>8</v>
      </c>
      <c r="D43" s="6" t="s">
        <v>44</v>
      </c>
      <c r="E43" s="6" t="s">
        <v>48</v>
      </c>
      <c r="F43" s="6" t="s">
        <v>13</v>
      </c>
      <c r="G43" s="6" t="s">
        <v>9</v>
      </c>
      <c r="H43" s="6" t="s">
        <v>10</v>
      </c>
      <c r="I43" s="6">
        <v>42</v>
      </c>
      <c r="J43" s="6">
        <v>0</v>
      </c>
      <c r="K43" s="6">
        <v>0</v>
      </c>
      <c r="L43" s="6">
        <v>2</v>
      </c>
      <c r="M43" s="6">
        <v>0</v>
      </c>
      <c r="N43" s="6">
        <v>0</v>
      </c>
      <c r="O43">
        <v>0</v>
      </c>
      <c r="P43" s="6">
        <v>2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2</v>
      </c>
      <c r="X43" s="6">
        <v>0</v>
      </c>
    </row>
    <row r="44" spans="1:24" x14ac:dyDescent="0.25">
      <c r="A44" s="6">
        <v>1</v>
      </c>
      <c r="B44" s="6">
        <v>43</v>
      </c>
      <c r="C44" s="6" t="s">
        <v>8</v>
      </c>
      <c r="D44" s="6" t="s">
        <v>44</v>
      </c>
      <c r="E44" s="6" t="s">
        <v>48</v>
      </c>
      <c r="F44" s="6" t="s">
        <v>13</v>
      </c>
      <c r="G44" s="6" t="s">
        <v>9</v>
      </c>
      <c r="H44" s="6" t="s">
        <v>10</v>
      </c>
      <c r="I44" s="6">
        <v>43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>
        <v>0</v>
      </c>
      <c r="P44" s="6">
        <v>3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</row>
    <row r="45" spans="1:24" x14ac:dyDescent="0.25">
      <c r="A45" s="6">
        <v>1</v>
      </c>
      <c r="B45" s="6">
        <v>44</v>
      </c>
      <c r="C45" s="6" t="s">
        <v>8</v>
      </c>
      <c r="D45" s="6" t="s">
        <v>44</v>
      </c>
      <c r="E45" s="6" t="s">
        <v>48</v>
      </c>
      <c r="F45" s="6" t="s">
        <v>13</v>
      </c>
      <c r="G45" s="6" t="s">
        <v>9</v>
      </c>
      <c r="H45" s="6" t="s">
        <v>10</v>
      </c>
      <c r="I45" s="6">
        <v>44</v>
      </c>
      <c r="J45" s="6">
        <v>0</v>
      </c>
      <c r="K45" s="6">
        <v>0</v>
      </c>
      <c r="L45" s="6">
        <v>2</v>
      </c>
      <c r="M45" s="6">
        <v>0</v>
      </c>
      <c r="N45" s="6">
        <v>1</v>
      </c>
      <c r="O45">
        <v>0</v>
      </c>
      <c r="P45" s="6">
        <v>0</v>
      </c>
      <c r="Q45" s="6">
        <v>1</v>
      </c>
      <c r="R45" s="6">
        <v>0</v>
      </c>
      <c r="S45" s="6">
        <v>0</v>
      </c>
      <c r="T45" s="6">
        <v>0</v>
      </c>
      <c r="U45" s="6">
        <v>1</v>
      </c>
      <c r="V45" s="6">
        <v>5</v>
      </c>
      <c r="W45" s="6">
        <v>2</v>
      </c>
      <c r="X45" s="6">
        <v>0</v>
      </c>
    </row>
    <row r="46" spans="1:24" x14ac:dyDescent="0.25">
      <c r="A46" s="6">
        <v>1</v>
      </c>
      <c r="B46" s="6">
        <v>45</v>
      </c>
      <c r="C46" s="6" t="s">
        <v>8</v>
      </c>
      <c r="D46" s="6" t="s">
        <v>44</v>
      </c>
      <c r="E46" s="6" t="s">
        <v>48</v>
      </c>
      <c r="F46" s="6" t="s">
        <v>13</v>
      </c>
      <c r="G46" s="6" t="s">
        <v>9</v>
      </c>
      <c r="H46" s="6" t="s">
        <v>10</v>
      </c>
      <c r="I46" s="6">
        <v>45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>
        <v>0</v>
      </c>
      <c r="P46" s="6">
        <v>1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</row>
    <row r="47" spans="1:24" x14ac:dyDescent="0.25">
      <c r="A47" s="6">
        <v>1</v>
      </c>
      <c r="B47" s="6">
        <v>46</v>
      </c>
      <c r="C47" s="6" t="s">
        <v>8</v>
      </c>
      <c r="D47" s="6" t="s">
        <v>44</v>
      </c>
      <c r="E47" s="6" t="s">
        <v>48</v>
      </c>
      <c r="F47" s="6" t="s">
        <v>13</v>
      </c>
      <c r="G47" s="6" t="s">
        <v>9</v>
      </c>
      <c r="H47" s="6" t="s">
        <v>10</v>
      </c>
      <c r="I47" s="6">
        <v>46</v>
      </c>
      <c r="J47" s="6">
        <v>0</v>
      </c>
      <c r="K47" s="6">
        <v>0</v>
      </c>
      <c r="L47" s="6">
        <v>0</v>
      </c>
      <c r="M47" s="6">
        <v>0</v>
      </c>
      <c r="N47" s="6">
        <v>3</v>
      </c>
      <c r="O47">
        <v>0</v>
      </c>
      <c r="P47" s="6">
        <v>1</v>
      </c>
      <c r="Q47" s="6">
        <v>5</v>
      </c>
      <c r="R47" s="6">
        <v>2</v>
      </c>
      <c r="S47" s="6">
        <v>0</v>
      </c>
      <c r="T47" s="6">
        <v>0</v>
      </c>
      <c r="U47" s="6">
        <v>0</v>
      </c>
      <c r="V47" s="6">
        <v>0</v>
      </c>
      <c r="W47" s="6">
        <v>1</v>
      </c>
      <c r="X47" s="6">
        <v>0</v>
      </c>
    </row>
    <row r="48" spans="1:24" x14ac:dyDescent="0.25">
      <c r="A48" s="6">
        <v>2</v>
      </c>
      <c r="B48" s="6">
        <v>47</v>
      </c>
      <c r="C48" s="6" t="s">
        <v>14</v>
      </c>
      <c r="D48" s="6" t="s">
        <v>43</v>
      </c>
      <c r="E48" s="6" t="s">
        <v>18</v>
      </c>
      <c r="F48" s="6" t="s">
        <v>12</v>
      </c>
      <c r="G48" s="6" t="s">
        <v>16</v>
      </c>
      <c r="H48" s="6" t="s">
        <v>10</v>
      </c>
      <c r="I48" s="6">
        <v>47</v>
      </c>
      <c r="J48" s="6">
        <v>0</v>
      </c>
      <c r="K48" s="6">
        <v>0</v>
      </c>
      <c r="L48" s="6">
        <v>3</v>
      </c>
      <c r="M48" s="6">
        <v>1</v>
      </c>
      <c r="N48" s="6">
        <v>1</v>
      </c>
      <c r="O48">
        <v>0</v>
      </c>
      <c r="P48" s="6">
        <v>0</v>
      </c>
      <c r="Q48" s="6">
        <v>0</v>
      </c>
      <c r="R48" s="6">
        <v>1</v>
      </c>
      <c r="S48" s="6">
        <v>1</v>
      </c>
      <c r="T48" s="6">
        <v>0</v>
      </c>
      <c r="U48" s="6">
        <v>1</v>
      </c>
      <c r="V48" s="6">
        <v>24</v>
      </c>
      <c r="W48" s="6">
        <v>1</v>
      </c>
      <c r="X48" s="6">
        <v>0</v>
      </c>
    </row>
    <row r="49" spans="1:24" x14ac:dyDescent="0.25">
      <c r="A49" s="6">
        <v>2</v>
      </c>
      <c r="B49" s="6">
        <v>48</v>
      </c>
      <c r="C49" s="6" t="s">
        <v>14</v>
      </c>
      <c r="D49" s="6" t="s">
        <v>44</v>
      </c>
      <c r="E49" s="6" t="s">
        <v>19</v>
      </c>
      <c r="F49" s="6" t="s">
        <v>12</v>
      </c>
      <c r="G49" s="6" t="s">
        <v>16</v>
      </c>
      <c r="H49" s="6" t="s">
        <v>10</v>
      </c>
      <c r="I49" s="6">
        <v>48</v>
      </c>
      <c r="J49" s="6">
        <v>1</v>
      </c>
      <c r="K49" s="6">
        <v>0</v>
      </c>
      <c r="L49" s="6">
        <v>4</v>
      </c>
      <c r="M49" s="6">
        <v>0</v>
      </c>
      <c r="N49" s="6">
        <v>2</v>
      </c>
      <c r="O49">
        <v>1</v>
      </c>
      <c r="P49" s="6">
        <v>8</v>
      </c>
      <c r="Q49" s="6">
        <v>0</v>
      </c>
      <c r="R49" s="6">
        <v>1</v>
      </c>
      <c r="S49" s="6">
        <v>0</v>
      </c>
      <c r="T49" s="6">
        <v>0</v>
      </c>
      <c r="U49" s="6">
        <v>0</v>
      </c>
      <c r="V49" s="6">
        <v>25</v>
      </c>
      <c r="W49" s="6">
        <v>5</v>
      </c>
      <c r="X49" s="6">
        <v>0</v>
      </c>
    </row>
    <row r="50" spans="1:24" x14ac:dyDescent="0.25">
      <c r="A50" s="6">
        <v>2</v>
      </c>
      <c r="B50" s="6">
        <v>49</v>
      </c>
      <c r="C50" s="6" t="s">
        <v>14</v>
      </c>
      <c r="D50" s="6" t="s">
        <v>44</v>
      </c>
      <c r="E50" s="6" t="s">
        <v>47</v>
      </c>
      <c r="F50" s="6" t="s">
        <v>46</v>
      </c>
      <c r="G50" s="6" t="s">
        <v>16</v>
      </c>
      <c r="H50" s="6" t="s">
        <v>10</v>
      </c>
      <c r="I50" s="6">
        <v>49</v>
      </c>
      <c r="J50" s="6">
        <v>0</v>
      </c>
      <c r="K50" s="6">
        <v>0</v>
      </c>
      <c r="L50" s="6">
        <v>12</v>
      </c>
      <c r="M50" s="6">
        <v>0</v>
      </c>
      <c r="N50" s="6">
        <v>2</v>
      </c>
      <c r="O50">
        <v>2</v>
      </c>
      <c r="P50" s="6">
        <v>2</v>
      </c>
      <c r="Q50" s="6">
        <v>0</v>
      </c>
      <c r="R50" s="6">
        <v>8</v>
      </c>
      <c r="S50" s="6">
        <v>0</v>
      </c>
      <c r="T50" s="6">
        <v>0</v>
      </c>
      <c r="U50" s="6">
        <v>0</v>
      </c>
      <c r="V50" s="6">
        <v>12</v>
      </c>
      <c r="W50" s="6">
        <v>1</v>
      </c>
      <c r="X50" s="6">
        <v>0</v>
      </c>
    </row>
    <row r="51" spans="1:24" x14ac:dyDescent="0.25">
      <c r="A51" s="6">
        <v>2</v>
      </c>
      <c r="B51" s="6">
        <v>50</v>
      </c>
      <c r="C51" s="6" t="s">
        <v>14</v>
      </c>
      <c r="D51" s="6" t="s">
        <v>44</v>
      </c>
      <c r="E51" s="6" t="s">
        <v>19</v>
      </c>
      <c r="F51" s="6" t="s">
        <v>12</v>
      </c>
      <c r="G51" s="6" t="s">
        <v>16</v>
      </c>
      <c r="H51" s="6" t="s">
        <v>10</v>
      </c>
      <c r="I51" s="6">
        <v>50</v>
      </c>
      <c r="J51" s="6">
        <v>1</v>
      </c>
      <c r="K51" s="6">
        <v>0</v>
      </c>
      <c r="L51" s="6">
        <v>5</v>
      </c>
      <c r="M51" s="6">
        <v>0</v>
      </c>
      <c r="N51" s="6">
        <v>0</v>
      </c>
      <c r="O51">
        <v>0</v>
      </c>
      <c r="P51" s="6">
        <v>11</v>
      </c>
      <c r="Q51" s="6">
        <v>0</v>
      </c>
      <c r="R51" s="6">
        <v>3</v>
      </c>
      <c r="S51" s="6">
        <v>0</v>
      </c>
      <c r="T51" s="6">
        <v>0</v>
      </c>
      <c r="U51" s="6">
        <v>0</v>
      </c>
      <c r="V51" s="6">
        <v>28</v>
      </c>
      <c r="W51" s="6">
        <v>0</v>
      </c>
      <c r="X51" s="6">
        <v>0</v>
      </c>
    </row>
    <row r="52" spans="1:24" x14ac:dyDescent="0.25">
      <c r="A52" s="6">
        <v>2</v>
      </c>
      <c r="B52" s="6">
        <v>51</v>
      </c>
      <c r="C52" s="6" t="s">
        <v>14</v>
      </c>
      <c r="D52" s="6" t="s">
        <v>44</v>
      </c>
      <c r="E52" s="6" t="s">
        <v>47</v>
      </c>
      <c r="F52" s="6" t="s">
        <v>46</v>
      </c>
      <c r="G52" s="6" t="s">
        <v>16</v>
      </c>
      <c r="H52" s="6" t="s">
        <v>10</v>
      </c>
      <c r="I52" s="6">
        <v>51</v>
      </c>
      <c r="J52" s="6">
        <v>0</v>
      </c>
      <c r="K52" s="6">
        <v>0</v>
      </c>
      <c r="L52" s="6">
        <v>6</v>
      </c>
      <c r="M52" s="6">
        <v>1</v>
      </c>
      <c r="N52" s="6">
        <v>0</v>
      </c>
      <c r="O52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17</v>
      </c>
      <c r="W52" s="6">
        <v>0</v>
      </c>
      <c r="X52" s="6">
        <v>5</v>
      </c>
    </row>
    <row r="53" spans="1:24" x14ac:dyDescent="0.25">
      <c r="A53" s="6">
        <v>2</v>
      </c>
      <c r="B53" s="6">
        <v>52</v>
      </c>
      <c r="C53" s="6" t="s">
        <v>14</v>
      </c>
      <c r="D53" s="6" t="s">
        <v>43</v>
      </c>
      <c r="E53" s="6" t="s">
        <v>45</v>
      </c>
      <c r="F53" s="6" t="s">
        <v>46</v>
      </c>
      <c r="G53" s="6" t="s">
        <v>16</v>
      </c>
      <c r="H53" s="6" t="s">
        <v>10</v>
      </c>
      <c r="I53" s="6">
        <v>52</v>
      </c>
      <c r="J53" s="6">
        <v>1</v>
      </c>
      <c r="K53" s="6">
        <v>0</v>
      </c>
      <c r="L53" s="6">
        <v>3</v>
      </c>
      <c r="M53" s="6">
        <v>0</v>
      </c>
      <c r="N53" s="6">
        <v>0</v>
      </c>
      <c r="O53">
        <v>0</v>
      </c>
      <c r="P53" s="6">
        <v>2</v>
      </c>
      <c r="Q53" s="6">
        <v>0</v>
      </c>
      <c r="R53" s="6">
        <v>2</v>
      </c>
      <c r="S53" s="6">
        <v>0</v>
      </c>
      <c r="T53" s="6">
        <v>0</v>
      </c>
      <c r="U53" s="6">
        <v>0</v>
      </c>
      <c r="V53" s="6">
        <v>5</v>
      </c>
      <c r="W53" s="6">
        <v>2</v>
      </c>
      <c r="X53" s="6">
        <v>0</v>
      </c>
    </row>
    <row r="54" spans="1:24" x14ac:dyDescent="0.25">
      <c r="A54" s="6">
        <v>2</v>
      </c>
      <c r="B54" s="6">
        <v>53</v>
      </c>
      <c r="C54" s="6" t="s">
        <v>14</v>
      </c>
      <c r="D54" s="6" t="s">
        <v>43</v>
      </c>
      <c r="E54" s="6" t="s">
        <v>45</v>
      </c>
      <c r="F54" s="6" t="s">
        <v>46</v>
      </c>
      <c r="G54" s="6" t="s">
        <v>16</v>
      </c>
      <c r="H54" s="6" t="s">
        <v>10</v>
      </c>
      <c r="I54" s="6">
        <v>53</v>
      </c>
      <c r="J54" s="6">
        <v>0</v>
      </c>
      <c r="K54" s="6">
        <v>0</v>
      </c>
      <c r="L54" s="6">
        <v>3</v>
      </c>
      <c r="M54" s="6">
        <v>0</v>
      </c>
      <c r="N54" s="6">
        <v>0</v>
      </c>
      <c r="O54">
        <v>0</v>
      </c>
      <c r="P54" s="6">
        <v>0</v>
      </c>
      <c r="Q54" s="6">
        <v>0</v>
      </c>
      <c r="R54" s="6">
        <v>6</v>
      </c>
      <c r="S54" s="6">
        <v>0</v>
      </c>
      <c r="T54" s="6">
        <v>1</v>
      </c>
      <c r="U54" s="6">
        <v>0</v>
      </c>
      <c r="V54" s="6">
        <v>10</v>
      </c>
      <c r="W54" s="6">
        <v>1</v>
      </c>
      <c r="X54" s="6">
        <v>0</v>
      </c>
    </row>
    <row r="55" spans="1:24" x14ac:dyDescent="0.25">
      <c r="A55" s="6">
        <v>2</v>
      </c>
      <c r="B55" s="6">
        <v>54</v>
      </c>
      <c r="C55" s="6" t="s">
        <v>14</v>
      </c>
      <c r="D55" s="6" t="s">
        <v>43</v>
      </c>
      <c r="E55" s="6" t="s">
        <v>49</v>
      </c>
      <c r="F55" s="6" t="s">
        <v>13</v>
      </c>
      <c r="G55" s="6" t="s">
        <v>16</v>
      </c>
      <c r="H55" s="6" t="s">
        <v>10</v>
      </c>
      <c r="I55" s="6">
        <v>54</v>
      </c>
      <c r="J55" s="6">
        <v>0</v>
      </c>
      <c r="K55" s="6">
        <v>0</v>
      </c>
      <c r="L55" s="6">
        <v>2</v>
      </c>
      <c r="M55" s="6">
        <v>0</v>
      </c>
      <c r="N55" s="6">
        <v>2</v>
      </c>
      <c r="O55">
        <v>0</v>
      </c>
      <c r="P55" s="6">
        <v>0</v>
      </c>
      <c r="Q55" s="6">
        <v>6</v>
      </c>
      <c r="R55" s="6">
        <v>0</v>
      </c>
      <c r="S55" s="6">
        <v>0</v>
      </c>
      <c r="T55" s="6">
        <v>0</v>
      </c>
      <c r="U55" s="6">
        <v>0</v>
      </c>
      <c r="V55" s="6">
        <v>17</v>
      </c>
      <c r="W55" s="6">
        <v>0</v>
      </c>
      <c r="X55" s="6">
        <v>3</v>
      </c>
    </row>
    <row r="56" spans="1:24" x14ac:dyDescent="0.25">
      <c r="A56" s="6">
        <v>2</v>
      </c>
      <c r="B56" s="6">
        <v>55</v>
      </c>
      <c r="C56" s="6" t="s">
        <v>14</v>
      </c>
      <c r="D56" s="6" t="s">
        <v>44</v>
      </c>
      <c r="E56" s="6" t="s">
        <v>19</v>
      </c>
      <c r="F56" s="6" t="s">
        <v>12</v>
      </c>
      <c r="G56" s="6" t="s">
        <v>16</v>
      </c>
      <c r="H56" s="6" t="s">
        <v>10</v>
      </c>
      <c r="I56" s="6">
        <v>55</v>
      </c>
      <c r="J56" s="6">
        <v>0</v>
      </c>
      <c r="K56" s="6">
        <v>1</v>
      </c>
      <c r="L56" s="6">
        <v>1</v>
      </c>
      <c r="M56" s="6">
        <v>0</v>
      </c>
      <c r="N56" s="6">
        <v>0</v>
      </c>
      <c r="O5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3</v>
      </c>
      <c r="V56" s="6">
        <v>11</v>
      </c>
      <c r="W56" s="6">
        <v>0</v>
      </c>
      <c r="X56" s="6">
        <v>0</v>
      </c>
    </row>
    <row r="57" spans="1:24" x14ac:dyDescent="0.25">
      <c r="A57" s="6">
        <v>2</v>
      </c>
      <c r="B57" s="6">
        <v>56</v>
      </c>
      <c r="C57" s="6" t="s">
        <v>14</v>
      </c>
      <c r="D57" s="6" t="s">
        <v>44</v>
      </c>
      <c r="E57" s="6" t="s">
        <v>48</v>
      </c>
      <c r="F57" s="6" t="s">
        <v>13</v>
      </c>
      <c r="G57" s="6" t="s">
        <v>16</v>
      </c>
      <c r="H57" s="6" t="s">
        <v>10</v>
      </c>
      <c r="I57" s="6">
        <v>56</v>
      </c>
      <c r="J57" s="6">
        <v>0</v>
      </c>
      <c r="K57" s="6">
        <v>0</v>
      </c>
      <c r="L57" s="6">
        <v>7</v>
      </c>
      <c r="M57" s="6">
        <v>5</v>
      </c>
      <c r="N57" s="6">
        <v>5</v>
      </c>
      <c r="O57">
        <v>0</v>
      </c>
      <c r="P57" s="6">
        <v>1</v>
      </c>
      <c r="Q57" s="6">
        <v>2</v>
      </c>
      <c r="R57" s="6">
        <v>2</v>
      </c>
      <c r="S57" s="6">
        <v>1</v>
      </c>
      <c r="T57" s="6">
        <v>0</v>
      </c>
      <c r="U57" s="6">
        <v>1</v>
      </c>
      <c r="V57" s="6">
        <v>20</v>
      </c>
      <c r="W57" s="6">
        <v>1</v>
      </c>
      <c r="X57" s="6">
        <v>0</v>
      </c>
    </row>
    <row r="58" spans="1:24" x14ac:dyDescent="0.25">
      <c r="A58" s="6">
        <v>2</v>
      </c>
      <c r="B58" s="6">
        <v>57</v>
      </c>
      <c r="C58" s="6" t="s">
        <v>14</v>
      </c>
      <c r="D58" s="6" t="s">
        <v>50</v>
      </c>
      <c r="E58" s="6" t="s">
        <v>51</v>
      </c>
      <c r="F58" s="6" t="s">
        <v>13</v>
      </c>
      <c r="G58" s="6" t="s">
        <v>16</v>
      </c>
      <c r="H58" s="6" t="s">
        <v>10</v>
      </c>
      <c r="I58" s="6">
        <v>57</v>
      </c>
      <c r="J58" s="6">
        <v>0</v>
      </c>
      <c r="K58" s="6">
        <v>0</v>
      </c>
      <c r="L58" s="6">
        <v>3</v>
      </c>
      <c r="M58" s="6">
        <v>1</v>
      </c>
      <c r="N58" s="6">
        <v>2</v>
      </c>
      <c r="O58">
        <v>0</v>
      </c>
      <c r="P58" s="6">
        <v>1</v>
      </c>
      <c r="Q58" s="6">
        <v>1</v>
      </c>
      <c r="R58" s="6">
        <v>0</v>
      </c>
      <c r="S58" s="6">
        <v>0</v>
      </c>
      <c r="T58" s="6">
        <v>0</v>
      </c>
      <c r="U58" s="6">
        <v>3</v>
      </c>
      <c r="V58" s="6">
        <v>3</v>
      </c>
      <c r="W58" s="6">
        <v>0</v>
      </c>
      <c r="X58" s="6">
        <v>0</v>
      </c>
    </row>
    <row r="59" spans="1:24" x14ac:dyDescent="0.25">
      <c r="A59" s="6">
        <v>2</v>
      </c>
      <c r="B59" s="6">
        <v>58</v>
      </c>
      <c r="C59" s="6" t="s">
        <v>14</v>
      </c>
      <c r="D59" s="6" t="s">
        <v>44</v>
      </c>
      <c r="E59" s="6" t="s">
        <v>47</v>
      </c>
      <c r="F59" s="6" t="s">
        <v>46</v>
      </c>
      <c r="G59" s="6" t="s">
        <v>16</v>
      </c>
      <c r="H59" s="6" t="s">
        <v>10</v>
      </c>
      <c r="I59" s="6">
        <v>58</v>
      </c>
      <c r="J59" s="6">
        <v>0</v>
      </c>
      <c r="K59" s="6">
        <v>1</v>
      </c>
      <c r="L59" s="6">
        <v>0</v>
      </c>
      <c r="M59" s="6">
        <v>0</v>
      </c>
      <c r="N59" s="6">
        <v>1</v>
      </c>
      <c r="O59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7</v>
      </c>
      <c r="W59" s="6">
        <v>1</v>
      </c>
      <c r="X59" s="6">
        <v>0</v>
      </c>
    </row>
    <row r="60" spans="1:24" x14ac:dyDescent="0.25">
      <c r="A60" s="6">
        <v>2</v>
      </c>
      <c r="B60" s="6">
        <v>59</v>
      </c>
      <c r="C60" s="6" t="s">
        <v>14</v>
      </c>
      <c r="D60" s="6" t="s">
        <v>44</v>
      </c>
      <c r="E60" s="6" t="s">
        <v>19</v>
      </c>
      <c r="F60" s="6" t="s">
        <v>12</v>
      </c>
      <c r="G60" s="6" t="s">
        <v>16</v>
      </c>
      <c r="H60" s="6" t="s">
        <v>10</v>
      </c>
      <c r="I60" s="6">
        <v>59</v>
      </c>
      <c r="J60" s="6">
        <v>0</v>
      </c>
      <c r="K60" s="6">
        <v>1</v>
      </c>
      <c r="L60" s="6">
        <v>0</v>
      </c>
      <c r="M60" s="6">
        <v>0</v>
      </c>
      <c r="N60" s="6">
        <v>0</v>
      </c>
      <c r="O60">
        <v>0</v>
      </c>
      <c r="P60" s="6">
        <v>0</v>
      </c>
      <c r="Q60" s="6">
        <v>1</v>
      </c>
      <c r="R60" s="6">
        <v>0</v>
      </c>
      <c r="S60" s="6">
        <v>0</v>
      </c>
      <c r="T60" s="6">
        <v>0</v>
      </c>
      <c r="U60" s="6">
        <v>1</v>
      </c>
      <c r="V60" s="6">
        <v>12</v>
      </c>
      <c r="W60" s="6">
        <v>0</v>
      </c>
      <c r="X60" s="6">
        <v>0</v>
      </c>
    </row>
    <row r="61" spans="1:24" x14ac:dyDescent="0.25">
      <c r="A61" s="6">
        <v>2</v>
      </c>
      <c r="B61" s="6">
        <v>60</v>
      </c>
      <c r="C61" s="6" t="s">
        <v>14</v>
      </c>
      <c r="D61" s="6" t="s">
        <v>43</v>
      </c>
      <c r="E61" s="6" t="s">
        <v>18</v>
      </c>
      <c r="F61" s="6" t="s">
        <v>12</v>
      </c>
      <c r="G61" s="6" t="s">
        <v>16</v>
      </c>
      <c r="H61" s="6" t="s">
        <v>10</v>
      </c>
      <c r="I61" s="6">
        <v>60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1</v>
      </c>
      <c r="V61" s="6">
        <v>5</v>
      </c>
      <c r="W61" s="6">
        <v>0</v>
      </c>
      <c r="X61" s="6">
        <v>0</v>
      </c>
    </row>
    <row r="62" spans="1:24" x14ac:dyDescent="0.25">
      <c r="A62" s="6">
        <v>2</v>
      </c>
      <c r="B62" s="6">
        <v>61</v>
      </c>
      <c r="C62" s="6" t="s">
        <v>14</v>
      </c>
      <c r="D62" s="6" t="s">
        <v>44</v>
      </c>
      <c r="E62" s="6" t="s">
        <v>48</v>
      </c>
      <c r="F62" s="6" t="s">
        <v>13</v>
      </c>
      <c r="G62" s="6" t="s">
        <v>16</v>
      </c>
      <c r="H62" s="6" t="s">
        <v>10</v>
      </c>
      <c r="I62" s="6">
        <v>61</v>
      </c>
      <c r="J62" s="6">
        <v>0</v>
      </c>
      <c r="K62" s="6">
        <v>1</v>
      </c>
      <c r="L62" s="6">
        <v>0</v>
      </c>
      <c r="M62" s="6">
        <v>0</v>
      </c>
      <c r="N62" s="6">
        <v>0</v>
      </c>
      <c r="O62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</row>
    <row r="63" spans="1:24" x14ac:dyDescent="0.25">
      <c r="A63" s="6">
        <v>2</v>
      </c>
      <c r="B63" s="6">
        <v>62</v>
      </c>
      <c r="C63" s="6" t="s">
        <v>14</v>
      </c>
      <c r="D63" s="6" t="s">
        <v>44</v>
      </c>
      <c r="E63" s="6" t="s">
        <v>19</v>
      </c>
      <c r="F63" s="6" t="s">
        <v>12</v>
      </c>
      <c r="G63" s="6" t="s">
        <v>16</v>
      </c>
      <c r="H63" s="6" t="s">
        <v>10</v>
      </c>
      <c r="I63" s="6">
        <v>62</v>
      </c>
      <c r="J63" s="6">
        <v>0</v>
      </c>
      <c r="K63" s="6">
        <v>0</v>
      </c>
      <c r="L63" s="6">
        <v>1</v>
      </c>
      <c r="M63" s="6">
        <v>0</v>
      </c>
      <c r="N63" s="6">
        <v>1</v>
      </c>
      <c r="O63">
        <v>0</v>
      </c>
      <c r="P63" s="6">
        <v>7</v>
      </c>
      <c r="Q63" s="6">
        <v>0</v>
      </c>
      <c r="R63" s="6">
        <v>2</v>
      </c>
      <c r="S63" s="6">
        <v>0</v>
      </c>
      <c r="T63" s="6">
        <v>0</v>
      </c>
      <c r="U63" s="6">
        <v>3</v>
      </c>
      <c r="V63" s="6">
        <v>10</v>
      </c>
      <c r="W63" s="6">
        <v>0</v>
      </c>
      <c r="X63" s="6">
        <v>2</v>
      </c>
    </row>
    <row r="64" spans="1:24" x14ac:dyDescent="0.25">
      <c r="A64" s="6">
        <v>2</v>
      </c>
      <c r="B64" s="6">
        <v>63</v>
      </c>
      <c r="C64" s="6" t="s">
        <v>14</v>
      </c>
      <c r="D64" s="6" t="s">
        <v>44</v>
      </c>
      <c r="E64" s="6" t="s">
        <v>47</v>
      </c>
      <c r="F64" s="6" t="s">
        <v>46</v>
      </c>
      <c r="G64" s="6" t="s">
        <v>16</v>
      </c>
      <c r="H64" s="6" t="s">
        <v>10</v>
      </c>
      <c r="I64" s="6">
        <v>63</v>
      </c>
      <c r="J64" s="6">
        <v>1</v>
      </c>
      <c r="K64" s="6">
        <v>0</v>
      </c>
      <c r="L64" s="6">
        <v>0</v>
      </c>
      <c r="M64" s="6">
        <v>1</v>
      </c>
      <c r="N64" s="6">
        <v>2</v>
      </c>
      <c r="O64">
        <v>0</v>
      </c>
      <c r="P64" s="6">
        <v>3</v>
      </c>
      <c r="Q64" s="6">
        <v>0</v>
      </c>
      <c r="R64" s="6">
        <v>12</v>
      </c>
      <c r="S64" s="6">
        <v>0</v>
      </c>
      <c r="T64" s="6">
        <v>0</v>
      </c>
      <c r="U64" s="6">
        <v>1</v>
      </c>
      <c r="V64" s="6">
        <v>3</v>
      </c>
      <c r="W64" s="6">
        <v>0</v>
      </c>
      <c r="X64" s="6">
        <v>0</v>
      </c>
    </row>
    <row r="65" spans="1:24" x14ac:dyDescent="0.25">
      <c r="A65" s="6">
        <v>2</v>
      </c>
      <c r="B65" s="6">
        <v>64</v>
      </c>
      <c r="C65" s="6" t="s">
        <v>14</v>
      </c>
      <c r="D65" s="6" t="s">
        <v>44</v>
      </c>
      <c r="E65" s="6" t="s">
        <v>19</v>
      </c>
      <c r="F65" s="6" t="s">
        <v>12</v>
      </c>
      <c r="G65" s="6" t="s">
        <v>16</v>
      </c>
      <c r="H65" s="6" t="s">
        <v>10</v>
      </c>
      <c r="I65" s="6">
        <v>64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1</v>
      </c>
      <c r="V65" s="6">
        <v>3</v>
      </c>
      <c r="W65" s="6">
        <v>0</v>
      </c>
      <c r="X65" s="6">
        <v>3</v>
      </c>
    </row>
    <row r="66" spans="1:24" x14ac:dyDescent="0.25">
      <c r="A66" s="6">
        <v>2</v>
      </c>
      <c r="B66" s="6">
        <v>65</v>
      </c>
      <c r="C66" s="6" t="s">
        <v>14</v>
      </c>
      <c r="D66" s="6" t="s">
        <v>43</v>
      </c>
      <c r="E66" s="6" t="s">
        <v>49</v>
      </c>
      <c r="F66" s="6" t="s">
        <v>13</v>
      </c>
      <c r="G66" s="6" t="s">
        <v>16</v>
      </c>
      <c r="H66" s="6" t="s">
        <v>10</v>
      </c>
      <c r="I66" s="6">
        <v>65</v>
      </c>
      <c r="J66" s="6">
        <v>0</v>
      </c>
      <c r="K66" s="6">
        <v>0</v>
      </c>
      <c r="L66" s="6">
        <v>2</v>
      </c>
      <c r="M66" s="6">
        <v>0</v>
      </c>
      <c r="N66" s="6">
        <v>0</v>
      </c>
      <c r="O6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2</v>
      </c>
      <c r="W66" s="6">
        <v>0</v>
      </c>
      <c r="X66" s="6">
        <v>0</v>
      </c>
    </row>
    <row r="67" spans="1:24" x14ac:dyDescent="0.25">
      <c r="A67" s="6">
        <v>2</v>
      </c>
      <c r="B67" s="6">
        <v>66</v>
      </c>
      <c r="C67" s="6" t="s">
        <v>14</v>
      </c>
      <c r="D67" s="6" t="s">
        <v>43</v>
      </c>
      <c r="E67" s="6" t="s">
        <v>18</v>
      </c>
      <c r="F67" s="6" t="s">
        <v>12</v>
      </c>
      <c r="G67" s="6" t="s">
        <v>16</v>
      </c>
      <c r="H67" s="6" t="s">
        <v>10</v>
      </c>
      <c r="I67" s="6">
        <v>66</v>
      </c>
      <c r="J67" s="6">
        <v>0</v>
      </c>
      <c r="K67" s="6">
        <v>0</v>
      </c>
      <c r="L67" s="6">
        <v>2</v>
      </c>
      <c r="M67" s="6">
        <v>0</v>
      </c>
      <c r="N67" s="6">
        <v>1</v>
      </c>
      <c r="O67">
        <v>0</v>
      </c>
      <c r="P67" s="6">
        <v>1</v>
      </c>
      <c r="Q67" s="6">
        <v>2</v>
      </c>
      <c r="R67" s="6">
        <v>2</v>
      </c>
      <c r="S67" s="6">
        <v>0</v>
      </c>
      <c r="T67" s="6">
        <v>0</v>
      </c>
      <c r="U67" s="6">
        <v>1</v>
      </c>
      <c r="V67" s="6">
        <v>2</v>
      </c>
      <c r="W67" s="6">
        <v>0</v>
      </c>
      <c r="X67" s="6">
        <v>0</v>
      </c>
    </row>
    <row r="68" spans="1:24" x14ac:dyDescent="0.25">
      <c r="A68" s="6">
        <v>2</v>
      </c>
      <c r="B68" s="6">
        <v>67</v>
      </c>
      <c r="C68" s="6" t="s">
        <v>14</v>
      </c>
      <c r="D68" s="6" t="s">
        <v>43</v>
      </c>
      <c r="E68" s="6" t="s">
        <v>18</v>
      </c>
      <c r="F68" s="6" t="s">
        <v>12</v>
      </c>
      <c r="G68" s="6" t="s">
        <v>16</v>
      </c>
      <c r="H68" s="6" t="s">
        <v>10</v>
      </c>
      <c r="I68" s="6">
        <v>67</v>
      </c>
      <c r="J68" s="6">
        <v>0</v>
      </c>
      <c r="K68" s="6">
        <v>0</v>
      </c>
      <c r="L68" s="6">
        <v>4</v>
      </c>
      <c r="M68" s="6">
        <v>0</v>
      </c>
      <c r="N68" s="6">
        <v>0</v>
      </c>
      <c r="O68">
        <v>0</v>
      </c>
      <c r="P68" s="6">
        <v>0</v>
      </c>
      <c r="Q68" s="6">
        <v>1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</row>
    <row r="69" spans="1:24" x14ac:dyDescent="0.25">
      <c r="A69" s="6">
        <v>2</v>
      </c>
      <c r="B69" s="6">
        <v>68</v>
      </c>
      <c r="C69" s="6" t="s">
        <v>14</v>
      </c>
      <c r="D69" s="6" t="s">
        <v>44</v>
      </c>
      <c r="E69" s="6" t="s">
        <v>19</v>
      </c>
      <c r="F69" s="6" t="s">
        <v>12</v>
      </c>
      <c r="G69" s="6" t="s">
        <v>16</v>
      </c>
      <c r="H69" s="6" t="s">
        <v>10</v>
      </c>
      <c r="I69" s="6">
        <v>68</v>
      </c>
      <c r="J69" s="6">
        <v>0</v>
      </c>
      <c r="K69" s="6">
        <v>0</v>
      </c>
      <c r="L69" s="6">
        <v>1</v>
      </c>
      <c r="M69" s="6">
        <v>0</v>
      </c>
      <c r="N69" s="6">
        <v>0</v>
      </c>
      <c r="O69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4</v>
      </c>
      <c r="W69" s="6">
        <v>0</v>
      </c>
      <c r="X69" s="6">
        <v>0</v>
      </c>
    </row>
    <row r="70" spans="1:24" x14ac:dyDescent="0.25">
      <c r="A70" s="6">
        <v>2</v>
      </c>
      <c r="B70" s="6">
        <v>69</v>
      </c>
      <c r="C70" s="6" t="s">
        <v>14</v>
      </c>
      <c r="D70" s="6" t="s">
        <v>50</v>
      </c>
      <c r="E70" s="6" t="s">
        <v>51</v>
      </c>
      <c r="F70" s="6" t="s">
        <v>13</v>
      </c>
      <c r="G70" s="6" t="s">
        <v>16</v>
      </c>
      <c r="H70" s="6" t="s">
        <v>10</v>
      </c>
      <c r="I70" s="6">
        <v>69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</row>
    <row r="71" spans="1:24" x14ac:dyDescent="0.25">
      <c r="A71" s="6">
        <v>2</v>
      </c>
      <c r="B71" s="6">
        <v>70</v>
      </c>
      <c r="C71" s="6" t="s">
        <v>8</v>
      </c>
      <c r="D71" s="6" t="s">
        <v>43</v>
      </c>
      <c r="E71" s="6" t="s">
        <v>18</v>
      </c>
      <c r="F71" s="6" t="s">
        <v>12</v>
      </c>
      <c r="G71" s="6" t="s">
        <v>16</v>
      </c>
      <c r="H71" s="6" t="s">
        <v>10</v>
      </c>
      <c r="I71" s="6">
        <v>70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</row>
    <row r="72" spans="1:24" x14ac:dyDescent="0.25">
      <c r="A72" s="6">
        <v>2</v>
      </c>
      <c r="B72" s="6">
        <v>71</v>
      </c>
      <c r="C72" s="6" t="s">
        <v>8</v>
      </c>
      <c r="D72" s="6" t="s">
        <v>43</v>
      </c>
      <c r="E72" s="6" t="s">
        <v>18</v>
      </c>
      <c r="F72" s="6" t="s">
        <v>12</v>
      </c>
      <c r="G72" s="6" t="s">
        <v>16</v>
      </c>
      <c r="H72" s="6" t="s">
        <v>10</v>
      </c>
      <c r="I72" s="6">
        <v>71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>
        <v>0</v>
      </c>
      <c r="P72" s="6">
        <v>1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1</v>
      </c>
      <c r="W72" s="6">
        <v>0</v>
      </c>
      <c r="X72" s="6">
        <v>0</v>
      </c>
    </row>
    <row r="73" spans="1:24" x14ac:dyDescent="0.25">
      <c r="A73" s="6">
        <v>2</v>
      </c>
      <c r="B73" s="6">
        <v>72</v>
      </c>
      <c r="C73" s="6" t="s">
        <v>8</v>
      </c>
      <c r="D73" s="6" t="s">
        <v>43</v>
      </c>
      <c r="E73" s="6" t="s">
        <v>18</v>
      </c>
      <c r="F73" s="6" t="s">
        <v>12</v>
      </c>
      <c r="G73" s="6" t="s">
        <v>16</v>
      </c>
      <c r="H73" s="6" t="s">
        <v>10</v>
      </c>
      <c r="I73" s="6">
        <v>72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1</v>
      </c>
      <c r="V73" s="6">
        <v>0</v>
      </c>
      <c r="W73" s="6">
        <v>0</v>
      </c>
      <c r="X73" s="6">
        <v>0</v>
      </c>
    </row>
    <row r="74" spans="1:24" x14ac:dyDescent="0.25">
      <c r="A74" s="6">
        <v>2</v>
      </c>
      <c r="B74" s="6">
        <v>73</v>
      </c>
      <c r="C74" s="6" t="s">
        <v>8</v>
      </c>
      <c r="D74" s="6" t="s">
        <v>44</v>
      </c>
      <c r="E74" s="6" t="s">
        <v>47</v>
      </c>
      <c r="F74" s="6" t="s">
        <v>46</v>
      </c>
      <c r="G74" s="6" t="s">
        <v>16</v>
      </c>
      <c r="H74" s="6" t="s">
        <v>10</v>
      </c>
      <c r="I74" s="6">
        <v>73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1</v>
      </c>
      <c r="W74" s="6">
        <v>0</v>
      </c>
      <c r="X74" s="6">
        <v>0</v>
      </c>
    </row>
    <row r="75" spans="1:24" x14ac:dyDescent="0.25">
      <c r="A75" s="6">
        <v>2</v>
      </c>
      <c r="B75" s="6">
        <v>74</v>
      </c>
      <c r="C75" s="6" t="s">
        <v>8</v>
      </c>
      <c r="D75" s="6" t="s">
        <v>44</v>
      </c>
      <c r="E75" s="6" t="s">
        <v>19</v>
      </c>
      <c r="F75" s="6" t="s">
        <v>12</v>
      </c>
      <c r="G75" s="6" t="s">
        <v>16</v>
      </c>
      <c r="H75" s="6" t="s">
        <v>10</v>
      </c>
      <c r="I75" s="6">
        <v>74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4</v>
      </c>
      <c r="W75" s="6">
        <v>0</v>
      </c>
      <c r="X75" s="6">
        <v>0</v>
      </c>
    </row>
    <row r="76" spans="1:24" x14ac:dyDescent="0.25">
      <c r="A76" s="6">
        <v>2</v>
      </c>
      <c r="B76" s="6">
        <v>75</v>
      </c>
      <c r="C76" s="6" t="s">
        <v>8</v>
      </c>
      <c r="D76" s="6" t="s">
        <v>44</v>
      </c>
      <c r="E76" s="6" t="s">
        <v>47</v>
      </c>
      <c r="F76" s="6" t="s">
        <v>46</v>
      </c>
      <c r="G76" s="6" t="s">
        <v>16</v>
      </c>
      <c r="H76" s="6" t="s">
        <v>10</v>
      </c>
      <c r="I76" s="6">
        <v>75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4</v>
      </c>
      <c r="W76" s="6">
        <v>0</v>
      </c>
      <c r="X76" s="6">
        <v>0</v>
      </c>
    </row>
    <row r="77" spans="1:24" x14ac:dyDescent="0.25">
      <c r="A77" s="6">
        <v>2</v>
      </c>
      <c r="B77" s="6">
        <v>76</v>
      </c>
      <c r="C77" s="6" t="s">
        <v>8</v>
      </c>
      <c r="D77" s="6" t="s">
        <v>43</v>
      </c>
      <c r="E77" s="6" t="s">
        <v>18</v>
      </c>
      <c r="F77" s="6" t="s">
        <v>12</v>
      </c>
      <c r="G77" s="6" t="s">
        <v>16</v>
      </c>
      <c r="H77" s="6" t="s">
        <v>10</v>
      </c>
      <c r="I77" s="6">
        <v>76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>
        <v>0</v>
      </c>
      <c r="P77" s="6">
        <v>1</v>
      </c>
      <c r="Q77" s="6">
        <v>3</v>
      </c>
      <c r="R77" s="6">
        <v>1</v>
      </c>
      <c r="S77" s="6">
        <v>0</v>
      </c>
      <c r="T77" s="6">
        <v>0</v>
      </c>
      <c r="U77" s="6">
        <v>5</v>
      </c>
      <c r="V77" s="6">
        <v>18</v>
      </c>
      <c r="W77" s="6">
        <v>1</v>
      </c>
      <c r="X77" s="6">
        <v>0</v>
      </c>
    </row>
    <row r="78" spans="1:24" x14ac:dyDescent="0.25">
      <c r="A78" s="6">
        <v>2</v>
      </c>
      <c r="B78" s="6">
        <v>77</v>
      </c>
      <c r="C78" s="6" t="s">
        <v>8</v>
      </c>
      <c r="D78" s="6" t="s">
        <v>43</v>
      </c>
      <c r="E78" s="6" t="s">
        <v>18</v>
      </c>
      <c r="F78" s="6" t="s">
        <v>12</v>
      </c>
      <c r="G78" s="6" t="s">
        <v>16</v>
      </c>
      <c r="H78" s="6" t="s">
        <v>10</v>
      </c>
      <c r="I78" s="6">
        <v>77</v>
      </c>
      <c r="J78" s="6">
        <v>0</v>
      </c>
      <c r="K78" s="6">
        <v>0</v>
      </c>
      <c r="L78" s="6">
        <v>1</v>
      </c>
      <c r="M78" s="6">
        <v>0</v>
      </c>
      <c r="N78" s="6">
        <v>0</v>
      </c>
      <c r="O78">
        <v>0</v>
      </c>
      <c r="P78" s="6">
        <v>1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19</v>
      </c>
      <c r="W78" s="6">
        <v>0</v>
      </c>
      <c r="X78" s="6">
        <v>0</v>
      </c>
    </row>
    <row r="79" spans="1:24" x14ac:dyDescent="0.25">
      <c r="A79" s="6">
        <v>2</v>
      </c>
      <c r="B79" s="6">
        <v>78</v>
      </c>
      <c r="C79" s="6" t="s">
        <v>8</v>
      </c>
      <c r="D79" s="6" t="s">
        <v>50</v>
      </c>
      <c r="E79" s="6" t="s">
        <v>51</v>
      </c>
      <c r="F79" s="6" t="s">
        <v>13</v>
      </c>
      <c r="G79" s="6" t="s">
        <v>16</v>
      </c>
      <c r="H79" s="6" t="s">
        <v>10</v>
      </c>
      <c r="I79" s="6">
        <v>78</v>
      </c>
      <c r="J79" s="6">
        <v>0</v>
      </c>
      <c r="K79" s="6">
        <v>1</v>
      </c>
      <c r="L79" s="6">
        <v>4</v>
      </c>
      <c r="M79" s="6">
        <v>0</v>
      </c>
      <c r="N79" s="6">
        <v>0</v>
      </c>
      <c r="O79">
        <v>0</v>
      </c>
      <c r="P79" s="6">
        <v>0</v>
      </c>
      <c r="Q79" s="6">
        <v>6</v>
      </c>
      <c r="R79" s="6">
        <v>0</v>
      </c>
      <c r="S79" s="6">
        <v>0</v>
      </c>
      <c r="T79" s="6">
        <v>0</v>
      </c>
      <c r="U79" s="6">
        <v>0</v>
      </c>
      <c r="V79" s="6">
        <v>17</v>
      </c>
      <c r="W79" s="6">
        <v>0</v>
      </c>
      <c r="X79" s="6">
        <v>0</v>
      </c>
    </row>
    <row r="80" spans="1:24" x14ac:dyDescent="0.25">
      <c r="A80" s="6">
        <v>2</v>
      </c>
      <c r="B80" s="6">
        <v>79</v>
      </c>
      <c r="C80" s="6" t="s">
        <v>8</v>
      </c>
      <c r="D80" s="6" t="s">
        <v>44</v>
      </c>
      <c r="E80" s="6" t="s">
        <v>47</v>
      </c>
      <c r="F80" s="6" t="s">
        <v>46</v>
      </c>
      <c r="G80" s="6" t="s">
        <v>16</v>
      </c>
      <c r="H80" s="6" t="s">
        <v>10</v>
      </c>
      <c r="I80" s="6">
        <v>79</v>
      </c>
      <c r="J80" s="6">
        <v>0</v>
      </c>
      <c r="K80" s="6">
        <v>0</v>
      </c>
      <c r="L80" s="6">
        <v>0</v>
      </c>
      <c r="M80" s="6">
        <v>1</v>
      </c>
      <c r="N80" s="6">
        <v>0</v>
      </c>
      <c r="O80">
        <v>0</v>
      </c>
      <c r="P80" s="6">
        <v>2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2</v>
      </c>
      <c r="W80" s="6">
        <v>0</v>
      </c>
      <c r="X80" s="6">
        <v>1</v>
      </c>
    </row>
    <row r="81" spans="1:24" x14ac:dyDescent="0.25">
      <c r="A81" s="6">
        <v>2</v>
      </c>
      <c r="B81" s="6">
        <v>80</v>
      </c>
      <c r="C81" s="6" t="s">
        <v>8</v>
      </c>
      <c r="D81" s="6" t="s">
        <v>43</v>
      </c>
      <c r="E81" s="6" t="s">
        <v>45</v>
      </c>
      <c r="F81" s="6" t="s">
        <v>46</v>
      </c>
      <c r="G81" s="6" t="s">
        <v>16</v>
      </c>
      <c r="H81" s="6" t="s">
        <v>10</v>
      </c>
      <c r="I81" s="6">
        <v>80</v>
      </c>
      <c r="J81" s="6">
        <v>0</v>
      </c>
      <c r="K81" s="6">
        <v>0</v>
      </c>
      <c r="L81" s="6">
        <v>1</v>
      </c>
      <c r="M81" s="6">
        <v>0</v>
      </c>
      <c r="N81" s="6">
        <v>0</v>
      </c>
      <c r="O81">
        <v>0</v>
      </c>
      <c r="P81" s="6">
        <v>0</v>
      </c>
      <c r="Q81" s="6">
        <v>0</v>
      </c>
      <c r="R81" s="6">
        <v>1</v>
      </c>
      <c r="S81" s="6">
        <v>0</v>
      </c>
      <c r="T81" s="6">
        <v>0</v>
      </c>
      <c r="U81" s="6">
        <v>0</v>
      </c>
      <c r="V81" s="6">
        <v>1</v>
      </c>
      <c r="W81" s="6">
        <v>0</v>
      </c>
      <c r="X81" s="6">
        <v>0</v>
      </c>
    </row>
    <row r="82" spans="1:24" x14ac:dyDescent="0.25">
      <c r="A82" s="6">
        <v>2</v>
      </c>
      <c r="B82" s="6">
        <v>81</v>
      </c>
      <c r="C82" s="6" t="s">
        <v>8</v>
      </c>
      <c r="D82" s="6" t="s">
        <v>50</v>
      </c>
      <c r="E82" s="6" t="s">
        <v>51</v>
      </c>
      <c r="F82" s="6" t="s">
        <v>13</v>
      </c>
      <c r="G82" s="6" t="s">
        <v>16</v>
      </c>
      <c r="H82" s="6" t="s">
        <v>10</v>
      </c>
      <c r="I82" s="6">
        <v>81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>
        <v>0</v>
      </c>
      <c r="P82" s="6">
        <v>1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1</v>
      </c>
      <c r="X82" s="6">
        <v>2</v>
      </c>
    </row>
    <row r="83" spans="1:24" x14ac:dyDescent="0.25">
      <c r="A83" s="6">
        <v>2</v>
      </c>
      <c r="B83" s="6">
        <v>82</v>
      </c>
      <c r="C83" s="6" t="s">
        <v>8</v>
      </c>
      <c r="D83" s="6" t="s">
        <v>44</v>
      </c>
      <c r="E83" s="6" t="s">
        <v>19</v>
      </c>
      <c r="F83" s="6" t="s">
        <v>12</v>
      </c>
      <c r="G83" s="6" t="s">
        <v>16</v>
      </c>
      <c r="H83" s="6" t="s">
        <v>10</v>
      </c>
      <c r="I83" s="6">
        <v>82</v>
      </c>
      <c r="J83" s="6">
        <v>0</v>
      </c>
      <c r="K83" s="6">
        <v>3</v>
      </c>
      <c r="L83" s="6">
        <v>1</v>
      </c>
      <c r="M83" s="6">
        <v>1</v>
      </c>
      <c r="N83" s="6">
        <v>0</v>
      </c>
      <c r="O83">
        <v>0</v>
      </c>
      <c r="P83" s="6">
        <v>0</v>
      </c>
      <c r="Q83" s="6">
        <v>2</v>
      </c>
      <c r="R83" s="6">
        <v>2</v>
      </c>
      <c r="S83" s="6">
        <v>0</v>
      </c>
      <c r="T83" s="6">
        <v>6</v>
      </c>
      <c r="U83" s="6">
        <v>1</v>
      </c>
      <c r="V83" s="6">
        <v>32</v>
      </c>
      <c r="W83" s="6">
        <v>0</v>
      </c>
      <c r="X83" s="6">
        <v>0</v>
      </c>
    </row>
    <row r="84" spans="1:24" x14ac:dyDescent="0.25">
      <c r="A84" s="6">
        <v>2</v>
      </c>
      <c r="B84" s="6">
        <v>83</v>
      </c>
      <c r="C84" s="6" t="s">
        <v>8</v>
      </c>
      <c r="D84" s="6" t="s">
        <v>43</v>
      </c>
      <c r="E84" s="6" t="s">
        <v>49</v>
      </c>
      <c r="F84" s="6" t="s">
        <v>13</v>
      </c>
      <c r="G84" s="6" t="s">
        <v>16</v>
      </c>
      <c r="H84" s="6" t="s">
        <v>10</v>
      </c>
      <c r="I84" s="6">
        <v>83</v>
      </c>
      <c r="J84" s="6">
        <v>0</v>
      </c>
      <c r="K84" s="6">
        <v>2</v>
      </c>
      <c r="L84" s="6">
        <v>1</v>
      </c>
      <c r="M84" s="6">
        <v>3</v>
      </c>
      <c r="N84" s="6">
        <v>0</v>
      </c>
      <c r="O84">
        <v>0</v>
      </c>
      <c r="P84" s="6">
        <v>4</v>
      </c>
      <c r="Q84" s="6">
        <v>3</v>
      </c>
      <c r="R84" s="6">
        <v>0</v>
      </c>
      <c r="S84" s="6">
        <v>0</v>
      </c>
      <c r="T84" s="6">
        <v>1</v>
      </c>
      <c r="U84" s="6">
        <v>0</v>
      </c>
      <c r="V84" s="6">
        <v>7</v>
      </c>
      <c r="W84" s="6">
        <v>0</v>
      </c>
      <c r="X84" s="6">
        <v>1</v>
      </c>
    </row>
    <row r="85" spans="1:24" x14ac:dyDescent="0.25">
      <c r="A85" s="6">
        <v>2</v>
      </c>
      <c r="B85" s="6">
        <v>84</v>
      </c>
      <c r="C85" s="6" t="s">
        <v>8</v>
      </c>
      <c r="D85" s="6" t="s">
        <v>44</v>
      </c>
      <c r="E85" s="6" t="s">
        <v>47</v>
      </c>
      <c r="F85" s="6" t="s">
        <v>46</v>
      </c>
      <c r="G85" s="6" t="s">
        <v>16</v>
      </c>
      <c r="H85" s="6" t="s">
        <v>10</v>
      </c>
      <c r="I85" s="6">
        <v>84</v>
      </c>
      <c r="J85" s="6">
        <v>0</v>
      </c>
      <c r="K85" s="6">
        <v>1</v>
      </c>
      <c r="L85" s="6">
        <v>1</v>
      </c>
      <c r="M85" s="6">
        <v>0</v>
      </c>
      <c r="N85" s="6">
        <v>0</v>
      </c>
      <c r="O85">
        <v>0</v>
      </c>
      <c r="P85" s="6">
        <v>0</v>
      </c>
      <c r="Q85" s="6">
        <v>0</v>
      </c>
      <c r="R85" s="6">
        <v>2</v>
      </c>
      <c r="S85" s="6">
        <v>0</v>
      </c>
      <c r="T85" s="6">
        <v>0</v>
      </c>
      <c r="U85" s="6">
        <v>0</v>
      </c>
      <c r="V85" s="6">
        <v>2</v>
      </c>
      <c r="W85" s="6">
        <v>1</v>
      </c>
      <c r="X85" s="6">
        <v>0</v>
      </c>
    </row>
    <row r="86" spans="1:24" x14ac:dyDescent="0.25">
      <c r="A86" s="6">
        <v>2</v>
      </c>
      <c r="B86" s="6">
        <v>85</v>
      </c>
      <c r="C86" s="6" t="s">
        <v>8</v>
      </c>
      <c r="D86" s="6" t="s">
        <v>50</v>
      </c>
      <c r="E86" s="6" t="s">
        <v>51</v>
      </c>
      <c r="F86" s="6" t="s">
        <v>13</v>
      </c>
      <c r="G86" s="6" t="s">
        <v>16</v>
      </c>
      <c r="H86" s="6" t="s">
        <v>10</v>
      </c>
      <c r="I86" s="6">
        <v>85</v>
      </c>
      <c r="J86" s="6">
        <v>0</v>
      </c>
      <c r="K86" s="6">
        <v>2</v>
      </c>
      <c r="L86" s="6">
        <v>5</v>
      </c>
      <c r="M86" s="6">
        <v>8</v>
      </c>
      <c r="N86" s="6">
        <v>6</v>
      </c>
      <c r="O86">
        <v>0</v>
      </c>
      <c r="P86" s="6">
        <v>0</v>
      </c>
      <c r="Q86" s="6">
        <v>0</v>
      </c>
      <c r="R86" s="6">
        <v>3</v>
      </c>
      <c r="S86" s="6">
        <v>0</v>
      </c>
      <c r="T86" s="6">
        <v>2</v>
      </c>
      <c r="U86" s="6">
        <v>0</v>
      </c>
      <c r="V86" s="6">
        <v>13</v>
      </c>
      <c r="W86" s="6">
        <v>0</v>
      </c>
      <c r="X86" s="6">
        <v>8</v>
      </c>
    </row>
    <row r="87" spans="1:24" x14ac:dyDescent="0.25">
      <c r="A87" s="6">
        <v>2</v>
      </c>
      <c r="B87" s="6">
        <v>86</v>
      </c>
      <c r="C87" s="6" t="s">
        <v>8</v>
      </c>
      <c r="D87" s="6" t="s">
        <v>44</v>
      </c>
      <c r="E87" s="6" t="s">
        <v>47</v>
      </c>
      <c r="F87" s="6" t="s">
        <v>46</v>
      </c>
      <c r="G87" s="6" t="s">
        <v>16</v>
      </c>
      <c r="H87" s="6" t="s">
        <v>10</v>
      </c>
      <c r="I87" s="6">
        <v>86</v>
      </c>
      <c r="J87" s="6">
        <v>0</v>
      </c>
      <c r="K87" s="6">
        <v>0</v>
      </c>
      <c r="L87" s="6">
        <v>3</v>
      </c>
      <c r="M87" s="6">
        <v>0</v>
      </c>
      <c r="N87" s="6">
        <v>4</v>
      </c>
      <c r="O87">
        <v>0</v>
      </c>
      <c r="P87" s="6">
        <v>0</v>
      </c>
      <c r="Q87" s="6">
        <v>0</v>
      </c>
      <c r="R87" s="6">
        <v>2</v>
      </c>
      <c r="S87" s="6">
        <v>0</v>
      </c>
      <c r="T87" s="6">
        <v>0</v>
      </c>
      <c r="U87" s="6">
        <v>0</v>
      </c>
      <c r="V87" s="6">
        <v>7</v>
      </c>
      <c r="W87" s="6">
        <v>0</v>
      </c>
      <c r="X87" s="6">
        <v>0</v>
      </c>
    </row>
    <row r="88" spans="1:24" x14ac:dyDescent="0.25">
      <c r="A88" s="6">
        <v>2</v>
      </c>
      <c r="B88" s="6">
        <v>87</v>
      </c>
      <c r="C88" s="6" t="s">
        <v>8</v>
      </c>
      <c r="D88" s="6" t="s">
        <v>44</v>
      </c>
      <c r="E88" s="6" t="s">
        <v>19</v>
      </c>
      <c r="F88" s="6" t="s">
        <v>12</v>
      </c>
      <c r="G88" s="6" t="s">
        <v>16</v>
      </c>
      <c r="H88" s="6" t="s">
        <v>10</v>
      </c>
      <c r="I88" s="6">
        <v>87</v>
      </c>
      <c r="J88" s="6">
        <v>0</v>
      </c>
      <c r="K88" s="6">
        <v>0</v>
      </c>
      <c r="L88" s="6">
        <v>1</v>
      </c>
      <c r="M88" s="6">
        <v>0</v>
      </c>
      <c r="N88" s="6">
        <v>0</v>
      </c>
      <c r="O88">
        <v>0</v>
      </c>
      <c r="P88" s="6">
        <v>0</v>
      </c>
      <c r="Q88" s="6">
        <v>0</v>
      </c>
      <c r="R88" s="6">
        <v>2</v>
      </c>
      <c r="S88" s="6">
        <v>0</v>
      </c>
      <c r="T88" s="6">
        <v>0</v>
      </c>
      <c r="U88" s="6">
        <v>1</v>
      </c>
      <c r="V88" s="6">
        <v>9</v>
      </c>
      <c r="W88" s="6">
        <v>0</v>
      </c>
      <c r="X88" s="6">
        <v>1</v>
      </c>
    </row>
    <row r="89" spans="1:24" x14ac:dyDescent="0.25">
      <c r="A89" s="6">
        <v>2</v>
      </c>
      <c r="B89" s="6">
        <v>88</v>
      </c>
      <c r="C89" s="6" t="s">
        <v>8</v>
      </c>
      <c r="D89" s="6" t="s">
        <v>43</v>
      </c>
      <c r="E89" s="6" t="s">
        <v>45</v>
      </c>
      <c r="F89" s="6" t="s">
        <v>46</v>
      </c>
      <c r="G89" s="6" t="s">
        <v>16</v>
      </c>
      <c r="H89" s="6" t="s">
        <v>10</v>
      </c>
      <c r="I89" s="6">
        <v>88</v>
      </c>
      <c r="J89" s="6">
        <v>0</v>
      </c>
      <c r="K89" s="6">
        <v>0</v>
      </c>
      <c r="L89" s="6">
        <v>1</v>
      </c>
      <c r="M89" s="6">
        <v>0</v>
      </c>
      <c r="N89" s="6">
        <v>2</v>
      </c>
      <c r="O89">
        <v>0</v>
      </c>
      <c r="P89" s="6">
        <v>0</v>
      </c>
      <c r="Q89" s="6">
        <v>3</v>
      </c>
      <c r="R89" s="6">
        <v>2</v>
      </c>
      <c r="S89" s="6">
        <v>0</v>
      </c>
      <c r="T89" s="6">
        <v>0</v>
      </c>
      <c r="U89" s="6">
        <v>0</v>
      </c>
      <c r="V89" s="6">
        <v>13</v>
      </c>
      <c r="W89" s="6">
        <v>1</v>
      </c>
      <c r="X89" s="6">
        <v>0</v>
      </c>
    </row>
    <row r="90" spans="1:24" x14ac:dyDescent="0.25">
      <c r="A90" s="6">
        <v>2</v>
      </c>
      <c r="B90" s="6">
        <v>89</v>
      </c>
      <c r="C90" s="6" t="s">
        <v>14</v>
      </c>
      <c r="D90" s="6" t="s">
        <v>50</v>
      </c>
      <c r="E90" s="6" t="s">
        <v>51</v>
      </c>
      <c r="F90" s="6" t="s">
        <v>13</v>
      </c>
      <c r="G90" s="6" t="s">
        <v>16</v>
      </c>
      <c r="H90" s="6" t="s">
        <v>10</v>
      </c>
      <c r="I90" s="6">
        <v>89</v>
      </c>
      <c r="J90" s="6">
        <v>0</v>
      </c>
      <c r="K90" s="6">
        <v>0</v>
      </c>
      <c r="L90" s="6">
        <v>1</v>
      </c>
      <c r="M90" s="6">
        <v>1</v>
      </c>
      <c r="N90" s="6">
        <v>0</v>
      </c>
      <c r="O90">
        <v>0</v>
      </c>
      <c r="P90" s="6">
        <v>0</v>
      </c>
      <c r="Q90" s="6">
        <v>0</v>
      </c>
      <c r="R90" s="6">
        <v>1</v>
      </c>
      <c r="S90" s="6">
        <v>0</v>
      </c>
      <c r="T90" s="6">
        <v>0</v>
      </c>
      <c r="U90" s="6">
        <v>1</v>
      </c>
      <c r="V90" s="6">
        <v>6</v>
      </c>
      <c r="W90" s="6">
        <v>2</v>
      </c>
      <c r="X90" s="6">
        <v>0</v>
      </c>
    </row>
    <row r="91" spans="1:24" x14ac:dyDescent="0.25">
      <c r="A91" s="6">
        <v>2</v>
      </c>
      <c r="B91" s="6">
        <v>90</v>
      </c>
      <c r="C91" s="6" t="s">
        <v>8</v>
      </c>
      <c r="D91" s="6" t="s">
        <v>44</v>
      </c>
      <c r="E91" s="6" t="s">
        <v>47</v>
      </c>
      <c r="F91" s="6" t="s">
        <v>46</v>
      </c>
      <c r="G91" s="6" t="s">
        <v>16</v>
      </c>
      <c r="H91" s="6" t="s">
        <v>10</v>
      </c>
      <c r="I91" s="6">
        <v>90</v>
      </c>
      <c r="J91" s="6">
        <v>0</v>
      </c>
      <c r="K91" s="6">
        <v>0</v>
      </c>
      <c r="L91" s="6">
        <v>0</v>
      </c>
      <c r="M91" s="6">
        <v>1</v>
      </c>
      <c r="N91" s="6">
        <v>1</v>
      </c>
      <c r="O91">
        <v>0</v>
      </c>
      <c r="P91" s="6">
        <v>0</v>
      </c>
      <c r="Q91" s="6">
        <v>1</v>
      </c>
      <c r="R91" s="6">
        <v>6</v>
      </c>
      <c r="S91" s="6">
        <v>0</v>
      </c>
      <c r="T91" s="6">
        <v>0</v>
      </c>
      <c r="U91" s="6">
        <v>0</v>
      </c>
      <c r="V91" s="6">
        <v>9</v>
      </c>
      <c r="W91" s="6">
        <v>1</v>
      </c>
      <c r="X91" s="6">
        <v>0</v>
      </c>
    </row>
    <row r="92" spans="1:24" x14ac:dyDescent="0.25">
      <c r="A92" s="6">
        <v>2</v>
      </c>
      <c r="B92" s="6">
        <v>91</v>
      </c>
      <c r="C92" s="6" t="s">
        <v>8</v>
      </c>
      <c r="D92" s="6" t="s">
        <v>43</v>
      </c>
      <c r="E92" s="6" t="s">
        <v>45</v>
      </c>
      <c r="F92" s="6" t="s">
        <v>46</v>
      </c>
      <c r="G92" s="6" t="s">
        <v>16</v>
      </c>
      <c r="H92" s="6" t="s">
        <v>10</v>
      </c>
      <c r="I92" s="6">
        <v>91</v>
      </c>
      <c r="J92" s="6">
        <v>1</v>
      </c>
      <c r="K92" s="6">
        <v>0</v>
      </c>
      <c r="L92" s="6">
        <v>9</v>
      </c>
      <c r="M92" s="6">
        <v>2</v>
      </c>
      <c r="N92" s="6">
        <v>0</v>
      </c>
      <c r="O92">
        <v>0</v>
      </c>
      <c r="P92" s="6">
        <v>1</v>
      </c>
      <c r="Q92" s="6">
        <v>1</v>
      </c>
      <c r="R92" s="6">
        <v>10</v>
      </c>
      <c r="S92" s="6">
        <v>0</v>
      </c>
      <c r="T92" s="6">
        <v>1</v>
      </c>
      <c r="U92" s="6">
        <v>0</v>
      </c>
      <c r="V92" s="6">
        <v>6</v>
      </c>
      <c r="W92" s="6">
        <v>3</v>
      </c>
      <c r="X92" s="6">
        <v>2</v>
      </c>
    </row>
    <row r="93" spans="1:24" x14ac:dyDescent="0.25">
      <c r="A93" s="6">
        <v>2</v>
      </c>
      <c r="B93" s="6">
        <v>92</v>
      </c>
      <c r="C93" s="6" t="s">
        <v>8</v>
      </c>
      <c r="D93" s="6" t="s">
        <v>50</v>
      </c>
      <c r="E93" s="6" t="s">
        <v>51</v>
      </c>
      <c r="F93" s="6" t="s">
        <v>13</v>
      </c>
      <c r="G93" s="6" t="s">
        <v>16</v>
      </c>
      <c r="H93" s="6" t="s">
        <v>10</v>
      </c>
      <c r="I93" s="6">
        <v>92</v>
      </c>
      <c r="J93" s="6">
        <v>0</v>
      </c>
      <c r="K93" s="6">
        <v>0</v>
      </c>
      <c r="L93" s="6">
        <v>0</v>
      </c>
      <c r="M93" s="6">
        <v>2</v>
      </c>
      <c r="N93" s="6">
        <v>0</v>
      </c>
      <c r="O93">
        <v>0</v>
      </c>
      <c r="P93" s="6">
        <v>0</v>
      </c>
      <c r="Q93" s="6">
        <v>0</v>
      </c>
      <c r="R93" s="6">
        <v>3</v>
      </c>
      <c r="S93" s="6">
        <v>2</v>
      </c>
      <c r="T93" s="6">
        <v>0</v>
      </c>
      <c r="U93" s="6">
        <v>1</v>
      </c>
      <c r="V93" s="6">
        <v>6</v>
      </c>
      <c r="W93" s="6">
        <v>1</v>
      </c>
      <c r="X93" s="6">
        <v>0</v>
      </c>
    </row>
    <row r="94" spans="1:24" x14ac:dyDescent="0.25">
      <c r="A94" s="6">
        <v>3</v>
      </c>
      <c r="B94" s="6">
        <v>93</v>
      </c>
      <c r="C94" s="6" t="s">
        <v>8</v>
      </c>
      <c r="D94" s="6" t="s">
        <v>44</v>
      </c>
      <c r="E94" s="6" t="s">
        <v>19</v>
      </c>
      <c r="F94" s="6" t="s">
        <v>12</v>
      </c>
      <c r="G94" s="6" t="s">
        <v>9</v>
      </c>
      <c r="H94" s="6" t="s">
        <v>17</v>
      </c>
      <c r="I94" s="6">
        <v>93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>
        <v>0</v>
      </c>
      <c r="P94" s="6">
        <v>0</v>
      </c>
      <c r="Q94" s="6">
        <v>0</v>
      </c>
      <c r="R94" s="6">
        <v>1</v>
      </c>
      <c r="S94" s="6">
        <v>0</v>
      </c>
      <c r="T94" s="6">
        <v>0</v>
      </c>
      <c r="U94" s="6">
        <v>0</v>
      </c>
      <c r="V94" s="6">
        <v>4</v>
      </c>
      <c r="W94" s="6">
        <v>4</v>
      </c>
      <c r="X94" s="6">
        <v>0</v>
      </c>
    </row>
    <row r="95" spans="1:24" x14ac:dyDescent="0.25">
      <c r="A95" s="6">
        <v>3</v>
      </c>
      <c r="B95" s="6">
        <v>94</v>
      </c>
      <c r="C95" s="6" t="s">
        <v>8</v>
      </c>
      <c r="D95" s="6" t="s">
        <v>44</v>
      </c>
      <c r="E95" s="6" t="s">
        <v>19</v>
      </c>
      <c r="F95" s="6" t="s">
        <v>12</v>
      </c>
      <c r="G95" s="6" t="s">
        <v>9</v>
      </c>
      <c r="H95" s="6" t="s">
        <v>17</v>
      </c>
      <c r="I95" s="6">
        <v>94</v>
      </c>
      <c r="J95" s="6">
        <v>0</v>
      </c>
      <c r="K95" s="6">
        <v>0</v>
      </c>
      <c r="L95" s="6">
        <v>2</v>
      </c>
      <c r="M95" s="6">
        <v>0</v>
      </c>
      <c r="N95" s="6">
        <v>4</v>
      </c>
      <c r="O95">
        <v>0</v>
      </c>
      <c r="P95" s="6">
        <v>0</v>
      </c>
      <c r="Q95" s="6">
        <v>0</v>
      </c>
      <c r="R95" s="6">
        <v>2</v>
      </c>
      <c r="S95" s="6">
        <v>0</v>
      </c>
      <c r="T95" s="6">
        <v>0</v>
      </c>
      <c r="U95" s="6">
        <v>0</v>
      </c>
      <c r="V95" s="6">
        <v>5</v>
      </c>
      <c r="W95" s="6">
        <v>0</v>
      </c>
      <c r="X95" s="6">
        <v>0</v>
      </c>
    </row>
    <row r="96" spans="1:24" x14ac:dyDescent="0.25">
      <c r="A96" s="6">
        <v>3</v>
      </c>
      <c r="B96" s="6">
        <v>95</v>
      </c>
      <c r="C96" s="6" t="s">
        <v>8</v>
      </c>
      <c r="D96" s="6" t="s">
        <v>43</v>
      </c>
      <c r="E96" s="6" t="s">
        <v>18</v>
      </c>
      <c r="F96" s="6" t="s">
        <v>12</v>
      </c>
      <c r="G96" s="6" t="s">
        <v>9</v>
      </c>
      <c r="H96" s="6" t="s">
        <v>17</v>
      </c>
      <c r="I96" s="6">
        <v>95</v>
      </c>
      <c r="J96" s="6">
        <v>0</v>
      </c>
      <c r="K96" s="6">
        <v>0</v>
      </c>
      <c r="L96" s="6">
        <v>1</v>
      </c>
      <c r="M96" s="6">
        <v>0</v>
      </c>
      <c r="N96" s="6">
        <v>0</v>
      </c>
      <c r="O96">
        <v>0</v>
      </c>
      <c r="P96" s="6">
        <v>1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4</v>
      </c>
      <c r="W96" s="6">
        <v>0</v>
      </c>
      <c r="X96" s="6">
        <v>0</v>
      </c>
    </row>
    <row r="97" spans="1:24" x14ac:dyDescent="0.25">
      <c r="A97" s="6">
        <v>3</v>
      </c>
      <c r="B97" s="6">
        <v>96</v>
      </c>
      <c r="C97" s="6" t="s">
        <v>8</v>
      </c>
      <c r="D97" s="6" t="s">
        <v>44</v>
      </c>
      <c r="E97" s="6" t="s">
        <v>47</v>
      </c>
      <c r="F97" s="6" t="s">
        <v>46</v>
      </c>
      <c r="G97" s="6" t="s">
        <v>9</v>
      </c>
      <c r="H97" s="6" t="s">
        <v>10</v>
      </c>
      <c r="I97" s="6">
        <v>96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</row>
    <row r="98" spans="1:24" x14ac:dyDescent="0.25">
      <c r="A98" s="6">
        <v>3</v>
      </c>
      <c r="B98" s="6">
        <v>97</v>
      </c>
      <c r="C98" s="6" t="s">
        <v>8</v>
      </c>
      <c r="D98" s="6" t="s">
        <v>43</v>
      </c>
      <c r="E98" s="6" t="s">
        <v>18</v>
      </c>
      <c r="F98" s="6" t="s">
        <v>12</v>
      </c>
      <c r="G98" s="6" t="s">
        <v>9</v>
      </c>
      <c r="H98" s="6" t="s">
        <v>17</v>
      </c>
      <c r="I98" s="6">
        <v>97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8</v>
      </c>
      <c r="W98" s="6">
        <v>1</v>
      </c>
      <c r="X98" s="6">
        <v>0</v>
      </c>
    </row>
    <row r="99" spans="1:24" x14ac:dyDescent="0.25">
      <c r="A99" s="6">
        <v>3</v>
      </c>
      <c r="B99" s="6">
        <v>98</v>
      </c>
      <c r="C99" s="6" t="s">
        <v>8</v>
      </c>
      <c r="D99" s="6" t="s">
        <v>44</v>
      </c>
      <c r="E99" s="6" t="s">
        <v>19</v>
      </c>
      <c r="F99" s="6" t="s">
        <v>12</v>
      </c>
      <c r="G99" s="6" t="s">
        <v>9</v>
      </c>
      <c r="H99" s="6" t="s">
        <v>17</v>
      </c>
      <c r="I99" s="6">
        <v>98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>
        <v>0</v>
      </c>
      <c r="P99" s="6">
        <v>6</v>
      </c>
      <c r="Q99" s="6">
        <v>0</v>
      </c>
      <c r="R99" s="6">
        <v>1</v>
      </c>
      <c r="S99" s="6">
        <v>0</v>
      </c>
      <c r="T99" s="6">
        <v>0</v>
      </c>
      <c r="U99" s="6">
        <v>0</v>
      </c>
      <c r="V99" s="6">
        <v>0</v>
      </c>
      <c r="W99" s="6">
        <v>3</v>
      </c>
      <c r="X99" s="6">
        <v>0</v>
      </c>
    </row>
    <row r="100" spans="1:24" x14ac:dyDescent="0.25">
      <c r="A100" s="6">
        <v>3</v>
      </c>
      <c r="B100" s="6">
        <v>99</v>
      </c>
      <c r="C100" s="6" t="s">
        <v>8</v>
      </c>
      <c r="D100" s="6" t="s">
        <v>43</v>
      </c>
      <c r="E100" s="6" t="s">
        <v>18</v>
      </c>
      <c r="F100" s="6" t="s">
        <v>12</v>
      </c>
      <c r="G100" s="6" t="s">
        <v>9</v>
      </c>
      <c r="H100" s="6" t="s">
        <v>10</v>
      </c>
      <c r="I100" s="6">
        <v>99</v>
      </c>
      <c r="J100" s="6">
        <v>0</v>
      </c>
      <c r="K100" s="6">
        <v>0</v>
      </c>
      <c r="L100" s="6">
        <v>4</v>
      </c>
      <c r="M100" s="6">
        <v>0</v>
      </c>
      <c r="N100" s="6">
        <v>1</v>
      </c>
      <c r="O100">
        <v>0</v>
      </c>
      <c r="P100" s="6">
        <v>3</v>
      </c>
      <c r="Q100" s="6">
        <v>0</v>
      </c>
      <c r="R100" s="6">
        <v>1</v>
      </c>
      <c r="S100" s="6">
        <v>0</v>
      </c>
      <c r="T100" s="6">
        <v>0</v>
      </c>
      <c r="U100" s="6">
        <v>1</v>
      </c>
      <c r="V100" s="6">
        <v>5</v>
      </c>
      <c r="W100" s="6">
        <v>4</v>
      </c>
      <c r="X100" s="6">
        <v>0</v>
      </c>
    </row>
    <row r="101" spans="1:24" x14ac:dyDescent="0.25">
      <c r="A101" s="6">
        <v>3</v>
      </c>
      <c r="B101" s="6">
        <v>100</v>
      </c>
      <c r="C101" s="6" t="s">
        <v>8</v>
      </c>
      <c r="D101" s="6" t="s">
        <v>44</v>
      </c>
      <c r="E101" s="6" t="s">
        <v>48</v>
      </c>
      <c r="F101" s="6" t="s">
        <v>13</v>
      </c>
      <c r="G101" s="6" t="s">
        <v>9</v>
      </c>
      <c r="H101" s="6" t="s">
        <v>10</v>
      </c>
      <c r="I101" s="6">
        <v>100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1</v>
      </c>
      <c r="V101" s="6">
        <v>0</v>
      </c>
      <c r="W101" s="6">
        <v>0</v>
      </c>
      <c r="X101" s="6">
        <v>0</v>
      </c>
    </row>
    <row r="102" spans="1:24" x14ac:dyDescent="0.25">
      <c r="A102" s="6">
        <v>3</v>
      </c>
      <c r="B102" s="6">
        <v>101</v>
      </c>
      <c r="C102" s="6" t="s">
        <v>8</v>
      </c>
      <c r="D102" s="6" t="s">
        <v>43</v>
      </c>
      <c r="E102" s="6" t="s">
        <v>18</v>
      </c>
      <c r="F102" s="6" t="s">
        <v>12</v>
      </c>
      <c r="G102" s="6" t="s">
        <v>9</v>
      </c>
      <c r="H102" s="6" t="s">
        <v>17</v>
      </c>
      <c r="I102" s="6">
        <v>101</v>
      </c>
      <c r="J102" s="6">
        <v>0</v>
      </c>
      <c r="K102" s="6">
        <v>0</v>
      </c>
      <c r="L102" s="6">
        <v>4</v>
      </c>
      <c r="M102" s="6">
        <v>0</v>
      </c>
      <c r="N102" s="6">
        <v>0</v>
      </c>
      <c r="O102">
        <v>0</v>
      </c>
      <c r="P102" s="6">
        <v>0</v>
      </c>
      <c r="Q102" s="6">
        <v>0</v>
      </c>
      <c r="R102" s="6">
        <v>1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</row>
    <row r="103" spans="1:24" x14ac:dyDescent="0.25">
      <c r="A103" s="6">
        <v>3</v>
      </c>
      <c r="B103" s="6">
        <v>102</v>
      </c>
      <c r="C103" s="6" t="s">
        <v>8</v>
      </c>
      <c r="D103" s="6" t="s">
        <v>43</v>
      </c>
      <c r="E103" s="6" t="s">
        <v>49</v>
      </c>
      <c r="F103" s="6" t="s">
        <v>13</v>
      </c>
      <c r="G103" s="6" t="s">
        <v>9</v>
      </c>
      <c r="H103" s="6" t="s">
        <v>10</v>
      </c>
      <c r="I103" s="6">
        <v>102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>
        <v>0</v>
      </c>
      <c r="P103" s="6">
        <v>2</v>
      </c>
      <c r="Q103" s="6">
        <v>0</v>
      </c>
      <c r="R103" s="6">
        <v>0</v>
      </c>
      <c r="S103" s="6">
        <v>0</v>
      </c>
      <c r="T103" s="6">
        <v>0</v>
      </c>
      <c r="U103" s="6">
        <v>1</v>
      </c>
      <c r="V103" s="6">
        <v>1</v>
      </c>
      <c r="W103" s="6">
        <v>1</v>
      </c>
      <c r="X103" s="6">
        <v>0</v>
      </c>
    </row>
    <row r="104" spans="1:24" x14ac:dyDescent="0.25">
      <c r="A104" s="6">
        <v>3</v>
      </c>
      <c r="B104" s="6">
        <v>103</v>
      </c>
      <c r="C104" s="6" t="s">
        <v>8</v>
      </c>
      <c r="D104" s="6" t="s">
        <v>43</v>
      </c>
      <c r="E104" s="6" t="s">
        <v>18</v>
      </c>
      <c r="F104" s="6" t="s">
        <v>12</v>
      </c>
      <c r="G104" s="6" t="s">
        <v>9</v>
      </c>
      <c r="H104" s="6" t="s">
        <v>10</v>
      </c>
      <c r="I104" s="6">
        <v>103</v>
      </c>
      <c r="J104" s="6">
        <v>0</v>
      </c>
      <c r="K104" s="6">
        <v>0</v>
      </c>
      <c r="L104" s="6">
        <v>2</v>
      </c>
      <c r="M104" s="6">
        <v>0</v>
      </c>
      <c r="N104" s="6">
        <v>1</v>
      </c>
      <c r="O104">
        <v>0</v>
      </c>
      <c r="P104" s="6">
        <v>3</v>
      </c>
      <c r="Q104" s="6">
        <v>0</v>
      </c>
      <c r="R104" s="6">
        <v>1</v>
      </c>
      <c r="S104" s="6">
        <v>0</v>
      </c>
      <c r="T104" s="6">
        <v>0</v>
      </c>
      <c r="U104" s="6">
        <v>1</v>
      </c>
      <c r="V104" s="6">
        <v>3</v>
      </c>
      <c r="W104" s="6">
        <v>0</v>
      </c>
      <c r="X104" s="6">
        <v>0</v>
      </c>
    </row>
    <row r="105" spans="1:24" x14ac:dyDescent="0.25">
      <c r="A105" s="6">
        <v>3</v>
      </c>
      <c r="B105" s="6">
        <v>104</v>
      </c>
      <c r="C105" s="6" t="s">
        <v>8</v>
      </c>
      <c r="D105" s="6" t="s">
        <v>44</v>
      </c>
      <c r="E105" s="6" t="s">
        <v>47</v>
      </c>
      <c r="F105" s="6" t="s">
        <v>46</v>
      </c>
      <c r="G105" s="6" t="s">
        <v>9</v>
      </c>
      <c r="H105" s="6" t="s">
        <v>10</v>
      </c>
      <c r="I105" s="6">
        <v>104</v>
      </c>
      <c r="J105" s="6">
        <v>0</v>
      </c>
      <c r="K105" s="6">
        <v>0</v>
      </c>
      <c r="L105" s="6">
        <v>1</v>
      </c>
      <c r="M105" s="6">
        <v>0</v>
      </c>
      <c r="N105" s="6">
        <v>0</v>
      </c>
      <c r="O105">
        <v>0</v>
      </c>
      <c r="P105" s="6">
        <v>7</v>
      </c>
      <c r="Q105" s="6">
        <v>0</v>
      </c>
      <c r="R105" s="6">
        <v>0</v>
      </c>
      <c r="S105" s="6">
        <v>0</v>
      </c>
      <c r="T105" s="6">
        <v>0</v>
      </c>
      <c r="U105" s="6">
        <v>1</v>
      </c>
      <c r="V105" s="6">
        <v>3</v>
      </c>
      <c r="W105" s="6">
        <v>0</v>
      </c>
      <c r="X105" s="6">
        <v>0</v>
      </c>
    </row>
    <row r="106" spans="1:24" x14ac:dyDescent="0.25">
      <c r="A106" s="6">
        <v>3</v>
      </c>
      <c r="B106" s="6">
        <v>105</v>
      </c>
      <c r="C106" s="6" t="s">
        <v>8</v>
      </c>
      <c r="D106" s="6" t="s">
        <v>44</v>
      </c>
      <c r="E106" s="6" t="s">
        <v>19</v>
      </c>
      <c r="F106" s="6" t="s">
        <v>12</v>
      </c>
      <c r="G106" s="6" t="s">
        <v>9</v>
      </c>
      <c r="H106" s="6" t="s">
        <v>17</v>
      </c>
      <c r="I106" s="6">
        <v>105</v>
      </c>
      <c r="J106" s="6">
        <v>0</v>
      </c>
      <c r="K106" s="6">
        <v>0</v>
      </c>
      <c r="L106" s="6">
        <v>4</v>
      </c>
      <c r="M106" s="6">
        <v>0</v>
      </c>
      <c r="N106" s="6">
        <v>0</v>
      </c>
      <c r="O106">
        <v>0</v>
      </c>
      <c r="P106" s="6">
        <v>3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3</v>
      </c>
      <c r="W106" s="6">
        <v>0</v>
      </c>
      <c r="X106" s="6">
        <v>0</v>
      </c>
    </row>
    <row r="107" spans="1:24" x14ac:dyDescent="0.25">
      <c r="A107" s="6">
        <v>3</v>
      </c>
      <c r="B107" s="6">
        <v>106</v>
      </c>
      <c r="C107" s="6" t="s">
        <v>8</v>
      </c>
      <c r="D107" s="6" t="s">
        <v>43</v>
      </c>
      <c r="E107" s="6" t="s">
        <v>18</v>
      </c>
      <c r="F107" s="6" t="s">
        <v>12</v>
      </c>
      <c r="G107" s="6" t="s">
        <v>9</v>
      </c>
      <c r="H107" s="6" t="s">
        <v>17</v>
      </c>
      <c r="I107" s="6">
        <v>106</v>
      </c>
      <c r="J107" s="6">
        <v>0</v>
      </c>
      <c r="K107" s="6">
        <v>0</v>
      </c>
      <c r="L107" s="6">
        <v>1</v>
      </c>
      <c r="M107" s="6">
        <v>0</v>
      </c>
      <c r="N107" s="6">
        <v>0</v>
      </c>
      <c r="O107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6</v>
      </c>
      <c r="W107" s="6">
        <v>0</v>
      </c>
      <c r="X107" s="6">
        <v>0</v>
      </c>
    </row>
    <row r="108" spans="1:24" x14ac:dyDescent="0.25">
      <c r="A108" s="6">
        <v>3</v>
      </c>
      <c r="B108" s="6">
        <v>107</v>
      </c>
      <c r="C108" s="6" t="s">
        <v>8</v>
      </c>
      <c r="D108" s="6" t="s">
        <v>44</v>
      </c>
      <c r="E108" s="6" t="s">
        <v>19</v>
      </c>
      <c r="F108" s="6" t="s">
        <v>12</v>
      </c>
      <c r="G108" s="6" t="s">
        <v>9</v>
      </c>
      <c r="H108" s="6" t="s">
        <v>17</v>
      </c>
      <c r="I108" s="6">
        <v>107</v>
      </c>
      <c r="J108" s="6">
        <v>0</v>
      </c>
      <c r="K108" s="6">
        <v>0</v>
      </c>
      <c r="L108" s="6">
        <v>1</v>
      </c>
      <c r="M108" s="6">
        <v>0</v>
      </c>
      <c r="N108" s="6">
        <v>0</v>
      </c>
      <c r="O108">
        <v>0</v>
      </c>
      <c r="P108" s="6">
        <v>1</v>
      </c>
      <c r="Q108" s="6">
        <v>0</v>
      </c>
      <c r="R108" s="6">
        <v>1</v>
      </c>
      <c r="S108" s="6">
        <v>0</v>
      </c>
      <c r="T108" s="6">
        <v>0</v>
      </c>
      <c r="U108" s="6">
        <v>0</v>
      </c>
      <c r="V108" s="6">
        <v>2</v>
      </c>
      <c r="W108" s="6">
        <v>0</v>
      </c>
      <c r="X108" s="6">
        <v>0</v>
      </c>
    </row>
    <row r="109" spans="1:24" x14ac:dyDescent="0.25">
      <c r="A109" s="6">
        <v>3</v>
      </c>
      <c r="B109" s="6">
        <v>108</v>
      </c>
      <c r="C109" s="6" t="s">
        <v>8</v>
      </c>
      <c r="D109" s="6" t="s">
        <v>44</v>
      </c>
      <c r="E109" s="6" t="s">
        <v>19</v>
      </c>
      <c r="F109" s="6" t="s">
        <v>12</v>
      </c>
      <c r="G109" s="6" t="s">
        <v>9</v>
      </c>
      <c r="H109" s="6" t="s">
        <v>17</v>
      </c>
      <c r="I109" s="6">
        <v>108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>
        <v>0</v>
      </c>
      <c r="P109" s="6">
        <v>1</v>
      </c>
      <c r="Q109" s="6">
        <v>0</v>
      </c>
      <c r="R109" s="6">
        <v>0</v>
      </c>
      <c r="S109" s="6">
        <v>0</v>
      </c>
      <c r="T109" s="6">
        <v>0</v>
      </c>
      <c r="U109" s="6">
        <v>2</v>
      </c>
      <c r="V109" s="6">
        <v>2</v>
      </c>
      <c r="W109" s="6">
        <v>0</v>
      </c>
      <c r="X109" s="6">
        <v>0</v>
      </c>
    </row>
    <row r="110" spans="1:24" x14ac:dyDescent="0.25">
      <c r="A110" s="6">
        <v>3</v>
      </c>
      <c r="B110" s="6">
        <v>109</v>
      </c>
      <c r="C110" s="6" t="s">
        <v>8</v>
      </c>
      <c r="D110" s="6" t="s">
        <v>44</v>
      </c>
      <c r="E110" s="6" t="s">
        <v>48</v>
      </c>
      <c r="F110" s="6" t="s">
        <v>13</v>
      </c>
      <c r="G110" s="6" t="s">
        <v>9</v>
      </c>
      <c r="H110" s="6" t="s">
        <v>10</v>
      </c>
      <c r="I110" s="6">
        <v>109</v>
      </c>
      <c r="J110" s="6">
        <v>0</v>
      </c>
      <c r="K110" s="6">
        <v>0</v>
      </c>
      <c r="L110" s="6">
        <v>0</v>
      </c>
      <c r="M110" s="6">
        <v>0</v>
      </c>
      <c r="N110" s="6">
        <v>1</v>
      </c>
      <c r="O110">
        <v>0</v>
      </c>
      <c r="P110" s="6">
        <v>0</v>
      </c>
      <c r="Q110" s="6">
        <v>3</v>
      </c>
      <c r="R110" s="6">
        <v>3</v>
      </c>
      <c r="S110" s="6">
        <v>0</v>
      </c>
      <c r="T110" s="6">
        <v>0</v>
      </c>
      <c r="U110" s="6">
        <v>0</v>
      </c>
      <c r="V110" s="6">
        <v>2</v>
      </c>
      <c r="W110" s="6">
        <v>1</v>
      </c>
      <c r="X110" s="6">
        <v>0</v>
      </c>
    </row>
    <row r="111" spans="1:24" x14ac:dyDescent="0.25">
      <c r="A111" s="6">
        <v>3</v>
      </c>
      <c r="B111" s="6">
        <v>110</v>
      </c>
      <c r="C111" s="6" t="s">
        <v>8</v>
      </c>
      <c r="D111" s="6" t="s">
        <v>44</v>
      </c>
      <c r="E111" s="6" t="s">
        <v>47</v>
      </c>
      <c r="F111" s="6" t="s">
        <v>46</v>
      </c>
      <c r="G111" s="6" t="s">
        <v>9</v>
      </c>
      <c r="H111" s="6" t="s">
        <v>10</v>
      </c>
      <c r="I111" s="6">
        <v>110</v>
      </c>
      <c r="J111" s="6">
        <v>0</v>
      </c>
      <c r="K111" s="6">
        <v>0</v>
      </c>
      <c r="L111" s="6">
        <v>2</v>
      </c>
      <c r="M111" s="6">
        <v>0</v>
      </c>
      <c r="N111" s="6">
        <v>0</v>
      </c>
      <c r="O111">
        <v>0</v>
      </c>
      <c r="P111" s="6">
        <v>1</v>
      </c>
      <c r="Q111" s="6">
        <v>4</v>
      </c>
      <c r="R111" s="6">
        <v>3</v>
      </c>
      <c r="S111" s="6">
        <v>0</v>
      </c>
      <c r="T111" s="6">
        <v>0</v>
      </c>
      <c r="U111" s="6">
        <v>0</v>
      </c>
      <c r="V111" s="6">
        <v>2</v>
      </c>
      <c r="W111" s="6">
        <v>0</v>
      </c>
      <c r="X111" s="6">
        <v>0</v>
      </c>
    </row>
    <row r="112" spans="1:24" x14ac:dyDescent="0.25">
      <c r="A112" s="6">
        <v>3</v>
      </c>
      <c r="B112" s="6">
        <v>111</v>
      </c>
      <c r="C112" s="6" t="s">
        <v>8</v>
      </c>
      <c r="D112" s="6" t="s">
        <v>43</v>
      </c>
      <c r="E112" s="6" t="s">
        <v>18</v>
      </c>
      <c r="F112" s="6" t="s">
        <v>12</v>
      </c>
      <c r="G112" s="6" t="s">
        <v>9</v>
      </c>
      <c r="H112" s="6" t="s">
        <v>17</v>
      </c>
      <c r="I112" s="6">
        <v>111</v>
      </c>
      <c r="J112" s="6">
        <v>0</v>
      </c>
      <c r="K112" s="6">
        <v>0</v>
      </c>
      <c r="L112" s="6">
        <v>2</v>
      </c>
      <c r="M112" s="6">
        <v>0</v>
      </c>
      <c r="N112" s="6">
        <v>1</v>
      </c>
      <c r="O112">
        <v>0</v>
      </c>
      <c r="P112" s="6">
        <v>0</v>
      </c>
      <c r="Q112" s="6">
        <v>0</v>
      </c>
      <c r="R112" s="6">
        <v>0</v>
      </c>
      <c r="S112" s="6">
        <v>0</v>
      </c>
      <c r="T112" s="6">
        <v>0</v>
      </c>
      <c r="U112" s="6">
        <v>10</v>
      </c>
      <c r="V112" s="6">
        <v>14</v>
      </c>
      <c r="W112" s="6">
        <v>3</v>
      </c>
      <c r="X112" s="6">
        <v>0</v>
      </c>
    </row>
    <row r="113" spans="1:24" x14ac:dyDescent="0.25">
      <c r="A113" s="6">
        <v>3</v>
      </c>
      <c r="B113" s="6">
        <v>112</v>
      </c>
      <c r="C113" s="6" t="s">
        <v>8</v>
      </c>
      <c r="D113" s="6" t="s">
        <v>44</v>
      </c>
      <c r="E113" s="6" t="s">
        <v>19</v>
      </c>
      <c r="F113" s="6" t="s">
        <v>12</v>
      </c>
      <c r="G113" s="6" t="s">
        <v>9</v>
      </c>
      <c r="H113" s="6" t="s">
        <v>17</v>
      </c>
      <c r="I113" s="6">
        <v>112</v>
      </c>
      <c r="J113" s="6">
        <v>0</v>
      </c>
      <c r="K113" s="6">
        <v>1</v>
      </c>
      <c r="L113" s="6">
        <v>3</v>
      </c>
      <c r="M113" s="6">
        <v>0</v>
      </c>
      <c r="N113" s="6">
        <v>1</v>
      </c>
      <c r="O113">
        <v>0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20</v>
      </c>
      <c r="W113" s="6">
        <v>11</v>
      </c>
      <c r="X113" s="6">
        <v>8</v>
      </c>
    </row>
    <row r="114" spans="1:24" x14ac:dyDescent="0.25">
      <c r="A114" s="6">
        <v>3</v>
      </c>
      <c r="B114" s="6">
        <v>113</v>
      </c>
      <c r="C114" s="6" t="s">
        <v>8</v>
      </c>
      <c r="D114" s="6" t="s">
        <v>44</v>
      </c>
      <c r="E114" s="6" t="s">
        <v>47</v>
      </c>
      <c r="F114" s="6" t="s">
        <v>46</v>
      </c>
      <c r="G114" s="6" t="s">
        <v>9</v>
      </c>
      <c r="H114" s="6" t="s">
        <v>10</v>
      </c>
      <c r="I114" s="6">
        <v>113</v>
      </c>
      <c r="J114" s="6">
        <v>0</v>
      </c>
      <c r="K114" s="6">
        <v>0</v>
      </c>
      <c r="L114" s="6">
        <v>6</v>
      </c>
      <c r="M114" s="6">
        <v>0</v>
      </c>
      <c r="N114" s="6">
        <v>0</v>
      </c>
      <c r="O114">
        <v>0</v>
      </c>
      <c r="P114" s="6">
        <v>6</v>
      </c>
      <c r="Q114" s="6">
        <v>1</v>
      </c>
      <c r="R114" s="6">
        <v>1</v>
      </c>
      <c r="S114" s="6">
        <v>0</v>
      </c>
      <c r="T114" s="6">
        <v>0</v>
      </c>
      <c r="U114" s="6">
        <v>0</v>
      </c>
      <c r="V114" s="6">
        <v>1</v>
      </c>
      <c r="W114" s="6">
        <v>4</v>
      </c>
      <c r="X114" s="6">
        <v>0</v>
      </c>
    </row>
    <row r="115" spans="1:24" x14ac:dyDescent="0.25">
      <c r="A115" s="6">
        <v>3</v>
      </c>
      <c r="B115" s="6">
        <v>114</v>
      </c>
      <c r="C115" s="6" t="s">
        <v>8</v>
      </c>
      <c r="D115" s="6" t="s">
        <v>43</v>
      </c>
      <c r="E115" s="6" t="s">
        <v>49</v>
      </c>
      <c r="F115" s="6" t="s">
        <v>13</v>
      </c>
      <c r="G115" s="6" t="s">
        <v>9</v>
      </c>
      <c r="H115" s="6" t="s">
        <v>10</v>
      </c>
      <c r="I115" s="6">
        <v>114</v>
      </c>
      <c r="J115" s="6">
        <v>0</v>
      </c>
      <c r="K115" s="6">
        <v>0</v>
      </c>
      <c r="L115" s="6">
        <v>2</v>
      </c>
      <c r="M115" s="6">
        <v>0</v>
      </c>
      <c r="N115" s="6">
        <v>0</v>
      </c>
      <c r="O115">
        <v>0</v>
      </c>
      <c r="P115" s="6">
        <v>0</v>
      </c>
      <c r="Q115" s="6">
        <v>1</v>
      </c>
      <c r="R115" s="6">
        <v>0</v>
      </c>
      <c r="S115" s="6">
        <v>0</v>
      </c>
      <c r="T115" s="6">
        <v>0</v>
      </c>
      <c r="U115" s="6">
        <v>0</v>
      </c>
      <c r="V115" s="6">
        <v>0</v>
      </c>
      <c r="W115" s="6">
        <v>0</v>
      </c>
      <c r="X115" s="6">
        <v>0</v>
      </c>
    </row>
    <row r="116" spans="1:24" x14ac:dyDescent="0.25">
      <c r="A116" s="6">
        <v>3</v>
      </c>
      <c r="B116" s="6">
        <v>115</v>
      </c>
      <c r="C116" s="6" t="s">
        <v>8</v>
      </c>
      <c r="D116" s="6" t="s">
        <v>44</v>
      </c>
      <c r="E116" s="6" t="s">
        <v>19</v>
      </c>
      <c r="F116" s="6" t="s">
        <v>12</v>
      </c>
      <c r="G116" s="6" t="s">
        <v>9</v>
      </c>
      <c r="H116" s="6" t="s">
        <v>17</v>
      </c>
      <c r="I116" s="6">
        <v>115</v>
      </c>
      <c r="J116" s="6">
        <v>0</v>
      </c>
      <c r="K116" s="6">
        <v>0</v>
      </c>
      <c r="L116" s="6">
        <v>0</v>
      </c>
      <c r="M116" s="6">
        <v>0</v>
      </c>
      <c r="N116" s="6">
        <v>0</v>
      </c>
      <c r="O116">
        <v>0</v>
      </c>
      <c r="P116" s="6">
        <v>0</v>
      </c>
      <c r="Q116" s="6">
        <v>0</v>
      </c>
      <c r="R116" s="6">
        <v>1</v>
      </c>
      <c r="S116" s="6">
        <v>0</v>
      </c>
      <c r="T116" s="6">
        <v>0</v>
      </c>
      <c r="U116" s="6">
        <v>0</v>
      </c>
      <c r="V116" s="6">
        <v>0</v>
      </c>
      <c r="W116" s="6">
        <v>0</v>
      </c>
      <c r="X116" s="6">
        <v>0</v>
      </c>
    </row>
    <row r="117" spans="1:24" x14ac:dyDescent="0.25">
      <c r="A117" s="6">
        <v>3</v>
      </c>
      <c r="B117" s="6">
        <v>116</v>
      </c>
      <c r="C117" s="6" t="s">
        <v>14</v>
      </c>
      <c r="D117" s="6" t="s">
        <v>44</v>
      </c>
      <c r="E117" s="6" t="s">
        <v>19</v>
      </c>
      <c r="F117" s="6" t="s">
        <v>12</v>
      </c>
      <c r="G117" s="6" t="s">
        <v>9</v>
      </c>
      <c r="H117" s="6" t="s">
        <v>17</v>
      </c>
      <c r="I117" s="6">
        <v>116</v>
      </c>
      <c r="J117" s="6">
        <v>0</v>
      </c>
      <c r="K117" s="6">
        <v>0</v>
      </c>
      <c r="L117" s="6">
        <v>0</v>
      </c>
      <c r="M117" s="6">
        <v>0</v>
      </c>
      <c r="N117" s="6">
        <v>0</v>
      </c>
      <c r="O117">
        <v>0</v>
      </c>
      <c r="P117" s="6">
        <v>0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10</v>
      </c>
      <c r="W117" s="6">
        <v>0</v>
      </c>
      <c r="X117" s="6">
        <v>0</v>
      </c>
    </row>
    <row r="118" spans="1:24" x14ac:dyDescent="0.25">
      <c r="A118" s="6">
        <v>3</v>
      </c>
      <c r="B118" s="6">
        <v>117</v>
      </c>
      <c r="C118" s="6" t="s">
        <v>14</v>
      </c>
      <c r="D118" s="6" t="s">
        <v>44</v>
      </c>
      <c r="E118" s="6" t="s">
        <v>19</v>
      </c>
      <c r="F118" s="6" t="s">
        <v>12</v>
      </c>
      <c r="G118" s="6" t="s">
        <v>9</v>
      </c>
      <c r="H118" s="6" t="s">
        <v>17</v>
      </c>
      <c r="I118" s="6">
        <v>117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>
        <v>0</v>
      </c>
      <c r="P118" s="6">
        <v>3</v>
      </c>
      <c r="Q118" s="6">
        <v>0</v>
      </c>
      <c r="R118" s="6">
        <v>0</v>
      </c>
      <c r="S118" s="6">
        <v>0</v>
      </c>
      <c r="T118" s="6">
        <v>0</v>
      </c>
      <c r="U118" s="6">
        <v>0</v>
      </c>
      <c r="V118" s="6">
        <v>6</v>
      </c>
      <c r="W118" s="6">
        <v>0</v>
      </c>
      <c r="X118" s="6">
        <v>0</v>
      </c>
    </row>
    <row r="119" spans="1:24" x14ac:dyDescent="0.25">
      <c r="A119" s="6">
        <v>3</v>
      </c>
      <c r="B119" s="6">
        <v>118</v>
      </c>
      <c r="C119" s="6" t="s">
        <v>14</v>
      </c>
      <c r="D119" s="6" t="s">
        <v>44</v>
      </c>
      <c r="E119" s="6" t="s">
        <v>19</v>
      </c>
      <c r="F119" s="6" t="s">
        <v>12</v>
      </c>
      <c r="G119" s="6" t="s">
        <v>9</v>
      </c>
      <c r="H119" s="6" t="s">
        <v>17</v>
      </c>
      <c r="I119" s="6">
        <v>118</v>
      </c>
      <c r="J119" s="6">
        <v>0</v>
      </c>
      <c r="K119" s="6">
        <v>0</v>
      </c>
      <c r="L119" s="6">
        <v>2</v>
      </c>
      <c r="M119" s="6">
        <v>0</v>
      </c>
      <c r="N119" s="6">
        <v>0</v>
      </c>
      <c r="O119">
        <v>0</v>
      </c>
      <c r="P119" s="6">
        <v>0</v>
      </c>
      <c r="Q119" s="6">
        <v>3</v>
      </c>
      <c r="R119" s="6">
        <v>0</v>
      </c>
      <c r="S119" s="6">
        <v>0</v>
      </c>
      <c r="T119" s="6">
        <v>0</v>
      </c>
      <c r="U119" s="6">
        <v>1</v>
      </c>
      <c r="V119" s="6">
        <v>5</v>
      </c>
      <c r="W119" s="6">
        <v>0</v>
      </c>
      <c r="X119" s="6">
        <v>0</v>
      </c>
    </row>
    <row r="120" spans="1:24" x14ac:dyDescent="0.25">
      <c r="A120" s="6">
        <v>3</v>
      </c>
      <c r="B120" s="6">
        <v>119</v>
      </c>
      <c r="C120" s="6" t="s">
        <v>14</v>
      </c>
      <c r="D120" s="6" t="s">
        <v>44</v>
      </c>
      <c r="E120" s="6" t="s">
        <v>19</v>
      </c>
      <c r="F120" s="6" t="s">
        <v>12</v>
      </c>
      <c r="G120" s="6" t="s">
        <v>9</v>
      </c>
      <c r="H120" s="6" t="s">
        <v>17</v>
      </c>
      <c r="I120" s="6">
        <v>119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>
        <v>0</v>
      </c>
      <c r="P120" s="6">
        <v>0</v>
      </c>
      <c r="Q120" s="6">
        <v>0</v>
      </c>
      <c r="R120" s="6">
        <v>0</v>
      </c>
      <c r="S120" s="6">
        <v>0</v>
      </c>
      <c r="T120" s="6">
        <v>0</v>
      </c>
      <c r="U120" s="6">
        <v>0</v>
      </c>
      <c r="V120" s="6">
        <v>18</v>
      </c>
      <c r="W120" s="6">
        <v>0</v>
      </c>
      <c r="X120" s="6">
        <v>0</v>
      </c>
    </row>
    <row r="121" spans="1:24" x14ac:dyDescent="0.25">
      <c r="A121" s="6">
        <v>3</v>
      </c>
      <c r="B121" s="6">
        <v>120</v>
      </c>
      <c r="C121" s="6" t="s">
        <v>14</v>
      </c>
      <c r="D121" s="6" t="s">
        <v>44</v>
      </c>
      <c r="E121" s="6" t="s">
        <v>19</v>
      </c>
      <c r="F121" s="6" t="s">
        <v>12</v>
      </c>
      <c r="G121" s="6" t="s">
        <v>9</v>
      </c>
      <c r="H121" s="6" t="s">
        <v>17</v>
      </c>
      <c r="I121" s="6">
        <v>120</v>
      </c>
      <c r="J121" s="6">
        <v>0</v>
      </c>
      <c r="K121" s="6">
        <v>0</v>
      </c>
      <c r="L121" s="6">
        <v>0</v>
      </c>
      <c r="M121" s="6">
        <v>0</v>
      </c>
      <c r="N121" s="6">
        <v>1</v>
      </c>
      <c r="O121">
        <v>0</v>
      </c>
      <c r="P121" s="6">
        <v>0</v>
      </c>
      <c r="Q121" s="6">
        <v>0</v>
      </c>
      <c r="R121" s="6">
        <v>1</v>
      </c>
      <c r="S121" s="6">
        <v>0</v>
      </c>
      <c r="T121" s="6">
        <v>0</v>
      </c>
      <c r="U121" s="6">
        <v>0</v>
      </c>
      <c r="V121" s="6">
        <v>28</v>
      </c>
      <c r="W121" s="6">
        <v>0</v>
      </c>
      <c r="X121" s="6">
        <v>0</v>
      </c>
    </row>
    <row r="122" spans="1:24" x14ac:dyDescent="0.25">
      <c r="A122" s="6">
        <v>3</v>
      </c>
      <c r="B122" s="6">
        <v>121</v>
      </c>
      <c r="C122" s="6" t="s">
        <v>14</v>
      </c>
      <c r="D122" s="6" t="s">
        <v>44</v>
      </c>
      <c r="E122" s="6" t="s">
        <v>19</v>
      </c>
      <c r="F122" s="6" t="s">
        <v>12</v>
      </c>
      <c r="G122" s="6" t="s">
        <v>9</v>
      </c>
      <c r="H122" s="6" t="s">
        <v>17</v>
      </c>
      <c r="I122" s="6">
        <v>121</v>
      </c>
      <c r="J122" s="6">
        <v>0</v>
      </c>
      <c r="K122" s="6">
        <v>0</v>
      </c>
      <c r="L122" s="6">
        <v>6</v>
      </c>
      <c r="M122" s="6">
        <v>0</v>
      </c>
      <c r="N122" s="6">
        <v>1</v>
      </c>
      <c r="O122">
        <v>0</v>
      </c>
      <c r="P122" s="6">
        <v>0</v>
      </c>
      <c r="Q122" s="6">
        <v>0</v>
      </c>
      <c r="R122" s="6">
        <v>0</v>
      </c>
      <c r="S122" s="6">
        <v>0</v>
      </c>
      <c r="T122" s="6">
        <v>0</v>
      </c>
      <c r="U122" s="6">
        <v>0</v>
      </c>
      <c r="V122" s="6">
        <v>5</v>
      </c>
      <c r="W122" s="6">
        <v>0</v>
      </c>
      <c r="X122" s="6">
        <v>0</v>
      </c>
    </row>
    <row r="123" spans="1:24" x14ac:dyDescent="0.25">
      <c r="A123" s="6">
        <v>3</v>
      </c>
      <c r="B123" s="6">
        <v>122</v>
      </c>
      <c r="C123" s="6" t="s">
        <v>14</v>
      </c>
      <c r="D123" s="6" t="s">
        <v>43</v>
      </c>
      <c r="E123" s="6" t="s">
        <v>18</v>
      </c>
      <c r="F123" s="6" t="s">
        <v>12</v>
      </c>
      <c r="G123" s="6" t="s">
        <v>9</v>
      </c>
      <c r="H123" s="6" t="s">
        <v>10</v>
      </c>
      <c r="I123" s="6">
        <v>122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>
        <v>0</v>
      </c>
      <c r="P123" s="6">
        <v>1</v>
      </c>
      <c r="Q123" s="6">
        <v>0</v>
      </c>
      <c r="R123" s="6">
        <v>0</v>
      </c>
      <c r="S123" s="6">
        <v>0</v>
      </c>
      <c r="T123" s="6">
        <v>0</v>
      </c>
      <c r="U123" s="6">
        <v>0</v>
      </c>
      <c r="V123" s="6">
        <v>3</v>
      </c>
      <c r="W123" s="6">
        <v>0</v>
      </c>
      <c r="X123" s="6">
        <v>0</v>
      </c>
    </row>
    <row r="124" spans="1:24" x14ac:dyDescent="0.25">
      <c r="A124" s="6">
        <v>3</v>
      </c>
      <c r="B124" s="6">
        <v>123</v>
      </c>
      <c r="C124" s="6" t="s">
        <v>14</v>
      </c>
      <c r="D124" s="6" t="s">
        <v>43</v>
      </c>
      <c r="E124" s="6" t="s">
        <v>18</v>
      </c>
      <c r="F124" s="6" t="s">
        <v>12</v>
      </c>
      <c r="G124" s="6" t="s">
        <v>9</v>
      </c>
      <c r="H124" s="6" t="s">
        <v>10</v>
      </c>
      <c r="I124" s="6">
        <v>123</v>
      </c>
      <c r="J124" s="6">
        <v>0</v>
      </c>
      <c r="K124" s="6">
        <v>0</v>
      </c>
      <c r="L124" s="6">
        <v>1</v>
      </c>
      <c r="M124" s="6">
        <v>0</v>
      </c>
      <c r="N124" s="6">
        <v>0</v>
      </c>
      <c r="O124">
        <v>0</v>
      </c>
      <c r="P124" s="6">
        <v>0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</row>
    <row r="125" spans="1:24" x14ac:dyDescent="0.25">
      <c r="A125" s="6">
        <v>3</v>
      </c>
      <c r="B125" s="6">
        <v>124</v>
      </c>
      <c r="C125" s="6" t="s">
        <v>14</v>
      </c>
      <c r="D125" s="6" t="s">
        <v>43</v>
      </c>
      <c r="E125" s="6" t="s">
        <v>18</v>
      </c>
      <c r="F125" s="6" t="s">
        <v>12</v>
      </c>
      <c r="G125" s="6" t="s">
        <v>9</v>
      </c>
      <c r="H125" s="6" t="s">
        <v>17</v>
      </c>
      <c r="I125" s="6">
        <v>124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>
        <v>0</v>
      </c>
      <c r="P125" s="6">
        <v>0</v>
      </c>
      <c r="Q125" s="6">
        <v>0</v>
      </c>
      <c r="R125" s="6">
        <v>0</v>
      </c>
      <c r="S125" s="6">
        <v>0</v>
      </c>
      <c r="T125" s="6">
        <v>0</v>
      </c>
      <c r="U125" s="6">
        <v>0</v>
      </c>
      <c r="V125" s="6">
        <v>15</v>
      </c>
      <c r="W125" s="6">
        <v>0</v>
      </c>
      <c r="X125" s="6">
        <v>0</v>
      </c>
    </row>
    <row r="126" spans="1:24" x14ac:dyDescent="0.25">
      <c r="A126" s="6">
        <v>3</v>
      </c>
      <c r="B126" s="6">
        <v>125</v>
      </c>
      <c r="C126" s="6" t="s">
        <v>14</v>
      </c>
      <c r="D126" s="6" t="s">
        <v>43</v>
      </c>
      <c r="E126" s="6" t="s">
        <v>18</v>
      </c>
      <c r="F126" s="6" t="s">
        <v>12</v>
      </c>
      <c r="G126" s="6" t="s">
        <v>9</v>
      </c>
      <c r="H126" s="6" t="s">
        <v>17</v>
      </c>
      <c r="I126" s="6">
        <v>125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6">
        <v>0</v>
      </c>
      <c r="V126" s="6">
        <v>1</v>
      </c>
      <c r="W126" s="6">
        <v>0</v>
      </c>
      <c r="X126" s="6">
        <v>0</v>
      </c>
    </row>
    <row r="127" spans="1:24" x14ac:dyDescent="0.25">
      <c r="A127" s="6">
        <v>3</v>
      </c>
      <c r="B127" s="6">
        <v>126</v>
      </c>
      <c r="C127" s="6" t="s">
        <v>14</v>
      </c>
      <c r="D127" s="6" t="s">
        <v>43</v>
      </c>
      <c r="E127" s="6" t="s">
        <v>18</v>
      </c>
      <c r="F127" s="6" t="s">
        <v>12</v>
      </c>
      <c r="G127" s="6" t="s">
        <v>9</v>
      </c>
      <c r="H127" s="6" t="s">
        <v>17</v>
      </c>
      <c r="I127" s="6">
        <v>126</v>
      </c>
      <c r="J127" s="6">
        <v>0</v>
      </c>
      <c r="K127" s="6">
        <v>0</v>
      </c>
      <c r="L127" s="6">
        <v>4</v>
      </c>
      <c r="M127" s="6">
        <v>0</v>
      </c>
      <c r="N127" s="6">
        <v>0</v>
      </c>
      <c r="O127">
        <v>0</v>
      </c>
      <c r="P127" s="6">
        <v>3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11</v>
      </c>
      <c r="W127" s="6">
        <v>0</v>
      </c>
      <c r="X127" s="6">
        <v>0</v>
      </c>
    </row>
    <row r="128" spans="1:24" x14ac:dyDescent="0.25">
      <c r="A128" s="6">
        <v>3</v>
      </c>
      <c r="B128" s="6">
        <v>127</v>
      </c>
      <c r="C128" s="6" t="s">
        <v>14</v>
      </c>
      <c r="D128" s="6" t="s">
        <v>43</v>
      </c>
      <c r="E128" s="6" t="s">
        <v>18</v>
      </c>
      <c r="F128" s="6" t="s">
        <v>12</v>
      </c>
      <c r="G128" s="6" t="s">
        <v>9</v>
      </c>
      <c r="H128" s="6" t="s">
        <v>10</v>
      </c>
      <c r="I128" s="6">
        <v>127</v>
      </c>
      <c r="J128" s="6">
        <v>0</v>
      </c>
      <c r="K128" s="6">
        <v>0</v>
      </c>
      <c r="L128" s="6">
        <v>1</v>
      </c>
      <c r="M128" s="6">
        <v>0</v>
      </c>
      <c r="N128" s="6">
        <v>0</v>
      </c>
      <c r="O128">
        <v>0</v>
      </c>
      <c r="P128" s="6">
        <v>0</v>
      </c>
      <c r="Q128" s="6">
        <v>0</v>
      </c>
      <c r="R128" s="6">
        <v>0</v>
      </c>
      <c r="S128" s="6">
        <v>0</v>
      </c>
      <c r="T128" s="6">
        <v>0</v>
      </c>
      <c r="U128" s="6">
        <v>0</v>
      </c>
      <c r="V128" s="6">
        <v>6</v>
      </c>
      <c r="W128" s="6">
        <v>0</v>
      </c>
      <c r="X128" s="6">
        <v>0</v>
      </c>
    </row>
    <row r="129" spans="1:24" x14ac:dyDescent="0.25">
      <c r="A129" s="6">
        <v>3</v>
      </c>
      <c r="B129" s="6">
        <v>128</v>
      </c>
      <c r="C129" s="6" t="s">
        <v>14</v>
      </c>
      <c r="D129" s="6" t="s">
        <v>43</v>
      </c>
      <c r="E129" s="6" t="s">
        <v>18</v>
      </c>
      <c r="F129" s="6" t="s">
        <v>12</v>
      </c>
      <c r="G129" s="6" t="s">
        <v>9</v>
      </c>
      <c r="H129" s="6" t="s">
        <v>10</v>
      </c>
      <c r="I129" s="6">
        <v>128</v>
      </c>
      <c r="J129" s="6">
        <v>0</v>
      </c>
      <c r="K129" s="6">
        <v>0</v>
      </c>
      <c r="L129" s="6">
        <v>6</v>
      </c>
      <c r="M129" s="6">
        <v>0</v>
      </c>
      <c r="N129" s="6">
        <v>0</v>
      </c>
      <c r="O129">
        <v>0</v>
      </c>
      <c r="P129" s="6">
        <v>1</v>
      </c>
      <c r="Q129" s="6">
        <v>4</v>
      </c>
      <c r="R129" s="6">
        <v>1</v>
      </c>
      <c r="S129" s="6">
        <v>0</v>
      </c>
      <c r="T129" s="6">
        <v>0</v>
      </c>
      <c r="U129" s="6">
        <v>0</v>
      </c>
      <c r="V129" s="6">
        <v>18</v>
      </c>
      <c r="W129" s="6">
        <v>0</v>
      </c>
      <c r="X129" s="6">
        <v>0</v>
      </c>
    </row>
    <row r="130" spans="1:24" x14ac:dyDescent="0.25">
      <c r="A130" s="6">
        <v>3</v>
      </c>
      <c r="B130" s="6">
        <v>129</v>
      </c>
      <c r="C130" s="6" t="s">
        <v>14</v>
      </c>
      <c r="D130" s="6" t="s">
        <v>43</v>
      </c>
      <c r="E130" s="6" t="s">
        <v>18</v>
      </c>
      <c r="F130" s="6" t="s">
        <v>12</v>
      </c>
      <c r="G130" s="6" t="s">
        <v>9</v>
      </c>
      <c r="H130" s="6" t="s">
        <v>17</v>
      </c>
      <c r="I130" s="6">
        <v>129</v>
      </c>
      <c r="J130" s="6">
        <v>0</v>
      </c>
      <c r="K130" s="6">
        <v>0</v>
      </c>
      <c r="L130" s="6">
        <v>1</v>
      </c>
      <c r="M130" s="6">
        <v>0</v>
      </c>
      <c r="N130" s="6">
        <v>5</v>
      </c>
      <c r="O130">
        <v>0</v>
      </c>
      <c r="P130" s="6">
        <v>6</v>
      </c>
      <c r="Q130" s="6">
        <v>1</v>
      </c>
      <c r="R130" s="6">
        <v>3</v>
      </c>
      <c r="S130" s="6">
        <v>0</v>
      </c>
      <c r="T130" s="6">
        <v>0</v>
      </c>
      <c r="U130" s="6">
        <v>0</v>
      </c>
      <c r="V130" s="6">
        <v>8</v>
      </c>
      <c r="W130" s="6">
        <v>1</v>
      </c>
      <c r="X130" s="6">
        <v>0</v>
      </c>
    </row>
    <row r="131" spans="1:24" x14ac:dyDescent="0.25">
      <c r="A131" s="6">
        <v>3</v>
      </c>
      <c r="B131" s="6">
        <v>130</v>
      </c>
      <c r="C131" s="6" t="s">
        <v>14</v>
      </c>
      <c r="D131" s="6" t="s">
        <v>44</v>
      </c>
      <c r="E131" s="6" t="s">
        <v>47</v>
      </c>
      <c r="F131" s="6" t="s">
        <v>46</v>
      </c>
      <c r="G131" s="6" t="s">
        <v>9</v>
      </c>
      <c r="H131" s="6" t="s">
        <v>10</v>
      </c>
      <c r="I131" s="6">
        <v>130</v>
      </c>
      <c r="J131" s="6">
        <v>0</v>
      </c>
      <c r="K131" s="6">
        <v>0</v>
      </c>
      <c r="L131" s="6">
        <v>1</v>
      </c>
      <c r="M131" s="6">
        <v>0</v>
      </c>
      <c r="N131" s="6">
        <v>0</v>
      </c>
      <c r="O131">
        <v>0</v>
      </c>
      <c r="P131" s="6">
        <v>0</v>
      </c>
      <c r="Q131" s="6">
        <v>0</v>
      </c>
      <c r="R131" s="6">
        <v>0</v>
      </c>
      <c r="S131" s="6">
        <v>0</v>
      </c>
      <c r="T131" s="6">
        <v>0</v>
      </c>
      <c r="U131" s="6">
        <v>0</v>
      </c>
      <c r="V131" s="6">
        <v>0</v>
      </c>
      <c r="W131" s="6">
        <v>0</v>
      </c>
      <c r="X131" s="6">
        <v>0</v>
      </c>
    </row>
    <row r="132" spans="1:24" x14ac:dyDescent="0.25">
      <c r="A132" s="6">
        <v>3</v>
      </c>
      <c r="B132" s="6">
        <v>131</v>
      </c>
      <c r="C132" s="6" t="s">
        <v>14</v>
      </c>
      <c r="D132" s="6" t="s">
        <v>44</v>
      </c>
      <c r="E132" s="6" t="s">
        <v>47</v>
      </c>
      <c r="F132" s="6" t="s">
        <v>46</v>
      </c>
      <c r="G132" s="6" t="s">
        <v>9</v>
      </c>
      <c r="H132" s="6" t="s">
        <v>10</v>
      </c>
      <c r="I132" s="6">
        <v>131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>
        <v>0</v>
      </c>
      <c r="P132" s="6">
        <v>0</v>
      </c>
      <c r="Q132" s="6">
        <v>0</v>
      </c>
      <c r="R132" s="6">
        <v>0</v>
      </c>
      <c r="S132" s="6">
        <v>0</v>
      </c>
      <c r="T132" s="6">
        <v>0</v>
      </c>
      <c r="U132" s="6">
        <v>0</v>
      </c>
      <c r="V132" s="6">
        <v>1</v>
      </c>
      <c r="W132" s="6">
        <v>0</v>
      </c>
      <c r="X132" s="6">
        <v>0</v>
      </c>
    </row>
    <row r="133" spans="1:24" x14ac:dyDescent="0.25">
      <c r="A133" s="6">
        <v>3</v>
      </c>
      <c r="B133" s="6">
        <v>132</v>
      </c>
      <c r="C133" s="6" t="s">
        <v>14</v>
      </c>
      <c r="D133" s="6" t="s">
        <v>44</v>
      </c>
      <c r="E133" s="6" t="s">
        <v>47</v>
      </c>
      <c r="F133" s="6" t="s">
        <v>46</v>
      </c>
      <c r="G133" s="6" t="s">
        <v>9</v>
      </c>
      <c r="H133" s="6" t="s">
        <v>10</v>
      </c>
      <c r="I133" s="6">
        <v>132</v>
      </c>
      <c r="J133" s="6">
        <v>0</v>
      </c>
      <c r="K133" s="6">
        <v>0</v>
      </c>
      <c r="L133" s="6">
        <v>1</v>
      </c>
      <c r="M133" s="6">
        <v>0</v>
      </c>
      <c r="N133" s="6">
        <v>1</v>
      </c>
      <c r="O133">
        <v>0</v>
      </c>
      <c r="P133" s="6">
        <v>4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2</v>
      </c>
      <c r="W133" s="6">
        <v>0</v>
      </c>
      <c r="X133" s="6">
        <v>0</v>
      </c>
    </row>
    <row r="134" spans="1:24" x14ac:dyDescent="0.25">
      <c r="A134" s="6">
        <v>3</v>
      </c>
      <c r="B134" s="6">
        <v>133</v>
      </c>
      <c r="C134" s="6" t="s">
        <v>14</v>
      </c>
      <c r="D134" s="6" t="s">
        <v>44</v>
      </c>
      <c r="E134" s="6" t="s">
        <v>47</v>
      </c>
      <c r="F134" s="6" t="s">
        <v>46</v>
      </c>
      <c r="G134" s="6" t="s">
        <v>9</v>
      </c>
      <c r="H134" s="6" t="s">
        <v>10</v>
      </c>
      <c r="I134" s="6">
        <v>133</v>
      </c>
      <c r="J134" s="6">
        <v>0</v>
      </c>
      <c r="K134" s="6">
        <v>0</v>
      </c>
      <c r="L134" s="6">
        <v>1</v>
      </c>
      <c r="M134" s="6">
        <v>0</v>
      </c>
      <c r="N134" s="6">
        <v>0</v>
      </c>
      <c r="O134">
        <v>0</v>
      </c>
      <c r="P134" s="6">
        <v>4</v>
      </c>
      <c r="Q134" s="6">
        <v>0</v>
      </c>
      <c r="R134" s="6">
        <v>0</v>
      </c>
      <c r="S134" s="6">
        <v>0</v>
      </c>
      <c r="T134" s="6">
        <v>0</v>
      </c>
      <c r="U134" s="6">
        <v>1</v>
      </c>
      <c r="V134" s="6">
        <v>2</v>
      </c>
      <c r="W134" s="6">
        <v>0</v>
      </c>
      <c r="X134" s="6">
        <v>0</v>
      </c>
    </row>
    <row r="135" spans="1:24" x14ac:dyDescent="0.25">
      <c r="A135" s="6">
        <v>3</v>
      </c>
      <c r="B135" s="6">
        <v>134</v>
      </c>
      <c r="C135" s="6" t="s">
        <v>14</v>
      </c>
      <c r="D135" s="6" t="s">
        <v>44</v>
      </c>
      <c r="E135" s="6" t="s">
        <v>48</v>
      </c>
      <c r="F135" s="6" t="s">
        <v>13</v>
      </c>
      <c r="G135" s="6" t="s">
        <v>9</v>
      </c>
      <c r="H135" s="6" t="s">
        <v>10</v>
      </c>
      <c r="I135" s="6">
        <v>134</v>
      </c>
      <c r="J135" s="6">
        <v>0</v>
      </c>
      <c r="K135" s="6">
        <v>0</v>
      </c>
      <c r="L135" s="6">
        <v>1</v>
      </c>
      <c r="M135" s="6">
        <v>0</v>
      </c>
      <c r="N135" s="6">
        <v>0</v>
      </c>
      <c r="O135">
        <v>0</v>
      </c>
      <c r="P135" s="6">
        <v>1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5</v>
      </c>
      <c r="W135" s="6">
        <v>1</v>
      </c>
      <c r="X135" s="6">
        <v>0</v>
      </c>
    </row>
    <row r="136" spans="1:24" x14ac:dyDescent="0.25">
      <c r="A136" s="6">
        <v>3</v>
      </c>
      <c r="B136" s="6">
        <v>135</v>
      </c>
      <c r="C136" s="6" t="s">
        <v>14</v>
      </c>
      <c r="D136" s="6" t="s">
        <v>44</v>
      </c>
      <c r="E136" s="6" t="s">
        <v>48</v>
      </c>
      <c r="F136" s="6" t="s">
        <v>13</v>
      </c>
      <c r="G136" s="6" t="s">
        <v>9</v>
      </c>
      <c r="H136" s="6" t="s">
        <v>10</v>
      </c>
      <c r="I136" s="6">
        <v>135</v>
      </c>
      <c r="J136" s="6">
        <v>0</v>
      </c>
      <c r="K136" s="6">
        <v>0</v>
      </c>
      <c r="L136" s="6">
        <v>2</v>
      </c>
      <c r="M136" s="6">
        <v>0</v>
      </c>
      <c r="N136" s="6">
        <v>0</v>
      </c>
      <c r="O136">
        <v>0</v>
      </c>
      <c r="P136" s="6">
        <v>0</v>
      </c>
      <c r="Q136" s="6">
        <v>0</v>
      </c>
      <c r="R136" s="6">
        <v>0</v>
      </c>
      <c r="S136" s="6">
        <v>0</v>
      </c>
      <c r="T136" s="6">
        <v>0</v>
      </c>
      <c r="U136" s="6">
        <v>2</v>
      </c>
      <c r="V136" s="6">
        <v>0</v>
      </c>
      <c r="W136" s="6">
        <v>4</v>
      </c>
      <c r="X136" s="6">
        <v>0</v>
      </c>
    </row>
    <row r="137" spans="1:24" x14ac:dyDescent="0.25">
      <c r="A137" s="6">
        <v>3</v>
      </c>
      <c r="B137" s="6">
        <v>136</v>
      </c>
      <c r="C137" s="6" t="s">
        <v>14</v>
      </c>
      <c r="D137" s="6" t="s">
        <v>44</v>
      </c>
      <c r="E137" s="6" t="s">
        <v>48</v>
      </c>
      <c r="F137" s="6" t="s">
        <v>13</v>
      </c>
      <c r="G137" s="6" t="s">
        <v>9</v>
      </c>
      <c r="H137" s="6" t="s">
        <v>10</v>
      </c>
      <c r="I137" s="6">
        <v>136</v>
      </c>
      <c r="J137" s="6">
        <v>0</v>
      </c>
      <c r="K137" s="6">
        <v>0</v>
      </c>
      <c r="L137" s="6">
        <v>0</v>
      </c>
      <c r="M137" s="6">
        <v>0</v>
      </c>
      <c r="N137" s="6">
        <v>0</v>
      </c>
      <c r="O137">
        <v>0</v>
      </c>
      <c r="P137" s="6">
        <v>0</v>
      </c>
      <c r="Q137" s="6">
        <v>0</v>
      </c>
      <c r="R137" s="6">
        <v>0</v>
      </c>
      <c r="S137" s="6">
        <v>0</v>
      </c>
      <c r="T137" s="6">
        <v>0</v>
      </c>
      <c r="U137" s="6">
        <v>1</v>
      </c>
      <c r="V137" s="6">
        <v>0</v>
      </c>
      <c r="W137" s="6">
        <v>0</v>
      </c>
      <c r="X137" s="6">
        <v>0</v>
      </c>
    </row>
    <row r="138" spans="1:24" x14ac:dyDescent="0.25">
      <c r="A138" s="6">
        <v>3</v>
      </c>
      <c r="B138" s="6">
        <v>137</v>
      </c>
      <c r="C138" s="6" t="s">
        <v>14</v>
      </c>
      <c r="D138" s="6" t="s">
        <v>43</v>
      </c>
      <c r="E138" s="6" t="s">
        <v>49</v>
      </c>
      <c r="F138" s="6" t="s">
        <v>13</v>
      </c>
      <c r="G138" s="6" t="s">
        <v>9</v>
      </c>
      <c r="H138" s="6" t="s">
        <v>10</v>
      </c>
      <c r="I138" s="6">
        <v>137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>
        <v>0</v>
      </c>
      <c r="P138" s="6">
        <v>0</v>
      </c>
      <c r="Q138" s="6">
        <v>0</v>
      </c>
      <c r="R138" s="6">
        <v>0</v>
      </c>
      <c r="S138" s="6">
        <v>0</v>
      </c>
      <c r="T138" s="6">
        <v>0</v>
      </c>
      <c r="U138" s="6">
        <v>0</v>
      </c>
      <c r="V138" s="6">
        <v>1</v>
      </c>
      <c r="W138" s="6">
        <v>0</v>
      </c>
      <c r="X138" s="6">
        <v>0</v>
      </c>
    </row>
    <row r="139" spans="1:24" x14ac:dyDescent="0.25">
      <c r="A139" s="6">
        <v>3</v>
      </c>
      <c r="B139" s="6">
        <v>138</v>
      </c>
      <c r="C139" s="6" t="s">
        <v>14</v>
      </c>
      <c r="D139" s="6" t="s">
        <v>43</v>
      </c>
      <c r="E139" s="6" t="s">
        <v>49</v>
      </c>
      <c r="F139" s="6" t="s">
        <v>13</v>
      </c>
      <c r="G139" s="6" t="s">
        <v>9</v>
      </c>
      <c r="H139" s="6" t="s">
        <v>10</v>
      </c>
      <c r="I139" s="6">
        <v>138</v>
      </c>
      <c r="J139" s="6">
        <v>0</v>
      </c>
      <c r="K139" s="6">
        <v>0</v>
      </c>
      <c r="L139" s="6">
        <v>6</v>
      </c>
      <c r="M139" s="6">
        <v>0</v>
      </c>
      <c r="N139" s="6">
        <v>20</v>
      </c>
      <c r="O139">
        <v>0</v>
      </c>
      <c r="P139" s="6">
        <v>3</v>
      </c>
      <c r="Q139" s="6">
        <v>12</v>
      </c>
      <c r="R139" s="6">
        <v>1</v>
      </c>
      <c r="S139" s="6">
        <v>1</v>
      </c>
      <c r="T139" s="6">
        <v>1</v>
      </c>
      <c r="U139" s="6">
        <v>0</v>
      </c>
      <c r="V139" s="6">
        <v>21</v>
      </c>
      <c r="W139" s="6">
        <v>2</v>
      </c>
      <c r="X139" s="6">
        <v>4</v>
      </c>
    </row>
    <row r="140" spans="1:24" x14ac:dyDescent="0.25">
      <c r="A140" s="6">
        <v>4</v>
      </c>
      <c r="B140" s="6">
        <v>139</v>
      </c>
      <c r="C140" s="6" t="s">
        <v>8</v>
      </c>
      <c r="D140" s="6" t="s">
        <v>43</v>
      </c>
      <c r="E140" s="6" t="s">
        <v>45</v>
      </c>
      <c r="F140" s="6" t="s">
        <v>46</v>
      </c>
      <c r="G140" s="6" t="s">
        <v>16</v>
      </c>
      <c r="H140" s="6" t="s">
        <v>10</v>
      </c>
      <c r="I140" s="6">
        <v>139</v>
      </c>
      <c r="J140" s="6">
        <v>1</v>
      </c>
      <c r="K140" s="6">
        <v>0</v>
      </c>
      <c r="L140" s="6">
        <v>0</v>
      </c>
      <c r="M140" s="6">
        <v>0</v>
      </c>
      <c r="N140" s="6">
        <v>0</v>
      </c>
      <c r="O140">
        <v>0</v>
      </c>
      <c r="P140" s="6">
        <v>0</v>
      </c>
      <c r="Q140" s="6">
        <v>0</v>
      </c>
      <c r="R140" s="6">
        <v>1</v>
      </c>
      <c r="S140" s="6">
        <v>0</v>
      </c>
      <c r="T140" s="6">
        <v>0</v>
      </c>
      <c r="U140" s="6">
        <v>0</v>
      </c>
      <c r="V140" s="6">
        <v>1</v>
      </c>
      <c r="W140" s="6">
        <v>0</v>
      </c>
      <c r="X140" s="6">
        <v>0</v>
      </c>
    </row>
    <row r="141" spans="1:24" x14ac:dyDescent="0.25">
      <c r="A141" s="6">
        <v>4</v>
      </c>
      <c r="B141" s="6">
        <v>140</v>
      </c>
      <c r="C141" s="6" t="s">
        <v>8</v>
      </c>
      <c r="D141" s="6" t="s">
        <v>44</v>
      </c>
      <c r="E141" s="6" t="s">
        <v>48</v>
      </c>
      <c r="F141" s="6" t="s">
        <v>13</v>
      </c>
      <c r="G141" s="6" t="s">
        <v>16</v>
      </c>
      <c r="H141" s="6" t="s">
        <v>10</v>
      </c>
      <c r="I141" s="6">
        <v>140</v>
      </c>
      <c r="J141" s="6">
        <v>0</v>
      </c>
      <c r="K141" s="6">
        <v>0</v>
      </c>
      <c r="L141" s="6">
        <v>2</v>
      </c>
      <c r="M141" s="6">
        <v>0</v>
      </c>
      <c r="N141" s="6">
        <v>0</v>
      </c>
      <c r="O141">
        <v>0</v>
      </c>
      <c r="P141" s="6">
        <v>1</v>
      </c>
      <c r="Q141" s="6">
        <v>1</v>
      </c>
      <c r="R141" s="6">
        <v>0</v>
      </c>
      <c r="S141" s="6">
        <v>0</v>
      </c>
      <c r="T141" s="6">
        <v>0</v>
      </c>
      <c r="U141" s="6">
        <v>0</v>
      </c>
      <c r="V141" s="6">
        <v>1</v>
      </c>
      <c r="W141" s="6">
        <v>0</v>
      </c>
      <c r="X141" s="6">
        <v>0</v>
      </c>
    </row>
    <row r="142" spans="1:24" x14ac:dyDescent="0.25">
      <c r="A142" s="6">
        <v>4</v>
      </c>
      <c r="B142" s="6">
        <v>141</v>
      </c>
      <c r="C142" s="6" t="s">
        <v>8</v>
      </c>
      <c r="D142" s="6" t="s">
        <v>44</v>
      </c>
      <c r="E142" s="6" t="s">
        <v>47</v>
      </c>
      <c r="F142" s="6" t="s">
        <v>46</v>
      </c>
      <c r="G142" s="6" t="s">
        <v>16</v>
      </c>
      <c r="H142" s="6" t="s">
        <v>10</v>
      </c>
      <c r="I142" s="6">
        <v>141</v>
      </c>
      <c r="J142" s="6">
        <v>0</v>
      </c>
      <c r="K142" s="6">
        <v>1</v>
      </c>
      <c r="L142" s="6">
        <v>2</v>
      </c>
      <c r="M142" s="6">
        <v>4</v>
      </c>
      <c r="N142" s="6">
        <v>0</v>
      </c>
      <c r="O142">
        <v>0</v>
      </c>
      <c r="P142" s="6">
        <v>0</v>
      </c>
      <c r="Q142" s="6">
        <v>3</v>
      </c>
      <c r="R142" s="6">
        <v>0</v>
      </c>
      <c r="S142" s="6">
        <v>0</v>
      </c>
      <c r="T142" s="6">
        <v>0</v>
      </c>
      <c r="U142" s="6">
        <v>1</v>
      </c>
      <c r="V142" s="6">
        <v>8</v>
      </c>
      <c r="W142" s="6">
        <v>2</v>
      </c>
      <c r="X142" s="6">
        <v>1</v>
      </c>
    </row>
    <row r="143" spans="1:24" x14ac:dyDescent="0.25">
      <c r="A143" s="6">
        <v>4</v>
      </c>
      <c r="B143" s="6">
        <v>142</v>
      </c>
      <c r="C143" s="6" t="s">
        <v>8</v>
      </c>
      <c r="D143" s="6" t="s">
        <v>44</v>
      </c>
      <c r="E143" s="6" t="s">
        <v>47</v>
      </c>
      <c r="F143" s="6" t="s">
        <v>46</v>
      </c>
      <c r="G143" s="6" t="s">
        <v>16</v>
      </c>
      <c r="H143" s="6" t="s">
        <v>10</v>
      </c>
      <c r="I143" s="6">
        <v>142</v>
      </c>
      <c r="J143" s="6">
        <v>1</v>
      </c>
      <c r="K143" s="6">
        <v>0</v>
      </c>
      <c r="L143" s="6">
        <v>1</v>
      </c>
      <c r="M143" s="6">
        <v>1</v>
      </c>
      <c r="N143" s="6">
        <v>1</v>
      </c>
      <c r="O143">
        <v>0</v>
      </c>
      <c r="P143" s="6">
        <v>0</v>
      </c>
      <c r="Q143" s="6">
        <v>0</v>
      </c>
      <c r="R143" s="6">
        <v>0</v>
      </c>
      <c r="S143" s="6">
        <v>0</v>
      </c>
      <c r="T143" s="6">
        <v>1</v>
      </c>
      <c r="U143" s="6">
        <v>1</v>
      </c>
      <c r="V143" s="6">
        <v>7</v>
      </c>
      <c r="W143" s="6">
        <v>1</v>
      </c>
      <c r="X143" s="6">
        <v>3</v>
      </c>
    </row>
    <row r="144" spans="1:24" x14ac:dyDescent="0.25">
      <c r="A144" s="6">
        <v>4</v>
      </c>
      <c r="B144" s="6">
        <v>143</v>
      </c>
      <c r="C144" s="6" t="s">
        <v>8</v>
      </c>
      <c r="D144" s="6" t="s">
        <v>43</v>
      </c>
      <c r="E144" s="6" t="s">
        <v>18</v>
      </c>
      <c r="F144" s="6" t="s">
        <v>12</v>
      </c>
      <c r="G144" s="6" t="s">
        <v>16</v>
      </c>
      <c r="H144" s="6" t="s">
        <v>10</v>
      </c>
      <c r="I144" s="6">
        <v>143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>
        <v>0</v>
      </c>
      <c r="P144" s="6">
        <v>0</v>
      </c>
      <c r="Q144" s="6">
        <v>0</v>
      </c>
      <c r="R144" s="6">
        <v>0</v>
      </c>
      <c r="S144" s="6">
        <v>0</v>
      </c>
      <c r="T144" s="6">
        <v>0</v>
      </c>
      <c r="U144" s="6">
        <v>0</v>
      </c>
      <c r="V144" s="6">
        <v>0</v>
      </c>
      <c r="W144" s="6">
        <v>0</v>
      </c>
      <c r="X144" s="6">
        <v>0</v>
      </c>
    </row>
    <row r="145" spans="1:24" x14ac:dyDescent="0.25">
      <c r="A145" s="6">
        <v>4</v>
      </c>
      <c r="B145" s="6">
        <v>144</v>
      </c>
      <c r="C145" s="6" t="s">
        <v>8</v>
      </c>
      <c r="D145" s="6" t="s">
        <v>43</v>
      </c>
      <c r="E145" s="6" t="s">
        <v>18</v>
      </c>
      <c r="F145" s="6" t="s">
        <v>12</v>
      </c>
      <c r="G145" s="6" t="s">
        <v>16</v>
      </c>
      <c r="H145" s="6" t="s">
        <v>10</v>
      </c>
      <c r="I145" s="6">
        <v>144</v>
      </c>
      <c r="J145" s="6">
        <v>0</v>
      </c>
      <c r="K145" s="6">
        <v>0</v>
      </c>
      <c r="L145" s="6">
        <v>0</v>
      </c>
      <c r="M145" s="6">
        <v>0</v>
      </c>
      <c r="N145" s="6">
        <v>1</v>
      </c>
      <c r="O145">
        <v>0</v>
      </c>
      <c r="P145" s="6">
        <v>0</v>
      </c>
      <c r="Q145" s="6">
        <v>0</v>
      </c>
      <c r="R145" s="6">
        <v>0</v>
      </c>
      <c r="S145" s="6">
        <v>0</v>
      </c>
      <c r="T145" s="6">
        <v>0</v>
      </c>
      <c r="U145" s="6">
        <v>0</v>
      </c>
      <c r="V145" s="6">
        <v>1</v>
      </c>
      <c r="W145" s="6">
        <v>1</v>
      </c>
      <c r="X145" s="6">
        <v>0</v>
      </c>
    </row>
    <row r="146" spans="1:24" x14ac:dyDescent="0.25">
      <c r="A146" s="6">
        <v>4</v>
      </c>
      <c r="B146" s="6">
        <v>145</v>
      </c>
      <c r="C146" s="6" t="s">
        <v>8</v>
      </c>
      <c r="D146" s="6" t="s">
        <v>43</v>
      </c>
      <c r="E146" s="6" t="s">
        <v>18</v>
      </c>
      <c r="F146" s="6" t="s">
        <v>12</v>
      </c>
      <c r="G146" s="6" t="s">
        <v>16</v>
      </c>
      <c r="H146" s="6" t="s">
        <v>10</v>
      </c>
      <c r="I146" s="6">
        <v>145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>
        <v>0</v>
      </c>
      <c r="P146" s="6">
        <v>1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2</v>
      </c>
      <c r="W146" s="6">
        <v>0</v>
      </c>
      <c r="X146" s="6">
        <v>0</v>
      </c>
    </row>
    <row r="147" spans="1:24" x14ac:dyDescent="0.25">
      <c r="A147" s="6">
        <v>4</v>
      </c>
      <c r="B147" s="6">
        <v>146</v>
      </c>
      <c r="C147" s="6" t="s">
        <v>8</v>
      </c>
      <c r="D147" s="6" t="s">
        <v>44</v>
      </c>
      <c r="E147" s="6" t="s">
        <v>47</v>
      </c>
      <c r="F147" s="6" t="s">
        <v>46</v>
      </c>
      <c r="G147" s="6" t="s">
        <v>16</v>
      </c>
      <c r="H147" s="6" t="s">
        <v>10</v>
      </c>
      <c r="I147" s="6">
        <v>146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>
        <v>0</v>
      </c>
      <c r="P147" s="6">
        <v>0</v>
      </c>
      <c r="Q147" s="6">
        <v>0</v>
      </c>
      <c r="R147" s="6">
        <v>0</v>
      </c>
      <c r="S147" s="6">
        <v>0</v>
      </c>
      <c r="T147" s="6">
        <v>0</v>
      </c>
      <c r="U147" s="6">
        <v>0</v>
      </c>
      <c r="V147" s="6">
        <v>3</v>
      </c>
      <c r="W147" s="6">
        <v>0</v>
      </c>
      <c r="X147" s="6">
        <v>0</v>
      </c>
    </row>
    <row r="148" spans="1:24" x14ac:dyDescent="0.25">
      <c r="A148" s="6">
        <v>4</v>
      </c>
      <c r="B148" s="6">
        <v>147</v>
      </c>
      <c r="C148" s="6" t="s">
        <v>8</v>
      </c>
      <c r="D148" s="6" t="s">
        <v>44</v>
      </c>
      <c r="E148" s="6" t="s">
        <v>47</v>
      </c>
      <c r="F148" s="6" t="s">
        <v>46</v>
      </c>
      <c r="G148" s="6" t="s">
        <v>16</v>
      </c>
      <c r="H148" s="6" t="s">
        <v>10</v>
      </c>
      <c r="I148" s="6">
        <v>147</v>
      </c>
      <c r="J148" s="6">
        <v>0</v>
      </c>
      <c r="K148" s="6">
        <v>0</v>
      </c>
      <c r="L148" s="6">
        <v>2</v>
      </c>
      <c r="M148" s="6">
        <v>0</v>
      </c>
      <c r="N148" s="6">
        <v>1</v>
      </c>
      <c r="O148">
        <v>0</v>
      </c>
      <c r="P148" s="6">
        <v>1</v>
      </c>
      <c r="Q148" s="6">
        <v>0</v>
      </c>
      <c r="R148" s="6">
        <v>0</v>
      </c>
      <c r="S148" s="6">
        <v>0</v>
      </c>
      <c r="T148" s="6">
        <v>0</v>
      </c>
      <c r="U148" s="6">
        <v>0</v>
      </c>
      <c r="V148" s="6">
        <v>4</v>
      </c>
      <c r="W148" s="6">
        <v>0</v>
      </c>
      <c r="X148" s="6">
        <v>0</v>
      </c>
    </row>
    <row r="149" spans="1:24" x14ac:dyDescent="0.25">
      <c r="A149" s="6">
        <v>4</v>
      </c>
      <c r="B149" s="6">
        <v>148</v>
      </c>
      <c r="C149" s="6" t="s">
        <v>8</v>
      </c>
      <c r="D149" s="6" t="s">
        <v>44</v>
      </c>
      <c r="E149" s="6" t="s">
        <v>47</v>
      </c>
      <c r="F149" s="6" t="s">
        <v>46</v>
      </c>
      <c r="G149" s="6" t="s">
        <v>16</v>
      </c>
      <c r="H149" s="6" t="s">
        <v>10</v>
      </c>
      <c r="I149" s="6">
        <v>148</v>
      </c>
      <c r="J149" s="6">
        <v>0</v>
      </c>
      <c r="K149" s="6">
        <v>0</v>
      </c>
      <c r="L149" s="6">
        <v>2</v>
      </c>
      <c r="M149" s="6">
        <v>2</v>
      </c>
      <c r="N149" s="6">
        <v>5</v>
      </c>
      <c r="O149">
        <v>2</v>
      </c>
      <c r="P149" s="6">
        <v>2</v>
      </c>
      <c r="Q149" s="6">
        <v>1</v>
      </c>
      <c r="R149" s="6">
        <v>0</v>
      </c>
      <c r="S149" s="6">
        <v>0</v>
      </c>
      <c r="T149" s="6">
        <v>0</v>
      </c>
      <c r="U149" s="6">
        <v>1</v>
      </c>
      <c r="V149" s="6">
        <v>17</v>
      </c>
      <c r="W149" s="6">
        <v>0</v>
      </c>
      <c r="X149" s="6">
        <v>0</v>
      </c>
    </row>
    <row r="150" spans="1:24" x14ac:dyDescent="0.25">
      <c r="A150" s="6">
        <v>4</v>
      </c>
      <c r="B150" s="6">
        <v>149</v>
      </c>
      <c r="C150" s="6" t="s">
        <v>8</v>
      </c>
      <c r="D150" s="6" t="s">
        <v>43</v>
      </c>
      <c r="E150" s="6" t="s">
        <v>45</v>
      </c>
      <c r="F150" s="6" t="s">
        <v>46</v>
      </c>
      <c r="G150" s="6" t="s">
        <v>16</v>
      </c>
      <c r="H150" s="6" t="s">
        <v>10</v>
      </c>
      <c r="I150" s="6">
        <v>149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>
        <v>0</v>
      </c>
      <c r="P150" s="6">
        <v>0</v>
      </c>
      <c r="Q150" s="6">
        <v>0</v>
      </c>
      <c r="R150" s="6">
        <v>0</v>
      </c>
      <c r="S150" s="6">
        <v>0</v>
      </c>
      <c r="T150" s="6">
        <v>0</v>
      </c>
      <c r="U150" s="6">
        <v>0</v>
      </c>
      <c r="V150" s="6">
        <v>1</v>
      </c>
      <c r="W150" s="6">
        <v>0</v>
      </c>
      <c r="X150" s="6">
        <v>0</v>
      </c>
    </row>
    <row r="151" spans="1:24" x14ac:dyDescent="0.25">
      <c r="A151" s="6">
        <v>4</v>
      </c>
      <c r="B151" s="6">
        <v>150</v>
      </c>
      <c r="C151" s="6" t="s">
        <v>8</v>
      </c>
      <c r="D151" s="6" t="s">
        <v>43</v>
      </c>
      <c r="E151" s="6" t="s">
        <v>18</v>
      </c>
      <c r="F151" s="6" t="s">
        <v>12</v>
      </c>
      <c r="G151" s="6" t="s">
        <v>16</v>
      </c>
      <c r="H151" s="6" t="s">
        <v>10</v>
      </c>
      <c r="I151" s="6">
        <v>150</v>
      </c>
      <c r="J151" s="6">
        <v>0</v>
      </c>
      <c r="K151" s="6">
        <v>0</v>
      </c>
      <c r="L151" s="6">
        <v>1</v>
      </c>
      <c r="M151" s="6">
        <v>0</v>
      </c>
      <c r="N151" s="6">
        <v>0</v>
      </c>
      <c r="O151">
        <v>0</v>
      </c>
      <c r="P151" s="6">
        <v>1</v>
      </c>
      <c r="Q151" s="6">
        <v>0</v>
      </c>
      <c r="R151" s="6">
        <v>3</v>
      </c>
      <c r="S151" s="6">
        <v>0</v>
      </c>
      <c r="T151" s="6">
        <v>0</v>
      </c>
      <c r="U151" s="6">
        <v>1</v>
      </c>
      <c r="V151" s="6">
        <v>6</v>
      </c>
      <c r="W151" s="6">
        <v>2</v>
      </c>
      <c r="X151" s="6">
        <v>0</v>
      </c>
    </row>
    <row r="152" spans="1:24" x14ac:dyDescent="0.25">
      <c r="A152" s="6">
        <v>4</v>
      </c>
      <c r="B152" s="6">
        <v>151</v>
      </c>
      <c r="C152" s="6" t="s">
        <v>8</v>
      </c>
      <c r="D152" s="6" t="s">
        <v>44</v>
      </c>
      <c r="E152" s="6" t="s">
        <v>48</v>
      </c>
      <c r="F152" s="6" t="s">
        <v>13</v>
      </c>
      <c r="G152" s="6" t="s">
        <v>16</v>
      </c>
      <c r="H152" s="6" t="s">
        <v>10</v>
      </c>
      <c r="I152" s="6">
        <v>151</v>
      </c>
      <c r="J152" s="6">
        <v>0</v>
      </c>
      <c r="K152" s="6">
        <v>0</v>
      </c>
      <c r="L152" s="6">
        <v>3</v>
      </c>
      <c r="M152" s="6">
        <v>0</v>
      </c>
      <c r="N152" s="6">
        <v>1</v>
      </c>
      <c r="O152">
        <v>0</v>
      </c>
      <c r="P152" s="6">
        <v>0</v>
      </c>
      <c r="Q152" s="6">
        <v>0</v>
      </c>
      <c r="R152" s="6">
        <v>1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0</v>
      </c>
    </row>
    <row r="153" spans="1:24" x14ac:dyDescent="0.25">
      <c r="A153" s="6">
        <v>4</v>
      </c>
      <c r="B153" s="6">
        <v>152</v>
      </c>
      <c r="C153" s="6" t="s">
        <v>8</v>
      </c>
      <c r="D153" s="6" t="s">
        <v>44</v>
      </c>
      <c r="E153" s="6" t="s">
        <v>48</v>
      </c>
      <c r="F153" s="6" t="s">
        <v>13</v>
      </c>
      <c r="G153" s="6" t="s">
        <v>16</v>
      </c>
      <c r="H153" s="6" t="s">
        <v>10</v>
      </c>
      <c r="I153" s="6">
        <v>152</v>
      </c>
      <c r="J153" s="6">
        <v>0</v>
      </c>
      <c r="K153" s="6">
        <v>0</v>
      </c>
      <c r="L153" s="6">
        <v>7</v>
      </c>
      <c r="M153" s="6">
        <v>0</v>
      </c>
      <c r="N153" s="6">
        <v>4</v>
      </c>
      <c r="O153">
        <v>0</v>
      </c>
      <c r="P153" s="6">
        <v>1</v>
      </c>
      <c r="Q153" s="6">
        <v>3</v>
      </c>
      <c r="R153" s="6">
        <v>1</v>
      </c>
      <c r="S153" s="6">
        <v>0</v>
      </c>
      <c r="T153" s="6">
        <v>0</v>
      </c>
      <c r="U153" s="6">
        <v>0</v>
      </c>
      <c r="V153" s="6">
        <v>1</v>
      </c>
      <c r="W153" s="6">
        <v>1</v>
      </c>
      <c r="X153" s="6">
        <v>0</v>
      </c>
    </row>
    <row r="154" spans="1:24" x14ac:dyDescent="0.25">
      <c r="A154" s="6">
        <v>4</v>
      </c>
      <c r="B154" s="6">
        <v>153</v>
      </c>
      <c r="C154" s="6" t="s">
        <v>8</v>
      </c>
      <c r="D154" s="6" t="s">
        <v>44</v>
      </c>
      <c r="E154" s="6" t="s">
        <v>47</v>
      </c>
      <c r="F154" s="6" t="s">
        <v>46</v>
      </c>
      <c r="G154" s="6" t="s">
        <v>16</v>
      </c>
      <c r="H154" s="6" t="s">
        <v>10</v>
      </c>
      <c r="I154" s="6">
        <v>153</v>
      </c>
      <c r="J154" s="6">
        <v>0</v>
      </c>
      <c r="K154" s="6">
        <v>0</v>
      </c>
      <c r="L154" s="6">
        <v>2</v>
      </c>
      <c r="M154" s="6">
        <v>0</v>
      </c>
      <c r="N154" s="6">
        <v>0</v>
      </c>
      <c r="O154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8</v>
      </c>
      <c r="W154" s="6">
        <v>0</v>
      </c>
      <c r="X154" s="6">
        <v>0</v>
      </c>
    </row>
    <row r="155" spans="1:24" x14ac:dyDescent="0.25">
      <c r="A155" s="6">
        <v>4</v>
      </c>
      <c r="B155" s="6">
        <v>154</v>
      </c>
      <c r="C155" s="6" t="s">
        <v>8</v>
      </c>
      <c r="D155" s="6" t="s">
        <v>43</v>
      </c>
      <c r="E155" s="6" t="s">
        <v>45</v>
      </c>
      <c r="F155" s="6" t="s">
        <v>46</v>
      </c>
      <c r="G155" s="6" t="s">
        <v>16</v>
      </c>
      <c r="H155" s="6" t="s">
        <v>10</v>
      </c>
      <c r="I155" s="6">
        <v>154</v>
      </c>
      <c r="J155" s="6">
        <v>0</v>
      </c>
      <c r="K155" s="6">
        <v>0</v>
      </c>
      <c r="L155" s="6">
        <v>1</v>
      </c>
      <c r="M155" s="6">
        <v>0</v>
      </c>
      <c r="N155" s="6">
        <v>0</v>
      </c>
      <c r="O155">
        <v>0</v>
      </c>
      <c r="P155" s="6">
        <v>1</v>
      </c>
      <c r="Q155" s="6">
        <v>0</v>
      </c>
      <c r="R155" s="6">
        <v>2</v>
      </c>
      <c r="S155" s="6">
        <v>0</v>
      </c>
      <c r="T155" s="6">
        <v>0</v>
      </c>
      <c r="U155" s="6">
        <v>2</v>
      </c>
      <c r="V155" s="6">
        <v>3</v>
      </c>
      <c r="W155" s="6">
        <v>5</v>
      </c>
      <c r="X155" s="6">
        <v>2</v>
      </c>
    </row>
    <row r="156" spans="1:24" x14ac:dyDescent="0.25">
      <c r="A156" s="6">
        <v>4</v>
      </c>
      <c r="B156" s="6">
        <v>155</v>
      </c>
      <c r="C156" s="6" t="s">
        <v>8</v>
      </c>
      <c r="D156" s="6" t="s">
        <v>43</v>
      </c>
      <c r="E156" s="6" t="s">
        <v>45</v>
      </c>
      <c r="F156" s="6" t="s">
        <v>46</v>
      </c>
      <c r="G156" s="6" t="s">
        <v>16</v>
      </c>
      <c r="H156" s="6" t="s">
        <v>10</v>
      </c>
      <c r="I156" s="6">
        <v>155</v>
      </c>
      <c r="J156" s="6">
        <v>0</v>
      </c>
      <c r="K156" s="6">
        <v>0</v>
      </c>
      <c r="L156" s="6">
        <v>1</v>
      </c>
      <c r="M156" s="6">
        <v>2</v>
      </c>
      <c r="N156" s="6">
        <v>0</v>
      </c>
      <c r="O156">
        <v>0</v>
      </c>
      <c r="P156" s="6">
        <v>0</v>
      </c>
      <c r="Q156" s="6">
        <v>12</v>
      </c>
      <c r="R156" s="6">
        <v>0</v>
      </c>
      <c r="S156" s="6">
        <v>3</v>
      </c>
      <c r="T156" s="6">
        <v>0</v>
      </c>
      <c r="U156" s="6">
        <v>4</v>
      </c>
      <c r="V156" s="6">
        <v>3</v>
      </c>
      <c r="W156" s="6">
        <v>4</v>
      </c>
      <c r="X156" s="6">
        <v>0</v>
      </c>
    </row>
    <row r="157" spans="1:24" x14ac:dyDescent="0.25">
      <c r="A157" s="6">
        <v>4</v>
      </c>
      <c r="B157" s="6">
        <v>156</v>
      </c>
      <c r="C157" s="6" t="s">
        <v>8</v>
      </c>
      <c r="D157" s="6" t="s">
        <v>50</v>
      </c>
      <c r="E157" s="6" t="s">
        <v>51</v>
      </c>
      <c r="F157" s="6" t="s">
        <v>13</v>
      </c>
      <c r="G157" s="6" t="s">
        <v>16</v>
      </c>
      <c r="H157" s="6" t="s">
        <v>10</v>
      </c>
      <c r="I157" s="6">
        <v>156</v>
      </c>
      <c r="J157" s="6">
        <v>0</v>
      </c>
      <c r="K157" s="6">
        <v>0</v>
      </c>
      <c r="L157" s="6">
        <v>0</v>
      </c>
      <c r="M157" s="6">
        <v>2</v>
      </c>
      <c r="N157" s="6">
        <v>0</v>
      </c>
      <c r="O157">
        <v>0</v>
      </c>
      <c r="P157" s="6">
        <v>0</v>
      </c>
      <c r="Q157" s="6">
        <v>0</v>
      </c>
      <c r="R157" s="6">
        <v>0</v>
      </c>
      <c r="S157" s="6">
        <v>4</v>
      </c>
      <c r="T157" s="6">
        <v>0</v>
      </c>
      <c r="U157" s="6">
        <v>0</v>
      </c>
      <c r="V157" s="6">
        <v>1</v>
      </c>
      <c r="W157" s="6">
        <v>1</v>
      </c>
      <c r="X157" s="6">
        <v>0</v>
      </c>
    </row>
    <row r="158" spans="1:24" x14ac:dyDescent="0.25">
      <c r="A158" s="6">
        <v>4</v>
      </c>
      <c r="B158" s="6">
        <v>157</v>
      </c>
      <c r="C158" s="6" t="s">
        <v>8</v>
      </c>
      <c r="D158" s="6" t="s">
        <v>44</v>
      </c>
      <c r="E158" s="6" t="s">
        <v>19</v>
      </c>
      <c r="F158" s="6" t="s">
        <v>12</v>
      </c>
      <c r="G158" s="6" t="s">
        <v>16</v>
      </c>
      <c r="H158" s="6" t="s">
        <v>10</v>
      </c>
      <c r="I158" s="6">
        <v>157</v>
      </c>
      <c r="J158" s="6">
        <v>0</v>
      </c>
      <c r="K158" s="6">
        <v>0</v>
      </c>
      <c r="L158" s="6">
        <v>1</v>
      </c>
      <c r="M158" s="6">
        <v>0</v>
      </c>
      <c r="N158" s="6">
        <v>0</v>
      </c>
      <c r="O158">
        <v>0</v>
      </c>
      <c r="P158" s="6">
        <v>0</v>
      </c>
      <c r="Q158" s="6">
        <v>1</v>
      </c>
      <c r="R158" s="6">
        <v>0</v>
      </c>
      <c r="S158" s="6">
        <v>0</v>
      </c>
      <c r="T158" s="6">
        <v>0</v>
      </c>
      <c r="U158" s="6">
        <v>0</v>
      </c>
      <c r="V158" s="6">
        <v>14</v>
      </c>
      <c r="W158" s="6">
        <v>0</v>
      </c>
      <c r="X158" s="6">
        <v>0</v>
      </c>
    </row>
    <row r="159" spans="1:24" x14ac:dyDescent="0.25">
      <c r="A159" s="6">
        <v>4</v>
      </c>
      <c r="B159" s="6">
        <v>158</v>
      </c>
      <c r="C159" s="6" t="s">
        <v>8</v>
      </c>
      <c r="D159" s="6" t="s">
        <v>44</v>
      </c>
      <c r="E159" s="6" t="s">
        <v>19</v>
      </c>
      <c r="F159" s="6" t="s">
        <v>12</v>
      </c>
      <c r="G159" s="6" t="s">
        <v>16</v>
      </c>
      <c r="H159" s="6" t="s">
        <v>10</v>
      </c>
      <c r="I159" s="6">
        <v>158</v>
      </c>
      <c r="J159" s="6">
        <v>0</v>
      </c>
      <c r="K159" s="6">
        <v>0</v>
      </c>
      <c r="L159" s="6">
        <v>1</v>
      </c>
      <c r="M159" s="6">
        <v>0</v>
      </c>
      <c r="N159" s="6">
        <v>1</v>
      </c>
      <c r="O159">
        <v>0</v>
      </c>
      <c r="P159" s="6">
        <v>0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2</v>
      </c>
      <c r="W159" s="6">
        <v>0</v>
      </c>
      <c r="X159" s="6">
        <v>0</v>
      </c>
    </row>
    <row r="160" spans="1:24" x14ac:dyDescent="0.25">
      <c r="A160" s="6">
        <v>4</v>
      </c>
      <c r="B160" s="6">
        <v>159</v>
      </c>
      <c r="C160" s="6" t="s">
        <v>8</v>
      </c>
      <c r="D160" s="6" t="s">
        <v>44</v>
      </c>
      <c r="E160" s="6" t="s">
        <v>47</v>
      </c>
      <c r="F160" s="6" t="s">
        <v>46</v>
      </c>
      <c r="G160" s="6" t="s">
        <v>16</v>
      </c>
      <c r="H160" s="6" t="s">
        <v>10</v>
      </c>
      <c r="I160" s="6">
        <v>159</v>
      </c>
      <c r="J160" s="6">
        <v>0</v>
      </c>
      <c r="K160" s="6">
        <v>0</v>
      </c>
      <c r="L160" s="6">
        <v>0</v>
      </c>
      <c r="M160" s="6">
        <v>0</v>
      </c>
      <c r="N160" s="6">
        <v>0</v>
      </c>
      <c r="O160">
        <v>0</v>
      </c>
      <c r="P160" s="6">
        <v>1</v>
      </c>
      <c r="Q160" s="6">
        <v>0</v>
      </c>
      <c r="R160" s="6">
        <v>0</v>
      </c>
      <c r="S160" s="6">
        <v>0</v>
      </c>
      <c r="T160" s="6">
        <v>0</v>
      </c>
      <c r="U160" s="6">
        <v>0</v>
      </c>
      <c r="V160" s="6">
        <v>2</v>
      </c>
      <c r="W160" s="6">
        <v>0</v>
      </c>
      <c r="X160" s="6">
        <v>0</v>
      </c>
    </row>
    <row r="161" spans="1:24" x14ac:dyDescent="0.25">
      <c r="A161" s="6">
        <v>4</v>
      </c>
      <c r="B161" s="6">
        <v>160</v>
      </c>
      <c r="C161" s="6" t="s">
        <v>8</v>
      </c>
      <c r="D161" s="6" t="s">
        <v>44</v>
      </c>
      <c r="E161" s="6" t="s">
        <v>47</v>
      </c>
      <c r="F161" s="6" t="s">
        <v>46</v>
      </c>
      <c r="G161" s="6" t="s">
        <v>16</v>
      </c>
      <c r="H161" s="6" t="s">
        <v>10</v>
      </c>
      <c r="I161" s="6">
        <v>160</v>
      </c>
      <c r="J161" s="6">
        <v>0</v>
      </c>
      <c r="K161" s="6">
        <v>0</v>
      </c>
      <c r="L161" s="6">
        <v>1</v>
      </c>
      <c r="M161" s="6">
        <v>0</v>
      </c>
      <c r="N161" s="6">
        <v>0</v>
      </c>
      <c r="O161">
        <v>0</v>
      </c>
      <c r="P161" s="6">
        <v>1</v>
      </c>
      <c r="Q161" s="6">
        <v>0</v>
      </c>
      <c r="R161" s="6">
        <v>0</v>
      </c>
      <c r="S161" s="6">
        <v>0</v>
      </c>
      <c r="T161" s="6">
        <v>0</v>
      </c>
      <c r="U161" s="6">
        <v>1</v>
      </c>
      <c r="V161" s="6">
        <v>6</v>
      </c>
      <c r="W161" s="6">
        <v>0</v>
      </c>
      <c r="X161" s="6">
        <v>0</v>
      </c>
    </row>
    <row r="162" spans="1:24" x14ac:dyDescent="0.25">
      <c r="A162" s="6">
        <v>4</v>
      </c>
      <c r="B162" s="6">
        <v>161</v>
      </c>
      <c r="C162" s="6" t="s">
        <v>8</v>
      </c>
      <c r="D162" s="6" t="s">
        <v>44</v>
      </c>
      <c r="E162" s="6" t="s">
        <v>47</v>
      </c>
      <c r="F162" s="6" t="s">
        <v>46</v>
      </c>
      <c r="G162" s="6" t="s">
        <v>16</v>
      </c>
      <c r="H162" s="6" t="s">
        <v>10</v>
      </c>
      <c r="I162" s="6">
        <v>161</v>
      </c>
      <c r="J162" s="6">
        <v>0</v>
      </c>
      <c r="K162" s="6">
        <v>0</v>
      </c>
      <c r="L162" s="6">
        <v>2</v>
      </c>
      <c r="M162" s="6">
        <v>2</v>
      </c>
      <c r="N162" s="6">
        <v>0</v>
      </c>
      <c r="O162">
        <v>0</v>
      </c>
      <c r="P162" s="6">
        <v>3</v>
      </c>
      <c r="Q162" s="6">
        <v>0</v>
      </c>
      <c r="R162" s="6">
        <v>2</v>
      </c>
      <c r="S162" s="6">
        <v>1</v>
      </c>
      <c r="T162" s="6">
        <v>0</v>
      </c>
      <c r="U162" s="6">
        <v>3</v>
      </c>
      <c r="V162" s="6">
        <v>4</v>
      </c>
      <c r="W162" s="6">
        <v>5</v>
      </c>
      <c r="X162" s="6">
        <v>1</v>
      </c>
    </row>
    <row r="163" spans="1:24" x14ac:dyDescent="0.25">
      <c r="A163" s="6">
        <v>4</v>
      </c>
      <c r="B163" s="6">
        <v>162</v>
      </c>
      <c r="C163" s="6" t="s">
        <v>14</v>
      </c>
      <c r="D163" s="6" t="s">
        <v>43</v>
      </c>
      <c r="E163" s="6" t="s">
        <v>18</v>
      </c>
      <c r="F163" s="6" t="s">
        <v>12</v>
      </c>
      <c r="G163" s="6" t="s">
        <v>16</v>
      </c>
      <c r="H163" s="6" t="s">
        <v>10</v>
      </c>
      <c r="I163" s="6">
        <v>162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>
        <v>0</v>
      </c>
      <c r="P163" s="6">
        <v>0</v>
      </c>
      <c r="Q163" s="6">
        <v>1</v>
      </c>
      <c r="R163" s="6">
        <v>0</v>
      </c>
      <c r="S163" s="6">
        <v>1</v>
      </c>
      <c r="T163" s="6">
        <v>0</v>
      </c>
      <c r="U163" s="6">
        <v>1</v>
      </c>
      <c r="V163" s="6">
        <v>1</v>
      </c>
      <c r="W163" s="6">
        <v>0</v>
      </c>
      <c r="X163" s="6">
        <v>0</v>
      </c>
    </row>
    <row r="164" spans="1:24" x14ac:dyDescent="0.25">
      <c r="A164" s="6">
        <v>4</v>
      </c>
      <c r="B164" s="6">
        <v>163</v>
      </c>
      <c r="C164" s="6" t="s">
        <v>14</v>
      </c>
      <c r="D164" s="6" t="s">
        <v>43</v>
      </c>
      <c r="E164" s="6" t="s">
        <v>18</v>
      </c>
      <c r="F164" s="6" t="s">
        <v>12</v>
      </c>
      <c r="G164" s="6" t="s">
        <v>16</v>
      </c>
      <c r="H164" s="6" t="s">
        <v>10</v>
      </c>
      <c r="I164" s="6">
        <v>163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>
        <v>0</v>
      </c>
      <c r="P164" s="6">
        <v>3</v>
      </c>
      <c r="Q164" s="6">
        <v>0</v>
      </c>
      <c r="R164" s="6">
        <v>0</v>
      </c>
      <c r="S164" s="6">
        <v>0</v>
      </c>
      <c r="T164" s="6">
        <v>0</v>
      </c>
      <c r="U164" s="6">
        <v>0</v>
      </c>
      <c r="V164" s="6">
        <v>1</v>
      </c>
      <c r="W164" s="6">
        <v>0</v>
      </c>
      <c r="X164" s="6">
        <v>0</v>
      </c>
    </row>
    <row r="165" spans="1:24" x14ac:dyDescent="0.25">
      <c r="A165" s="6">
        <v>4</v>
      </c>
      <c r="B165" s="6">
        <v>164</v>
      </c>
      <c r="C165" s="6" t="s">
        <v>14</v>
      </c>
      <c r="D165" s="6" t="s">
        <v>43</v>
      </c>
      <c r="E165" s="6" t="s">
        <v>45</v>
      </c>
      <c r="F165" s="6" t="s">
        <v>46</v>
      </c>
      <c r="G165" s="6" t="s">
        <v>16</v>
      </c>
      <c r="H165" s="6" t="s">
        <v>10</v>
      </c>
      <c r="I165" s="6">
        <v>164</v>
      </c>
      <c r="J165" s="6">
        <v>0</v>
      </c>
      <c r="K165" s="6">
        <v>0</v>
      </c>
      <c r="L165" s="6">
        <v>4</v>
      </c>
      <c r="M165" s="6">
        <v>0</v>
      </c>
      <c r="N165" s="6">
        <v>3</v>
      </c>
      <c r="O165">
        <v>1</v>
      </c>
      <c r="P165" s="6">
        <v>0</v>
      </c>
      <c r="Q165" s="6">
        <v>1</v>
      </c>
      <c r="R165" s="6">
        <v>1</v>
      </c>
      <c r="S165" s="6">
        <v>0</v>
      </c>
      <c r="T165" s="6">
        <v>0</v>
      </c>
      <c r="U165" s="6">
        <v>1</v>
      </c>
      <c r="V165" s="6">
        <v>7</v>
      </c>
      <c r="W165" s="6">
        <v>0</v>
      </c>
      <c r="X165" s="6">
        <v>2</v>
      </c>
    </row>
    <row r="166" spans="1:24" x14ac:dyDescent="0.25">
      <c r="A166" s="6">
        <v>4</v>
      </c>
      <c r="B166" s="6">
        <v>165</v>
      </c>
      <c r="C166" s="6" t="s">
        <v>14</v>
      </c>
      <c r="D166" s="6" t="s">
        <v>43</v>
      </c>
      <c r="E166" s="6" t="s">
        <v>18</v>
      </c>
      <c r="F166" s="6" t="s">
        <v>12</v>
      </c>
      <c r="G166" s="6" t="s">
        <v>16</v>
      </c>
      <c r="H166" s="6" t="s">
        <v>10</v>
      </c>
      <c r="I166" s="6">
        <v>165</v>
      </c>
      <c r="J166" s="6">
        <v>0</v>
      </c>
      <c r="K166" s="6">
        <v>0</v>
      </c>
      <c r="L166" s="6">
        <v>0</v>
      </c>
      <c r="M166" s="6">
        <v>0</v>
      </c>
      <c r="N166" s="6">
        <v>1</v>
      </c>
      <c r="O166">
        <v>1</v>
      </c>
      <c r="P166" s="6">
        <v>0</v>
      </c>
      <c r="Q166" s="6">
        <v>0</v>
      </c>
      <c r="R166" s="6">
        <v>0</v>
      </c>
      <c r="S166" s="6">
        <v>0</v>
      </c>
      <c r="T166" s="6">
        <v>0</v>
      </c>
      <c r="U166" s="6">
        <v>0</v>
      </c>
      <c r="V166" s="6">
        <v>5</v>
      </c>
      <c r="W166" s="6">
        <v>0</v>
      </c>
      <c r="X166" s="6">
        <v>0</v>
      </c>
    </row>
    <row r="167" spans="1:24" x14ac:dyDescent="0.25">
      <c r="A167" s="6">
        <v>4</v>
      </c>
      <c r="B167" s="6">
        <v>166</v>
      </c>
      <c r="C167" s="6" t="s">
        <v>14</v>
      </c>
      <c r="D167" s="6" t="s">
        <v>43</v>
      </c>
      <c r="E167" s="6" t="s">
        <v>18</v>
      </c>
      <c r="F167" s="6" t="s">
        <v>12</v>
      </c>
      <c r="G167" s="6" t="s">
        <v>16</v>
      </c>
      <c r="H167" s="6" t="s">
        <v>10</v>
      </c>
      <c r="I167" s="6">
        <v>166</v>
      </c>
      <c r="J167" s="6">
        <v>1</v>
      </c>
      <c r="K167" s="6">
        <v>0</v>
      </c>
      <c r="L167" s="6">
        <v>0</v>
      </c>
      <c r="M167" s="6">
        <v>0</v>
      </c>
      <c r="N167" s="6">
        <v>0</v>
      </c>
      <c r="O167">
        <v>0</v>
      </c>
      <c r="P167" s="6">
        <v>0</v>
      </c>
      <c r="Q167" s="6">
        <v>0</v>
      </c>
      <c r="R167" s="6">
        <v>0</v>
      </c>
      <c r="S167" s="6">
        <v>0</v>
      </c>
      <c r="T167" s="6">
        <v>0</v>
      </c>
      <c r="U167" s="6">
        <v>0</v>
      </c>
      <c r="V167" s="6">
        <v>0</v>
      </c>
      <c r="W167" s="6">
        <v>0</v>
      </c>
      <c r="X167" s="6">
        <v>0</v>
      </c>
    </row>
    <row r="168" spans="1:24" x14ac:dyDescent="0.25">
      <c r="A168" s="6">
        <v>4</v>
      </c>
      <c r="B168" s="6">
        <v>167</v>
      </c>
      <c r="C168" s="6" t="s">
        <v>14</v>
      </c>
      <c r="D168" s="6" t="s">
        <v>44</v>
      </c>
      <c r="E168" s="6" t="s">
        <v>19</v>
      </c>
      <c r="F168" s="6" t="s">
        <v>12</v>
      </c>
      <c r="G168" s="6" t="s">
        <v>16</v>
      </c>
      <c r="H168" s="6" t="s">
        <v>10</v>
      </c>
      <c r="I168" s="6">
        <v>167</v>
      </c>
      <c r="J168" s="6">
        <v>0</v>
      </c>
      <c r="K168" s="6">
        <v>0</v>
      </c>
      <c r="L168" s="6">
        <v>0</v>
      </c>
      <c r="M168" s="6">
        <v>0</v>
      </c>
      <c r="N168" s="6">
        <v>17</v>
      </c>
      <c r="O168">
        <v>4</v>
      </c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6">
        <v>0</v>
      </c>
      <c r="V168" s="6">
        <v>2</v>
      </c>
      <c r="W168" s="6">
        <v>0</v>
      </c>
      <c r="X168" s="6">
        <v>0</v>
      </c>
    </row>
    <row r="169" spans="1:24" x14ac:dyDescent="0.25">
      <c r="A169" s="6">
        <v>4</v>
      </c>
      <c r="B169" s="6">
        <v>168</v>
      </c>
      <c r="C169" s="6" t="s">
        <v>14</v>
      </c>
      <c r="D169" s="6" t="s">
        <v>44</v>
      </c>
      <c r="E169" s="6" t="s">
        <v>19</v>
      </c>
      <c r="F169" s="6" t="s">
        <v>12</v>
      </c>
      <c r="G169" s="6" t="s">
        <v>16</v>
      </c>
      <c r="H169" s="6" t="s">
        <v>10</v>
      </c>
      <c r="I169" s="6">
        <v>168</v>
      </c>
      <c r="J169" s="6">
        <v>0</v>
      </c>
      <c r="K169" s="6">
        <v>0</v>
      </c>
      <c r="L169" s="6">
        <v>8</v>
      </c>
      <c r="M169" s="6">
        <v>0</v>
      </c>
      <c r="N169" s="6">
        <v>0</v>
      </c>
      <c r="O169">
        <v>0</v>
      </c>
      <c r="P169" s="6">
        <v>3</v>
      </c>
      <c r="Q169" s="6">
        <v>1</v>
      </c>
      <c r="R169" s="6">
        <v>0</v>
      </c>
      <c r="S169" s="6">
        <v>0</v>
      </c>
      <c r="T169" s="6">
        <v>0</v>
      </c>
      <c r="U169" s="6">
        <v>1</v>
      </c>
      <c r="V169" s="6">
        <v>1</v>
      </c>
      <c r="W169" s="6">
        <v>0</v>
      </c>
      <c r="X169" s="6">
        <v>0</v>
      </c>
    </row>
    <row r="170" spans="1:24" x14ac:dyDescent="0.25">
      <c r="A170" s="6">
        <v>4</v>
      </c>
      <c r="B170" s="6">
        <v>169</v>
      </c>
      <c r="C170" s="6" t="s">
        <v>14</v>
      </c>
      <c r="D170" s="6" t="s">
        <v>44</v>
      </c>
      <c r="E170" s="6" t="s">
        <v>19</v>
      </c>
      <c r="F170" s="6" t="s">
        <v>12</v>
      </c>
      <c r="G170" s="6" t="s">
        <v>16</v>
      </c>
      <c r="H170" s="6" t="s">
        <v>10</v>
      </c>
      <c r="I170" s="6">
        <v>169</v>
      </c>
      <c r="J170" s="6">
        <v>0</v>
      </c>
      <c r="K170" s="6">
        <v>1</v>
      </c>
      <c r="L170" s="6">
        <v>4</v>
      </c>
      <c r="M170" s="6">
        <v>1</v>
      </c>
      <c r="N170" s="6">
        <v>1</v>
      </c>
      <c r="O170">
        <v>0</v>
      </c>
      <c r="P170" s="6">
        <v>2</v>
      </c>
      <c r="Q170" s="6">
        <v>1</v>
      </c>
      <c r="R170" s="6">
        <v>3</v>
      </c>
      <c r="S170" s="6">
        <v>0</v>
      </c>
      <c r="T170" s="6">
        <v>0</v>
      </c>
      <c r="U170" s="6">
        <v>0</v>
      </c>
      <c r="V170" s="6">
        <v>19</v>
      </c>
      <c r="W170" s="6">
        <v>2</v>
      </c>
      <c r="X170" s="6">
        <v>0</v>
      </c>
    </row>
    <row r="171" spans="1:24" x14ac:dyDescent="0.25">
      <c r="A171" s="6">
        <v>4</v>
      </c>
      <c r="B171" s="6">
        <v>170</v>
      </c>
      <c r="C171" s="6" t="s">
        <v>14</v>
      </c>
      <c r="D171" s="6" t="s">
        <v>44</v>
      </c>
      <c r="E171" s="6" t="s">
        <v>19</v>
      </c>
      <c r="F171" s="6" t="s">
        <v>12</v>
      </c>
      <c r="G171" s="6" t="s">
        <v>16</v>
      </c>
      <c r="H171" s="6" t="s">
        <v>10</v>
      </c>
      <c r="I171" s="6">
        <v>170</v>
      </c>
      <c r="J171" s="6">
        <v>2</v>
      </c>
      <c r="K171" s="6">
        <v>0</v>
      </c>
      <c r="L171" s="6">
        <v>3</v>
      </c>
      <c r="M171" s="6">
        <v>3</v>
      </c>
      <c r="N171" s="6">
        <v>3</v>
      </c>
      <c r="O171">
        <v>0</v>
      </c>
      <c r="P171" s="6">
        <v>0</v>
      </c>
      <c r="Q171" s="6">
        <v>0</v>
      </c>
      <c r="R171" s="6">
        <v>0</v>
      </c>
      <c r="S171" s="6">
        <v>0</v>
      </c>
      <c r="T171" s="6">
        <v>0</v>
      </c>
      <c r="U171" s="6">
        <v>0</v>
      </c>
      <c r="V171" s="6">
        <v>15</v>
      </c>
      <c r="W171" s="6">
        <v>0</v>
      </c>
      <c r="X171" s="6">
        <v>0</v>
      </c>
    </row>
    <row r="172" spans="1:24" x14ac:dyDescent="0.25">
      <c r="A172" s="6">
        <v>4</v>
      </c>
      <c r="B172" s="6">
        <v>171</v>
      </c>
      <c r="C172" s="6" t="s">
        <v>14</v>
      </c>
      <c r="D172" s="6" t="s">
        <v>44</v>
      </c>
      <c r="E172" s="6" t="s">
        <v>47</v>
      </c>
      <c r="F172" s="6" t="s">
        <v>46</v>
      </c>
      <c r="G172" s="6" t="s">
        <v>16</v>
      </c>
      <c r="H172" s="6" t="s">
        <v>10</v>
      </c>
      <c r="I172" s="6">
        <v>171</v>
      </c>
      <c r="J172" s="6">
        <v>0</v>
      </c>
      <c r="K172" s="6">
        <v>0</v>
      </c>
      <c r="L172" s="6">
        <v>1</v>
      </c>
      <c r="M172" s="6">
        <v>0</v>
      </c>
      <c r="N172" s="6">
        <v>0</v>
      </c>
      <c r="O172">
        <v>0</v>
      </c>
      <c r="P172" s="6">
        <v>0</v>
      </c>
      <c r="Q172" s="6">
        <v>0</v>
      </c>
      <c r="R172" s="6">
        <v>0</v>
      </c>
      <c r="S172" s="6">
        <v>2</v>
      </c>
      <c r="T172" s="6">
        <v>0</v>
      </c>
      <c r="U172" s="6">
        <v>0</v>
      </c>
      <c r="V172" s="6">
        <v>1</v>
      </c>
      <c r="W172" s="6">
        <v>0</v>
      </c>
      <c r="X172" s="6">
        <v>0</v>
      </c>
    </row>
    <row r="173" spans="1:24" x14ac:dyDescent="0.25">
      <c r="A173" s="6">
        <v>4</v>
      </c>
      <c r="B173" s="6">
        <v>172</v>
      </c>
      <c r="C173" s="6" t="s">
        <v>14</v>
      </c>
      <c r="D173" s="6" t="s">
        <v>44</v>
      </c>
      <c r="E173" s="6" t="s">
        <v>47</v>
      </c>
      <c r="F173" s="6" t="s">
        <v>46</v>
      </c>
      <c r="G173" s="6" t="s">
        <v>16</v>
      </c>
      <c r="H173" s="6" t="s">
        <v>10</v>
      </c>
      <c r="I173" s="6">
        <v>172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>
        <v>0</v>
      </c>
      <c r="P173" s="6">
        <v>2</v>
      </c>
      <c r="Q173" s="6">
        <v>1</v>
      </c>
      <c r="R173" s="6">
        <v>0</v>
      </c>
      <c r="S173" s="6">
        <v>0</v>
      </c>
      <c r="T173" s="6">
        <v>0</v>
      </c>
      <c r="U173" s="6">
        <v>1</v>
      </c>
      <c r="V173" s="6">
        <v>1</v>
      </c>
      <c r="W173" s="6">
        <v>0</v>
      </c>
      <c r="X173" s="6">
        <v>0</v>
      </c>
    </row>
    <row r="174" spans="1:24" x14ac:dyDescent="0.25">
      <c r="A174" s="6">
        <v>4</v>
      </c>
      <c r="B174" s="6">
        <v>173</v>
      </c>
      <c r="C174" s="6" t="s">
        <v>14</v>
      </c>
      <c r="D174" s="6" t="s">
        <v>43</v>
      </c>
      <c r="E174" s="6" t="s">
        <v>45</v>
      </c>
      <c r="F174" s="6" t="s">
        <v>46</v>
      </c>
      <c r="G174" s="6" t="s">
        <v>16</v>
      </c>
      <c r="H174" s="6" t="s">
        <v>10</v>
      </c>
      <c r="I174" s="6">
        <v>173</v>
      </c>
      <c r="J174" s="6">
        <v>0</v>
      </c>
      <c r="K174" s="6">
        <v>0</v>
      </c>
      <c r="L174" s="6">
        <v>0</v>
      </c>
      <c r="M174" s="6">
        <v>2</v>
      </c>
      <c r="N174" s="6">
        <v>2</v>
      </c>
      <c r="O174">
        <v>0</v>
      </c>
      <c r="P174" s="6">
        <v>1</v>
      </c>
      <c r="Q174" s="6">
        <v>1</v>
      </c>
      <c r="R174" s="6">
        <v>0</v>
      </c>
      <c r="S174" s="6">
        <v>0</v>
      </c>
      <c r="T174" s="6">
        <v>0</v>
      </c>
      <c r="U174" s="6">
        <v>0</v>
      </c>
      <c r="V174" s="6">
        <v>2</v>
      </c>
      <c r="W174" s="6">
        <v>0</v>
      </c>
      <c r="X174" s="6">
        <v>0</v>
      </c>
    </row>
    <row r="175" spans="1:24" x14ac:dyDescent="0.25">
      <c r="A175" s="6">
        <v>4</v>
      </c>
      <c r="B175" s="6">
        <v>174</v>
      </c>
      <c r="C175" s="6" t="s">
        <v>14</v>
      </c>
      <c r="D175" s="6" t="s">
        <v>44</v>
      </c>
      <c r="E175" s="6" t="s">
        <v>47</v>
      </c>
      <c r="F175" s="6" t="s">
        <v>46</v>
      </c>
      <c r="G175" s="6" t="s">
        <v>16</v>
      </c>
      <c r="H175" s="6" t="s">
        <v>10</v>
      </c>
      <c r="I175" s="6">
        <v>174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>
        <v>0</v>
      </c>
      <c r="P175" s="6">
        <v>1</v>
      </c>
      <c r="Q175" s="6">
        <v>0</v>
      </c>
      <c r="R175" s="6">
        <v>0</v>
      </c>
      <c r="S175" s="6">
        <v>0</v>
      </c>
      <c r="T175" s="6">
        <v>0</v>
      </c>
      <c r="U175" s="6">
        <v>0</v>
      </c>
      <c r="V175" s="6">
        <v>1</v>
      </c>
      <c r="W175" s="6">
        <v>1</v>
      </c>
      <c r="X175" s="6">
        <v>0</v>
      </c>
    </row>
    <row r="176" spans="1:24" x14ac:dyDescent="0.25">
      <c r="A176" s="6">
        <v>4</v>
      </c>
      <c r="B176" s="6">
        <v>175</v>
      </c>
      <c r="C176" s="6" t="s">
        <v>14</v>
      </c>
      <c r="D176" s="6" t="s">
        <v>44</v>
      </c>
      <c r="E176" s="6" t="s">
        <v>47</v>
      </c>
      <c r="F176" s="6" t="s">
        <v>46</v>
      </c>
      <c r="G176" s="6" t="s">
        <v>16</v>
      </c>
      <c r="H176" s="6" t="s">
        <v>10</v>
      </c>
      <c r="I176" s="6">
        <v>175</v>
      </c>
      <c r="J176" s="6">
        <v>0</v>
      </c>
      <c r="K176" s="6">
        <v>0</v>
      </c>
      <c r="L176" s="6">
        <v>0</v>
      </c>
      <c r="M176" s="6">
        <v>1</v>
      </c>
      <c r="N176" s="6">
        <v>0</v>
      </c>
      <c r="O176">
        <v>0</v>
      </c>
      <c r="P176" s="6">
        <v>0</v>
      </c>
      <c r="Q176" s="6">
        <v>0</v>
      </c>
      <c r="R176" s="6">
        <v>3</v>
      </c>
      <c r="S176" s="6">
        <v>0</v>
      </c>
      <c r="T176" s="6">
        <v>0</v>
      </c>
      <c r="U176" s="6">
        <v>0</v>
      </c>
      <c r="V176" s="6">
        <v>0</v>
      </c>
      <c r="W176" s="6">
        <v>0</v>
      </c>
      <c r="X176" s="6">
        <v>0</v>
      </c>
    </row>
    <row r="177" spans="1:24" x14ac:dyDescent="0.25">
      <c r="A177" s="6">
        <v>4</v>
      </c>
      <c r="B177" s="6">
        <v>176</v>
      </c>
      <c r="C177" s="6" t="s">
        <v>14</v>
      </c>
      <c r="D177" s="6" t="s">
        <v>44</v>
      </c>
      <c r="E177" s="6" t="s">
        <v>47</v>
      </c>
      <c r="F177" s="6" t="s">
        <v>46</v>
      </c>
      <c r="G177" s="6" t="s">
        <v>16</v>
      </c>
      <c r="H177" s="6" t="s">
        <v>10</v>
      </c>
      <c r="I177" s="6">
        <v>176</v>
      </c>
      <c r="J177" s="6">
        <v>0</v>
      </c>
      <c r="K177" s="6">
        <v>0</v>
      </c>
      <c r="L177" s="6">
        <v>3</v>
      </c>
      <c r="M177" s="6">
        <v>1</v>
      </c>
      <c r="N177" s="6">
        <v>3</v>
      </c>
      <c r="O177">
        <v>0</v>
      </c>
      <c r="P177" s="6">
        <v>3</v>
      </c>
      <c r="Q177" s="6">
        <v>8</v>
      </c>
      <c r="R177" s="6">
        <v>0</v>
      </c>
      <c r="S177" s="6">
        <v>0</v>
      </c>
      <c r="T177" s="6">
        <v>0</v>
      </c>
      <c r="U177" s="6">
        <v>1</v>
      </c>
      <c r="V177" s="6">
        <v>14</v>
      </c>
      <c r="W177" s="6">
        <v>2</v>
      </c>
      <c r="X177" s="6">
        <v>0</v>
      </c>
    </row>
    <row r="178" spans="1:24" x14ac:dyDescent="0.25">
      <c r="A178" s="6">
        <v>4</v>
      </c>
      <c r="B178" s="6">
        <v>177</v>
      </c>
      <c r="C178" s="6" t="s">
        <v>14</v>
      </c>
      <c r="D178" s="6" t="s">
        <v>44</v>
      </c>
      <c r="E178" s="6" t="s">
        <v>48</v>
      </c>
      <c r="F178" s="6" t="s">
        <v>13</v>
      </c>
      <c r="G178" s="6" t="s">
        <v>16</v>
      </c>
      <c r="H178" s="6" t="s">
        <v>10</v>
      </c>
      <c r="I178" s="6">
        <v>177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>
        <v>0</v>
      </c>
      <c r="P178" s="6">
        <v>0</v>
      </c>
      <c r="Q178" s="6">
        <v>0</v>
      </c>
      <c r="R178" s="6">
        <v>2</v>
      </c>
      <c r="S178" s="6">
        <v>0</v>
      </c>
      <c r="T178" s="6">
        <v>0</v>
      </c>
      <c r="U178" s="6">
        <v>0</v>
      </c>
      <c r="V178" s="6">
        <v>3</v>
      </c>
      <c r="W178" s="6">
        <v>0</v>
      </c>
      <c r="X178" s="6">
        <v>0</v>
      </c>
    </row>
    <row r="179" spans="1:24" x14ac:dyDescent="0.25">
      <c r="A179" s="6">
        <v>4</v>
      </c>
      <c r="B179" s="6">
        <v>178</v>
      </c>
      <c r="C179" s="6" t="s">
        <v>14</v>
      </c>
      <c r="D179" s="6" t="s">
        <v>44</v>
      </c>
      <c r="E179" s="6" t="s">
        <v>48</v>
      </c>
      <c r="F179" s="6" t="s">
        <v>13</v>
      </c>
      <c r="G179" s="6" t="s">
        <v>16</v>
      </c>
      <c r="H179" s="6" t="s">
        <v>10</v>
      </c>
      <c r="I179" s="6">
        <v>178</v>
      </c>
      <c r="J179" s="6">
        <v>0</v>
      </c>
      <c r="K179" s="6">
        <v>1</v>
      </c>
      <c r="L179" s="6">
        <v>5</v>
      </c>
      <c r="M179" s="6">
        <v>2</v>
      </c>
      <c r="N179" s="6">
        <v>0</v>
      </c>
      <c r="O179">
        <v>0</v>
      </c>
      <c r="P179" s="6">
        <v>5</v>
      </c>
      <c r="Q179" s="6">
        <v>4</v>
      </c>
      <c r="R179" s="6">
        <v>2</v>
      </c>
      <c r="S179" s="6">
        <v>1</v>
      </c>
      <c r="T179" s="6">
        <v>0</v>
      </c>
      <c r="U179" s="6">
        <v>0</v>
      </c>
      <c r="V179" s="6">
        <v>4</v>
      </c>
      <c r="W179" s="6">
        <v>0</v>
      </c>
      <c r="X179" s="6">
        <v>0</v>
      </c>
    </row>
    <row r="180" spans="1:24" x14ac:dyDescent="0.25">
      <c r="A180" s="6">
        <v>4</v>
      </c>
      <c r="B180" s="6">
        <v>179</v>
      </c>
      <c r="C180" s="6" t="s">
        <v>14</v>
      </c>
      <c r="D180" s="6" t="s">
        <v>43</v>
      </c>
      <c r="E180" s="6" t="s">
        <v>45</v>
      </c>
      <c r="F180" s="6" t="s">
        <v>46</v>
      </c>
      <c r="G180" s="6" t="s">
        <v>16</v>
      </c>
      <c r="H180" s="6" t="s">
        <v>10</v>
      </c>
      <c r="I180" s="6">
        <v>179</v>
      </c>
      <c r="J180" s="6">
        <v>0</v>
      </c>
      <c r="K180" s="6">
        <v>0</v>
      </c>
      <c r="L180" s="6">
        <v>2</v>
      </c>
      <c r="M180" s="6">
        <v>0</v>
      </c>
      <c r="N180" s="6">
        <v>0</v>
      </c>
      <c r="O180">
        <v>0</v>
      </c>
      <c r="P180" s="6">
        <v>2</v>
      </c>
      <c r="Q180" s="6">
        <v>0</v>
      </c>
      <c r="R180" s="6">
        <v>0</v>
      </c>
      <c r="S180" s="6">
        <v>0</v>
      </c>
      <c r="T180" s="6">
        <v>0</v>
      </c>
      <c r="U180" s="6">
        <v>1</v>
      </c>
      <c r="V180" s="6">
        <v>2</v>
      </c>
      <c r="W180" s="6">
        <v>0</v>
      </c>
      <c r="X180" s="6">
        <v>0</v>
      </c>
    </row>
    <row r="181" spans="1:24" x14ac:dyDescent="0.25">
      <c r="A181" s="6">
        <v>4</v>
      </c>
      <c r="B181" s="6">
        <v>180</v>
      </c>
      <c r="C181" s="6" t="s">
        <v>14</v>
      </c>
      <c r="D181" s="6" t="s">
        <v>44</v>
      </c>
      <c r="E181" s="6" t="s">
        <v>48</v>
      </c>
      <c r="F181" s="6" t="s">
        <v>13</v>
      </c>
      <c r="G181" s="6" t="s">
        <v>16</v>
      </c>
      <c r="H181" s="6" t="s">
        <v>10</v>
      </c>
      <c r="I181" s="6">
        <v>180</v>
      </c>
      <c r="J181" s="6">
        <v>0</v>
      </c>
      <c r="K181" s="6">
        <v>0</v>
      </c>
      <c r="L181" s="6">
        <v>2</v>
      </c>
      <c r="M181" s="6">
        <v>1</v>
      </c>
      <c r="N181" s="6">
        <v>0</v>
      </c>
      <c r="O181">
        <v>0</v>
      </c>
      <c r="P181" s="6">
        <v>2</v>
      </c>
      <c r="Q181" s="6">
        <v>1</v>
      </c>
      <c r="R181" s="6">
        <v>6</v>
      </c>
      <c r="S181" s="6">
        <v>0</v>
      </c>
      <c r="T181" s="6">
        <v>0</v>
      </c>
      <c r="U181" s="6">
        <v>0</v>
      </c>
      <c r="V181" s="6">
        <v>0</v>
      </c>
      <c r="W181" s="6">
        <v>8</v>
      </c>
      <c r="X181" s="6">
        <v>0</v>
      </c>
    </row>
    <row r="182" spans="1:24" x14ac:dyDescent="0.25">
      <c r="A182" s="6">
        <v>4</v>
      </c>
      <c r="B182" s="6">
        <v>181</v>
      </c>
      <c r="C182" s="6" t="s">
        <v>14</v>
      </c>
      <c r="D182" s="6" t="s">
        <v>44</v>
      </c>
      <c r="E182" s="6" t="s">
        <v>48</v>
      </c>
      <c r="F182" s="6" t="s">
        <v>13</v>
      </c>
      <c r="G182" s="6" t="s">
        <v>16</v>
      </c>
      <c r="H182" s="6" t="s">
        <v>10</v>
      </c>
      <c r="I182" s="6">
        <v>181</v>
      </c>
      <c r="J182" s="6">
        <v>1</v>
      </c>
      <c r="K182" s="6">
        <v>2</v>
      </c>
      <c r="L182" s="6">
        <v>1</v>
      </c>
      <c r="M182" s="6">
        <v>0</v>
      </c>
      <c r="N182" s="6">
        <v>2</v>
      </c>
      <c r="O182">
        <v>0</v>
      </c>
      <c r="P182" s="6">
        <v>2</v>
      </c>
      <c r="Q182" s="6">
        <v>1</v>
      </c>
      <c r="R182" s="6">
        <v>0</v>
      </c>
      <c r="S182" s="6">
        <v>0</v>
      </c>
      <c r="T182" s="6">
        <v>0</v>
      </c>
      <c r="U182" s="6">
        <v>5</v>
      </c>
      <c r="V182" s="6">
        <v>6</v>
      </c>
      <c r="W182" s="6">
        <v>0</v>
      </c>
      <c r="X182" s="6">
        <v>0</v>
      </c>
    </row>
    <row r="183" spans="1:24" x14ac:dyDescent="0.25">
      <c r="A183" s="6">
        <v>4</v>
      </c>
      <c r="B183" s="6">
        <v>182</v>
      </c>
      <c r="C183" s="6" t="s">
        <v>14</v>
      </c>
      <c r="D183" s="6" t="s">
        <v>44</v>
      </c>
      <c r="E183" s="6" t="s">
        <v>48</v>
      </c>
      <c r="F183" s="6" t="s">
        <v>13</v>
      </c>
      <c r="G183" s="6" t="s">
        <v>16</v>
      </c>
      <c r="H183" s="6" t="s">
        <v>10</v>
      </c>
      <c r="I183" s="6">
        <v>182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>
        <v>0</v>
      </c>
      <c r="P183" s="6">
        <v>2</v>
      </c>
      <c r="Q183" s="6">
        <v>2</v>
      </c>
      <c r="R183" s="6">
        <v>1</v>
      </c>
      <c r="S183" s="6">
        <v>0</v>
      </c>
      <c r="T183" s="6">
        <v>0</v>
      </c>
      <c r="U183" s="6">
        <v>0</v>
      </c>
      <c r="V183" s="6">
        <v>1</v>
      </c>
      <c r="W183" s="6">
        <v>0</v>
      </c>
      <c r="X183" s="6">
        <v>0</v>
      </c>
    </row>
    <row r="184" spans="1:24" x14ac:dyDescent="0.25">
      <c r="A184" s="6">
        <v>4</v>
      </c>
      <c r="B184" s="6">
        <v>183</v>
      </c>
      <c r="C184" s="6" t="s">
        <v>14</v>
      </c>
      <c r="D184" s="6" t="s">
        <v>44</v>
      </c>
      <c r="E184" s="6" t="s">
        <v>48</v>
      </c>
      <c r="F184" s="6" t="s">
        <v>13</v>
      </c>
      <c r="G184" s="6" t="s">
        <v>16</v>
      </c>
      <c r="H184" s="6" t="s">
        <v>10</v>
      </c>
      <c r="I184" s="6">
        <v>183</v>
      </c>
      <c r="J184" s="6">
        <v>1</v>
      </c>
      <c r="K184" s="6">
        <v>1</v>
      </c>
      <c r="L184" s="6">
        <v>2</v>
      </c>
      <c r="M184" s="6">
        <v>2</v>
      </c>
      <c r="N184" s="6">
        <v>2</v>
      </c>
      <c r="O184">
        <v>0</v>
      </c>
      <c r="P184" s="6">
        <v>0</v>
      </c>
      <c r="Q184" s="6">
        <v>6</v>
      </c>
      <c r="R184" s="6">
        <v>0</v>
      </c>
      <c r="S184" s="6">
        <v>0</v>
      </c>
      <c r="T184" s="6">
        <v>1</v>
      </c>
      <c r="U184" s="6">
        <v>1</v>
      </c>
      <c r="V184" s="6">
        <v>9</v>
      </c>
      <c r="W184" s="6">
        <v>0</v>
      </c>
      <c r="X184" s="6">
        <v>2</v>
      </c>
    </row>
    <row r="185" spans="1:24" x14ac:dyDescent="0.25">
      <c r="A185" s="6">
        <v>4</v>
      </c>
      <c r="B185" s="6">
        <v>184</v>
      </c>
      <c r="C185" s="6" t="s">
        <v>14</v>
      </c>
      <c r="D185" s="6" t="s">
        <v>43</v>
      </c>
      <c r="E185" s="6" t="s">
        <v>45</v>
      </c>
      <c r="F185" s="6" t="s">
        <v>46</v>
      </c>
      <c r="G185" s="6" t="s">
        <v>16</v>
      </c>
      <c r="H185" s="6" t="s">
        <v>10</v>
      </c>
      <c r="I185" s="6">
        <v>184</v>
      </c>
      <c r="J185" s="6">
        <v>0</v>
      </c>
      <c r="K185" s="6">
        <v>0</v>
      </c>
      <c r="L185" s="6">
        <v>1</v>
      </c>
      <c r="M185" s="6">
        <v>0</v>
      </c>
      <c r="N185" s="6">
        <v>0</v>
      </c>
      <c r="O185">
        <v>0</v>
      </c>
      <c r="P185" s="6">
        <v>1</v>
      </c>
      <c r="Q185" s="6">
        <v>0</v>
      </c>
      <c r="R185" s="6">
        <v>1</v>
      </c>
      <c r="S185" s="6">
        <v>0</v>
      </c>
      <c r="T185" s="6">
        <v>0</v>
      </c>
      <c r="U185" s="6">
        <v>0</v>
      </c>
      <c r="V185" s="6">
        <v>8</v>
      </c>
      <c r="W185" s="6">
        <v>3</v>
      </c>
      <c r="X185" s="6">
        <v>0</v>
      </c>
    </row>
    <row r="186" spans="1:24" x14ac:dyDescent="0.25">
      <c r="A186" s="6">
        <v>5</v>
      </c>
      <c r="B186" s="6">
        <v>185</v>
      </c>
      <c r="C186" s="6" t="s">
        <v>14</v>
      </c>
      <c r="D186" s="6" t="s">
        <v>43</v>
      </c>
      <c r="E186" s="6" t="s">
        <v>18</v>
      </c>
      <c r="F186" s="6" t="s">
        <v>12</v>
      </c>
      <c r="G186" s="6" t="s">
        <v>9</v>
      </c>
      <c r="H186" s="6" t="s">
        <v>17</v>
      </c>
      <c r="I186" s="6">
        <v>185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>
        <v>0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9</v>
      </c>
      <c r="V186" s="6">
        <v>3</v>
      </c>
      <c r="W186" s="6">
        <v>0</v>
      </c>
      <c r="X186" s="6">
        <v>0</v>
      </c>
    </row>
    <row r="187" spans="1:24" x14ac:dyDescent="0.25">
      <c r="A187" s="6">
        <v>5</v>
      </c>
      <c r="B187" s="6">
        <v>186</v>
      </c>
      <c r="C187" s="6" t="s">
        <v>14</v>
      </c>
      <c r="D187" s="6" t="s">
        <v>43</v>
      </c>
      <c r="E187" s="6" t="s">
        <v>18</v>
      </c>
      <c r="F187" s="6" t="s">
        <v>12</v>
      </c>
      <c r="G187" s="6" t="s">
        <v>9</v>
      </c>
      <c r="H187" s="6" t="s">
        <v>17</v>
      </c>
      <c r="I187" s="6">
        <v>186</v>
      </c>
      <c r="J187" s="6">
        <v>0</v>
      </c>
      <c r="K187" s="6">
        <v>0</v>
      </c>
      <c r="L187" s="6">
        <v>2</v>
      </c>
      <c r="M187" s="6">
        <v>0</v>
      </c>
      <c r="N187" s="6">
        <v>0</v>
      </c>
      <c r="O187">
        <v>0</v>
      </c>
      <c r="P187" s="6">
        <v>0</v>
      </c>
      <c r="Q187" s="6">
        <v>1</v>
      </c>
      <c r="R187" s="6">
        <v>0</v>
      </c>
      <c r="S187" s="6">
        <v>0</v>
      </c>
      <c r="T187" s="6">
        <v>0</v>
      </c>
      <c r="U187" s="6">
        <v>0</v>
      </c>
      <c r="V187" s="6">
        <v>1</v>
      </c>
      <c r="W187" s="6">
        <v>0</v>
      </c>
      <c r="X187" s="6">
        <v>0</v>
      </c>
    </row>
    <row r="188" spans="1:24" x14ac:dyDescent="0.25">
      <c r="A188" s="6">
        <v>5</v>
      </c>
      <c r="B188" s="6">
        <v>187</v>
      </c>
      <c r="C188" s="6" t="s">
        <v>14</v>
      </c>
      <c r="D188" s="6" t="s">
        <v>43</v>
      </c>
      <c r="E188" s="6" t="s">
        <v>18</v>
      </c>
      <c r="F188" s="6" t="s">
        <v>12</v>
      </c>
      <c r="G188" s="6" t="s">
        <v>9</v>
      </c>
      <c r="H188" s="6" t="s">
        <v>17</v>
      </c>
      <c r="I188" s="6">
        <v>187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>
        <v>0</v>
      </c>
      <c r="P188" s="6">
        <v>1</v>
      </c>
      <c r="Q188" s="6">
        <v>1</v>
      </c>
      <c r="R188" s="6">
        <v>0</v>
      </c>
      <c r="S188" s="6">
        <v>0</v>
      </c>
      <c r="T188" s="6">
        <v>0</v>
      </c>
      <c r="U188" s="6">
        <v>0</v>
      </c>
      <c r="V188" s="6">
        <v>1</v>
      </c>
      <c r="W188" s="6">
        <v>0</v>
      </c>
      <c r="X188" s="6">
        <v>0</v>
      </c>
    </row>
    <row r="189" spans="1:24" x14ac:dyDescent="0.25">
      <c r="A189" s="6">
        <v>5</v>
      </c>
      <c r="B189" s="6">
        <v>188</v>
      </c>
      <c r="C189" s="6" t="s">
        <v>14</v>
      </c>
      <c r="D189" s="6" t="s">
        <v>43</v>
      </c>
      <c r="E189" s="6" t="s">
        <v>45</v>
      </c>
      <c r="F189" s="6" t="s">
        <v>46</v>
      </c>
      <c r="G189" s="6" t="s">
        <v>9</v>
      </c>
      <c r="H189" s="6" t="s">
        <v>17</v>
      </c>
      <c r="I189" s="6">
        <v>188</v>
      </c>
      <c r="J189" s="6">
        <v>0</v>
      </c>
      <c r="K189" s="6">
        <v>2</v>
      </c>
      <c r="L189" s="6">
        <v>0</v>
      </c>
      <c r="M189" s="6">
        <v>0</v>
      </c>
      <c r="N189" s="6">
        <v>1</v>
      </c>
      <c r="O189">
        <v>0</v>
      </c>
      <c r="P189" s="6">
        <v>2</v>
      </c>
      <c r="Q189" s="6">
        <v>4</v>
      </c>
      <c r="R189" s="6">
        <v>2</v>
      </c>
      <c r="S189" s="6">
        <v>0</v>
      </c>
      <c r="T189" s="6">
        <v>1</v>
      </c>
      <c r="U189" s="6">
        <v>0</v>
      </c>
      <c r="V189" s="6">
        <v>23</v>
      </c>
      <c r="W189" s="6">
        <v>0</v>
      </c>
      <c r="X189" s="6">
        <v>0</v>
      </c>
    </row>
    <row r="190" spans="1:24" x14ac:dyDescent="0.25">
      <c r="A190" s="6">
        <v>5</v>
      </c>
      <c r="B190" s="6">
        <v>189</v>
      </c>
      <c r="C190" s="6" t="s">
        <v>14</v>
      </c>
      <c r="D190" s="6" t="s">
        <v>43</v>
      </c>
      <c r="E190" s="6" t="s">
        <v>45</v>
      </c>
      <c r="F190" s="6" t="s">
        <v>46</v>
      </c>
      <c r="G190" s="6" t="s">
        <v>9</v>
      </c>
      <c r="H190" s="6" t="s">
        <v>17</v>
      </c>
      <c r="I190" s="6">
        <v>189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>
        <v>0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</row>
    <row r="191" spans="1:24" x14ac:dyDescent="0.25">
      <c r="A191" s="6">
        <v>5</v>
      </c>
      <c r="B191" s="6">
        <v>190</v>
      </c>
      <c r="C191" s="6" t="s">
        <v>14</v>
      </c>
      <c r="D191" s="6" t="s">
        <v>43</v>
      </c>
      <c r="E191" s="6" t="s">
        <v>18</v>
      </c>
      <c r="F191" s="6" t="s">
        <v>12</v>
      </c>
      <c r="G191" s="6" t="s">
        <v>9</v>
      </c>
      <c r="H191" s="6" t="s">
        <v>17</v>
      </c>
      <c r="I191" s="6">
        <v>190</v>
      </c>
      <c r="J191" s="6">
        <v>0</v>
      </c>
      <c r="K191" s="6">
        <v>0</v>
      </c>
      <c r="L191" s="6">
        <v>0</v>
      </c>
      <c r="M191" s="6">
        <v>0</v>
      </c>
      <c r="N191" s="6">
        <v>3</v>
      </c>
      <c r="O191">
        <v>0</v>
      </c>
      <c r="P191" s="6">
        <v>1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2</v>
      </c>
      <c r="W191" s="6">
        <v>0</v>
      </c>
      <c r="X191" s="6">
        <v>0</v>
      </c>
    </row>
    <row r="192" spans="1:24" x14ac:dyDescent="0.25">
      <c r="A192" s="6">
        <v>5</v>
      </c>
      <c r="B192" s="6">
        <v>191</v>
      </c>
      <c r="C192" s="6" t="s">
        <v>14</v>
      </c>
      <c r="D192" s="6" t="s">
        <v>44</v>
      </c>
      <c r="E192" s="6" t="s">
        <v>47</v>
      </c>
      <c r="F192" s="6" t="s">
        <v>46</v>
      </c>
      <c r="G192" s="6" t="s">
        <v>9</v>
      </c>
      <c r="H192" s="6" t="s">
        <v>17</v>
      </c>
      <c r="I192" s="6">
        <v>191</v>
      </c>
      <c r="J192" s="6">
        <v>0</v>
      </c>
      <c r="K192" s="6">
        <v>0</v>
      </c>
      <c r="L192" s="6">
        <v>1</v>
      </c>
      <c r="M192" s="6">
        <v>0</v>
      </c>
      <c r="N192" s="6">
        <v>0</v>
      </c>
      <c r="O192">
        <v>0</v>
      </c>
      <c r="P192" s="6">
        <v>1</v>
      </c>
      <c r="Q192" s="6">
        <v>0</v>
      </c>
      <c r="R192" s="6">
        <v>1</v>
      </c>
      <c r="S192" s="6">
        <v>0</v>
      </c>
      <c r="T192" s="6">
        <v>1</v>
      </c>
      <c r="U192" s="6">
        <v>0</v>
      </c>
      <c r="V192" s="6">
        <v>0</v>
      </c>
      <c r="W192" s="6">
        <v>0</v>
      </c>
      <c r="X192" s="6">
        <v>0</v>
      </c>
    </row>
    <row r="193" spans="1:24" x14ac:dyDescent="0.25">
      <c r="A193" s="6">
        <v>5</v>
      </c>
      <c r="B193" s="6">
        <v>192</v>
      </c>
      <c r="C193" s="6" t="s">
        <v>14</v>
      </c>
      <c r="D193" s="6" t="s">
        <v>44</v>
      </c>
      <c r="E193" s="6" t="s">
        <v>47</v>
      </c>
      <c r="F193" s="6" t="s">
        <v>46</v>
      </c>
      <c r="G193" s="6" t="s">
        <v>9</v>
      </c>
      <c r="H193" s="6" t="s">
        <v>17</v>
      </c>
      <c r="I193" s="6">
        <v>192</v>
      </c>
      <c r="J193" s="6">
        <v>0</v>
      </c>
      <c r="K193" s="6">
        <v>0</v>
      </c>
      <c r="L193" s="6">
        <v>5</v>
      </c>
      <c r="M193" s="6">
        <v>1</v>
      </c>
      <c r="N193" s="6">
        <v>0</v>
      </c>
      <c r="O193">
        <v>0</v>
      </c>
      <c r="P193" s="6">
        <v>0</v>
      </c>
      <c r="Q193" s="6">
        <v>0</v>
      </c>
      <c r="R193" s="6">
        <v>2</v>
      </c>
      <c r="S193" s="6">
        <v>0</v>
      </c>
      <c r="T193" s="6">
        <v>1</v>
      </c>
      <c r="U193" s="6">
        <v>0</v>
      </c>
      <c r="V193" s="6">
        <v>17</v>
      </c>
      <c r="W193" s="6">
        <v>0</v>
      </c>
      <c r="X193" s="6">
        <v>0</v>
      </c>
    </row>
    <row r="194" spans="1:24" x14ac:dyDescent="0.25">
      <c r="A194" s="6">
        <v>5</v>
      </c>
      <c r="B194" s="6">
        <v>193</v>
      </c>
      <c r="C194" s="6" t="s">
        <v>14</v>
      </c>
      <c r="D194" s="6" t="s">
        <v>44</v>
      </c>
      <c r="E194" s="6" t="s">
        <v>47</v>
      </c>
      <c r="F194" s="6" t="s">
        <v>46</v>
      </c>
      <c r="G194" s="6" t="s">
        <v>9</v>
      </c>
      <c r="H194" s="6" t="s">
        <v>17</v>
      </c>
      <c r="I194" s="6">
        <v>193</v>
      </c>
      <c r="J194" s="6">
        <v>1</v>
      </c>
      <c r="K194" s="6">
        <v>0</v>
      </c>
      <c r="L194" s="6">
        <v>3</v>
      </c>
      <c r="M194" s="6">
        <v>1</v>
      </c>
      <c r="N194" s="6">
        <v>0</v>
      </c>
      <c r="O194">
        <v>0</v>
      </c>
      <c r="P194" s="6">
        <v>0</v>
      </c>
      <c r="Q194" s="6">
        <v>0</v>
      </c>
      <c r="R194" s="6">
        <v>2</v>
      </c>
      <c r="S194" s="6">
        <v>0</v>
      </c>
      <c r="T194" s="6">
        <v>0</v>
      </c>
      <c r="U194" s="6">
        <v>0</v>
      </c>
      <c r="V194" s="6">
        <v>0</v>
      </c>
      <c r="W194" s="6">
        <v>0</v>
      </c>
      <c r="X194" s="6">
        <v>0</v>
      </c>
    </row>
    <row r="195" spans="1:24" x14ac:dyDescent="0.25">
      <c r="A195" s="6">
        <v>5</v>
      </c>
      <c r="B195" s="6">
        <v>194</v>
      </c>
      <c r="C195" s="6" t="s">
        <v>14</v>
      </c>
      <c r="D195" s="6" t="s">
        <v>43</v>
      </c>
      <c r="E195" s="6" t="s">
        <v>45</v>
      </c>
      <c r="F195" s="6" t="s">
        <v>46</v>
      </c>
      <c r="G195" s="6" t="s">
        <v>9</v>
      </c>
      <c r="H195" s="6" t="s">
        <v>17</v>
      </c>
      <c r="I195" s="6">
        <v>194</v>
      </c>
      <c r="J195" s="6">
        <v>0</v>
      </c>
      <c r="K195" s="6">
        <v>0</v>
      </c>
      <c r="L195" s="6">
        <v>1</v>
      </c>
      <c r="M195" s="6">
        <v>0</v>
      </c>
      <c r="N195" s="6">
        <v>9</v>
      </c>
      <c r="O195">
        <v>0</v>
      </c>
      <c r="P195" s="6">
        <v>2</v>
      </c>
      <c r="Q195" s="6">
        <v>4</v>
      </c>
      <c r="R195" s="6">
        <v>0</v>
      </c>
      <c r="S195" s="6">
        <v>0</v>
      </c>
      <c r="T195" s="6">
        <v>0</v>
      </c>
      <c r="U195" s="6">
        <v>0</v>
      </c>
      <c r="V195" s="6">
        <v>23</v>
      </c>
      <c r="W195" s="6">
        <v>0</v>
      </c>
      <c r="X195" s="6">
        <v>0</v>
      </c>
    </row>
    <row r="196" spans="1:24" x14ac:dyDescent="0.25">
      <c r="A196" s="6">
        <v>5</v>
      </c>
      <c r="B196" s="6">
        <v>195</v>
      </c>
      <c r="C196" s="6" t="s">
        <v>14</v>
      </c>
      <c r="D196" s="6" t="s">
        <v>43</v>
      </c>
      <c r="E196" s="6" t="s">
        <v>45</v>
      </c>
      <c r="F196" s="6" t="s">
        <v>46</v>
      </c>
      <c r="G196" s="6" t="s">
        <v>9</v>
      </c>
      <c r="H196" s="6" t="s">
        <v>17</v>
      </c>
      <c r="I196" s="6">
        <v>195</v>
      </c>
      <c r="J196" s="6">
        <v>0</v>
      </c>
      <c r="K196" s="6">
        <v>0</v>
      </c>
      <c r="L196" s="6">
        <v>1</v>
      </c>
      <c r="M196" s="6">
        <v>0</v>
      </c>
      <c r="N196" s="6">
        <v>0</v>
      </c>
      <c r="O196">
        <v>0</v>
      </c>
      <c r="P196" s="6">
        <v>0</v>
      </c>
      <c r="Q196" s="6">
        <v>1</v>
      </c>
      <c r="R196" s="6">
        <v>0</v>
      </c>
      <c r="S196" s="6">
        <v>0</v>
      </c>
      <c r="T196" s="6">
        <v>0</v>
      </c>
      <c r="U196" s="6">
        <v>0</v>
      </c>
      <c r="V196" s="6">
        <v>1</v>
      </c>
      <c r="W196" s="6">
        <v>0</v>
      </c>
      <c r="X196" s="6">
        <v>0</v>
      </c>
    </row>
    <row r="197" spans="1:24" x14ac:dyDescent="0.25">
      <c r="A197" s="6">
        <v>5</v>
      </c>
      <c r="B197" s="6">
        <v>196</v>
      </c>
      <c r="C197" s="6" t="s">
        <v>14</v>
      </c>
      <c r="D197" s="6" t="s">
        <v>44</v>
      </c>
      <c r="E197" s="6" t="s">
        <v>48</v>
      </c>
      <c r="F197" s="6" t="s">
        <v>13</v>
      </c>
      <c r="G197" s="6" t="s">
        <v>9</v>
      </c>
      <c r="H197" s="6" t="s">
        <v>17</v>
      </c>
      <c r="I197" s="6">
        <v>196</v>
      </c>
      <c r="J197" s="6">
        <v>0</v>
      </c>
      <c r="K197" s="6">
        <v>0</v>
      </c>
      <c r="L197" s="6">
        <v>3</v>
      </c>
      <c r="M197" s="6">
        <v>0</v>
      </c>
      <c r="N197" s="6">
        <v>0</v>
      </c>
      <c r="O197">
        <v>0</v>
      </c>
      <c r="P197" s="6">
        <v>3</v>
      </c>
      <c r="Q197" s="6">
        <v>0</v>
      </c>
      <c r="R197" s="6">
        <v>0</v>
      </c>
      <c r="S197" s="6">
        <v>0</v>
      </c>
      <c r="T197" s="6">
        <v>0</v>
      </c>
      <c r="U197" s="6">
        <v>3</v>
      </c>
      <c r="V197" s="6">
        <v>3</v>
      </c>
      <c r="W197" s="6">
        <v>0</v>
      </c>
      <c r="X197" s="6">
        <v>0</v>
      </c>
    </row>
    <row r="198" spans="1:24" x14ac:dyDescent="0.25">
      <c r="A198" s="6">
        <v>5</v>
      </c>
      <c r="B198" s="6">
        <v>197</v>
      </c>
      <c r="C198" s="6" t="s">
        <v>14</v>
      </c>
      <c r="D198" s="6" t="s">
        <v>44</v>
      </c>
      <c r="E198" s="6" t="s">
        <v>48</v>
      </c>
      <c r="F198" s="6" t="s">
        <v>13</v>
      </c>
      <c r="G198" s="6" t="s">
        <v>9</v>
      </c>
      <c r="H198" s="6" t="s">
        <v>17</v>
      </c>
      <c r="I198" s="6">
        <v>197</v>
      </c>
      <c r="J198" s="6">
        <v>0</v>
      </c>
      <c r="K198" s="6">
        <v>0</v>
      </c>
      <c r="L198" s="6">
        <v>2</v>
      </c>
      <c r="M198" s="6">
        <v>0</v>
      </c>
      <c r="N198" s="6">
        <v>0</v>
      </c>
      <c r="O198">
        <v>0</v>
      </c>
      <c r="P198" s="6">
        <v>4</v>
      </c>
      <c r="Q198" s="6">
        <v>0</v>
      </c>
      <c r="R198" s="6">
        <v>2</v>
      </c>
      <c r="S198" s="6">
        <v>0</v>
      </c>
      <c r="T198" s="6">
        <v>0</v>
      </c>
      <c r="U198" s="6">
        <v>2</v>
      </c>
      <c r="V198" s="6">
        <v>1</v>
      </c>
      <c r="W198" s="6">
        <v>0</v>
      </c>
      <c r="X198" s="6">
        <v>0</v>
      </c>
    </row>
    <row r="199" spans="1:24" x14ac:dyDescent="0.25">
      <c r="A199" s="6">
        <v>5</v>
      </c>
      <c r="B199" s="6">
        <v>198</v>
      </c>
      <c r="C199" s="6" t="s">
        <v>14</v>
      </c>
      <c r="D199" s="6" t="s">
        <v>43</v>
      </c>
      <c r="E199" s="6" t="s">
        <v>45</v>
      </c>
      <c r="F199" s="6" t="s">
        <v>46</v>
      </c>
      <c r="G199" s="6" t="s">
        <v>9</v>
      </c>
      <c r="H199" s="6" t="s">
        <v>17</v>
      </c>
      <c r="I199" s="6">
        <v>198</v>
      </c>
      <c r="J199" s="6">
        <v>0</v>
      </c>
      <c r="K199" s="6">
        <v>3</v>
      </c>
      <c r="L199" s="6">
        <v>0</v>
      </c>
      <c r="M199" s="6">
        <v>0</v>
      </c>
      <c r="N199" s="6">
        <v>0</v>
      </c>
      <c r="O199">
        <v>0</v>
      </c>
      <c r="P199" s="6">
        <v>0</v>
      </c>
      <c r="Q199" s="6">
        <v>0</v>
      </c>
      <c r="R199" s="6">
        <v>0</v>
      </c>
      <c r="S199" s="6">
        <v>0</v>
      </c>
      <c r="T199" s="6">
        <v>0</v>
      </c>
      <c r="U199" s="6">
        <v>4</v>
      </c>
      <c r="V199" s="6">
        <v>7</v>
      </c>
      <c r="W199" s="6">
        <v>0</v>
      </c>
      <c r="X199" s="6">
        <v>0</v>
      </c>
    </row>
    <row r="200" spans="1:24" x14ac:dyDescent="0.25">
      <c r="A200" s="6">
        <v>5</v>
      </c>
      <c r="B200" s="6">
        <v>199</v>
      </c>
      <c r="C200" s="6" t="s">
        <v>14</v>
      </c>
      <c r="D200" s="6" t="s">
        <v>44</v>
      </c>
      <c r="E200" s="6" t="s">
        <v>19</v>
      </c>
      <c r="F200" s="6" t="s">
        <v>12</v>
      </c>
      <c r="G200" s="6" t="s">
        <v>9</v>
      </c>
      <c r="H200" s="6" t="s">
        <v>17</v>
      </c>
      <c r="I200" s="6">
        <v>199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>
        <v>0</v>
      </c>
      <c r="P200" s="6">
        <v>0</v>
      </c>
      <c r="Q200" s="6">
        <v>1</v>
      </c>
      <c r="R200" s="6">
        <v>0</v>
      </c>
      <c r="S200" s="6">
        <v>0</v>
      </c>
      <c r="T200" s="6">
        <v>0</v>
      </c>
      <c r="U200" s="6">
        <v>1</v>
      </c>
      <c r="V200" s="6">
        <v>9</v>
      </c>
      <c r="W200" s="6">
        <v>0</v>
      </c>
      <c r="X200" s="6">
        <v>0</v>
      </c>
    </row>
    <row r="201" spans="1:24" x14ac:dyDescent="0.25">
      <c r="A201" s="6">
        <v>5</v>
      </c>
      <c r="B201" s="6">
        <v>200</v>
      </c>
      <c r="C201" s="6" t="s">
        <v>14</v>
      </c>
      <c r="D201" s="6" t="s">
        <v>44</v>
      </c>
      <c r="E201" s="6" t="s">
        <v>19</v>
      </c>
      <c r="F201" s="6" t="s">
        <v>12</v>
      </c>
      <c r="G201" s="6" t="s">
        <v>9</v>
      </c>
      <c r="H201" s="6" t="s">
        <v>17</v>
      </c>
      <c r="I201" s="6">
        <v>200</v>
      </c>
      <c r="J201" s="6">
        <v>0</v>
      </c>
      <c r="K201" s="6">
        <v>0</v>
      </c>
      <c r="L201" s="6">
        <v>0</v>
      </c>
      <c r="M201" s="6">
        <v>0</v>
      </c>
      <c r="N201" s="6">
        <v>0</v>
      </c>
      <c r="O201">
        <v>0</v>
      </c>
      <c r="P201" s="6">
        <v>1</v>
      </c>
      <c r="Q201" s="6">
        <v>1</v>
      </c>
      <c r="R201" s="6">
        <v>1</v>
      </c>
      <c r="S201" s="6">
        <v>0</v>
      </c>
      <c r="T201" s="6">
        <v>0</v>
      </c>
      <c r="U201" s="6">
        <v>1</v>
      </c>
      <c r="V201" s="6">
        <v>15</v>
      </c>
      <c r="W201" s="6">
        <v>0</v>
      </c>
      <c r="X201" s="6">
        <v>1</v>
      </c>
    </row>
    <row r="202" spans="1:24" x14ac:dyDescent="0.25">
      <c r="A202" s="6">
        <v>5</v>
      </c>
      <c r="B202" s="6">
        <v>201</v>
      </c>
      <c r="C202" s="6" t="s">
        <v>14</v>
      </c>
      <c r="D202" s="6" t="s">
        <v>44</v>
      </c>
      <c r="E202" s="6" t="s">
        <v>48</v>
      </c>
      <c r="F202" s="6" t="s">
        <v>13</v>
      </c>
      <c r="G202" s="6" t="s">
        <v>9</v>
      </c>
      <c r="H202" s="6" t="s">
        <v>17</v>
      </c>
      <c r="I202" s="6">
        <v>201</v>
      </c>
      <c r="J202" s="6">
        <v>2</v>
      </c>
      <c r="K202" s="6">
        <v>6</v>
      </c>
      <c r="L202" s="6">
        <v>6</v>
      </c>
      <c r="M202" s="6">
        <v>1</v>
      </c>
      <c r="N202" s="6">
        <v>6</v>
      </c>
      <c r="O202">
        <v>0</v>
      </c>
      <c r="P202" s="6">
        <v>3</v>
      </c>
      <c r="Q202" s="6">
        <v>14</v>
      </c>
      <c r="R202" s="6">
        <v>6</v>
      </c>
      <c r="S202" s="6">
        <v>0</v>
      </c>
      <c r="T202" s="6">
        <v>0</v>
      </c>
      <c r="U202" s="6">
        <v>0</v>
      </c>
      <c r="V202" s="6">
        <v>5</v>
      </c>
      <c r="W202" s="6">
        <v>0</v>
      </c>
      <c r="X202" s="6">
        <v>0</v>
      </c>
    </row>
    <row r="203" spans="1:24" x14ac:dyDescent="0.25">
      <c r="A203" s="6">
        <v>5</v>
      </c>
      <c r="B203" s="6">
        <v>202</v>
      </c>
      <c r="C203" s="6" t="s">
        <v>14</v>
      </c>
      <c r="D203" s="6" t="s">
        <v>43</v>
      </c>
      <c r="E203" s="6" t="s">
        <v>45</v>
      </c>
      <c r="F203" s="6" t="s">
        <v>46</v>
      </c>
      <c r="G203" s="6" t="s">
        <v>9</v>
      </c>
      <c r="H203" s="6" t="s">
        <v>17</v>
      </c>
      <c r="I203" s="6">
        <v>202</v>
      </c>
      <c r="J203" s="6">
        <v>2</v>
      </c>
      <c r="K203" s="6">
        <v>3</v>
      </c>
      <c r="L203" s="6">
        <v>11</v>
      </c>
      <c r="M203" s="6">
        <v>0</v>
      </c>
      <c r="N203" s="6">
        <v>3</v>
      </c>
      <c r="O203">
        <v>0</v>
      </c>
      <c r="P203" s="6">
        <v>0</v>
      </c>
      <c r="Q203" s="6">
        <v>7</v>
      </c>
      <c r="R203" s="6">
        <v>11</v>
      </c>
      <c r="S203" s="6">
        <v>0</v>
      </c>
      <c r="T203" s="6">
        <v>0</v>
      </c>
      <c r="U203" s="6">
        <v>0</v>
      </c>
      <c r="V203" s="6">
        <v>14</v>
      </c>
      <c r="W203" s="6">
        <v>0</v>
      </c>
      <c r="X203" s="6">
        <v>0</v>
      </c>
    </row>
    <row r="204" spans="1:24" x14ac:dyDescent="0.25">
      <c r="A204" s="6">
        <v>5</v>
      </c>
      <c r="B204" s="6">
        <v>203</v>
      </c>
      <c r="C204" s="6" t="s">
        <v>14</v>
      </c>
      <c r="D204" s="6" t="s">
        <v>43</v>
      </c>
      <c r="E204" s="6" t="s">
        <v>45</v>
      </c>
      <c r="F204" s="6" t="s">
        <v>46</v>
      </c>
      <c r="G204" s="6" t="s">
        <v>9</v>
      </c>
      <c r="H204" s="6" t="s">
        <v>17</v>
      </c>
      <c r="I204" s="6">
        <v>203</v>
      </c>
      <c r="J204" s="6">
        <v>0</v>
      </c>
      <c r="K204" s="6">
        <v>5</v>
      </c>
      <c r="L204" s="6">
        <v>4</v>
      </c>
      <c r="M204" s="6">
        <v>1</v>
      </c>
      <c r="N204" s="6">
        <v>1</v>
      </c>
      <c r="O204">
        <v>0</v>
      </c>
      <c r="P204" s="6">
        <v>0</v>
      </c>
      <c r="Q204" s="6">
        <v>0</v>
      </c>
      <c r="R204" s="6">
        <v>1</v>
      </c>
      <c r="S204" s="6">
        <v>0</v>
      </c>
      <c r="T204" s="6">
        <v>0</v>
      </c>
      <c r="U204" s="6">
        <v>1</v>
      </c>
      <c r="V204" s="6">
        <v>8</v>
      </c>
      <c r="W204" s="6">
        <v>0</v>
      </c>
      <c r="X204" s="6">
        <v>0</v>
      </c>
    </row>
    <row r="205" spans="1:24" x14ac:dyDescent="0.25">
      <c r="A205" s="6">
        <v>5</v>
      </c>
      <c r="B205" s="6">
        <v>204</v>
      </c>
      <c r="C205" s="6" t="s">
        <v>8</v>
      </c>
      <c r="D205" s="6" t="s">
        <v>44</v>
      </c>
      <c r="E205" s="6" t="s">
        <v>19</v>
      </c>
      <c r="F205" s="6" t="s">
        <v>12</v>
      </c>
      <c r="G205" s="6" t="s">
        <v>9</v>
      </c>
      <c r="H205" s="6" t="s">
        <v>17</v>
      </c>
      <c r="I205" s="6">
        <v>204</v>
      </c>
      <c r="J205" s="6">
        <v>0</v>
      </c>
      <c r="K205" s="6">
        <v>0</v>
      </c>
      <c r="L205" s="6">
        <v>0</v>
      </c>
      <c r="M205" s="6">
        <v>0</v>
      </c>
      <c r="N205" s="6">
        <v>13</v>
      </c>
      <c r="O205">
        <v>17</v>
      </c>
      <c r="P205" s="6">
        <v>0</v>
      </c>
      <c r="Q205" s="6">
        <v>0</v>
      </c>
      <c r="R205" s="6">
        <v>1</v>
      </c>
      <c r="S205" s="6">
        <v>0</v>
      </c>
      <c r="T205" s="6">
        <v>0</v>
      </c>
      <c r="U205" s="6">
        <v>0</v>
      </c>
      <c r="V205" s="6">
        <v>18</v>
      </c>
      <c r="W205" s="6">
        <v>0</v>
      </c>
      <c r="X205" s="6">
        <v>0</v>
      </c>
    </row>
    <row r="206" spans="1:24" x14ac:dyDescent="0.25">
      <c r="A206" s="6">
        <v>5</v>
      </c>
      <c r="B206" s="6">
        <v>205</v>
      </c>
      <c r="C206" s="6" t="s">
        <v>8</v>
      </c>
      <c r="D206" s="6" t="s">
        <v>44</v>
      </c>
      <c r="E206" s="6" t="s">
        <v>19</v>
      </c>
      <c r="F206" s="6" t="s">
        <v>12</v>
      </c>
      <c r="G206" s="6" t="s">
        <v>9</v>
      </c>
      <c r="H206" s="6" t="s">
        <v>17</v>
      </c>
      <c r="I206" s="6">
        <v>205</v>
      </c>
      <c r="J206" s="6">
        <v>0</v>
      </c>
      <c r="K206" s="6">
        <v>1</v>
      </c>
      <c r="L206" s="6">
        <v>1</v>
      </c>
      <c r="M206" s="6">
        <v>0</v>
      </c>
      <c r="N206" s="6">
        <v>11</v>
      </c>
      <c r="O206">
        <v>0</v>
      </c>
      <c r="P206" s="6">
        <v>1</v>
      </c>
      <c r="Q206" s="6">
        <v>0</v>
      </c>
      <c r="R206" s="6">
        <v>0</v>
      </c>
      <c r="S206" s="6">
        <v>0</v>
      </c>
      <c r="T206" s="6">
        <v>0</v>
      </c>
      <c r="U206" s="6">
        <v>0</v>
      </c>
      <c r="V206" s="6">
        <v>3</v>
      </c>
      <c r="W206" s="6">
        <v>0</v>
      </c>
      <c r="X206" s="6">
        <v>0</v>
      </c>
    </row>
    <row r="207" spans="1:24" x14ac:dyDescent="0.25">
      <c r="A207" s="6">
        <v>5</v>
      </c>
      <c r="B207" s="6">
        <v>206</v>
      </c>
      <c r="C207" s="6" t="s">
        <v>8</v>
      </c>
      <c r="D207" s="6" t="s">
        <v>44</v>
      </c>
      <c r="E207" s="6" t="s">
        <v>19</v>
      </c>
      <c r="F207" s="6" t="s">
        <v>12</v>
      </c>
      <c r="G207" s="6" t="s">
        <v>9</v>
      </c>
      <c r="H207" s="6" t="s">
        <v>17</v>
      </c>
      <c r="I207" s="6">
        <v>206</v>
      </c>
      <c r="J207" s="6">
        <v>0</v>
      </c>
      <c r="K207" s="6">
        <v>0</v>
      </c>
      <c r="L207" s="6">
        <v>0</v>
      </c>
      <c r="M207" s="6">
        <v>1</v>
      </c>
      <c r="N207" s="6">
        <v>2</v>
      </c>
      <c r="O207">
        <v>0</v>
      </c>
      <c r="P207" s="6">
        <v>0</v>
      </c>
      <c r="Q207" s="6">
        <v>0</v>
      </c>
      <c r="R207" s="6">
        <v>1</v>
      </c>
      <c r="S207" s="6">
        <v>0</v>
      </c>
      <c r="T207" s="6">
        <v>0</v>
      </c>
      <c r="U207" s="6">
        <v>0</v>
      </c>
      <c r="V207" s="6">
        <v>1</v>
      </c>
      <c r="W207" s="6">
        <v>0</v>
      </c>
      <c r="X207" s="6">
        <v>0</v>
      </c>
    </row>
    <row r="208" spans="1:24" x14ac:dyDescent="0.25">
      <c r="A208" s="6">
        <v>5</v>
      </c>
      <c r="B208" s="6">
        <v>207</v>
      </c>
      <c r="C208" s="6" t="s">
        <v>8</v>
      </c>
      <c r="D208" s="6" t="s">
        <v>44</v>
      </c>
      <c r="E208" s="6" t="s">
        <v>19</v>
      </c>
      <c r="F208" s="6" t="s">
        <v>12</v>
      </c>
      <c r="G208" s="6" t="s">
        <v>9</v>
      </c>
      <c r="H208" s="6" t="s">
        <v>17</v>
      </c>
      <c r="I208" s="6">
        <v>207</v>
      </c>
      <c r="J208" s="6">
        <v>1</v>
      </c>
      <c r="K208" s="6">
        <v>0</v>
      </c>
      <c r="L208" s="6">
        <v>1</v>
      </c>
      <c r="M208" s="6">
        <v>0</v>
      </c>
      <c r="N208" s="6">
        <v>7</v>
      </c>
      <c r="O208">
        <v>1</v>
      </c>
      <c r="P208" s="6">
        <v>1</v>
      </c>
      <c r="Q208" s="6">
        <v>0</v>
      </c>
      <c r="R208" s="6">
        <v>0</v>
      </c>
      <c r="S208" s="6">
        <v>0</v>
      </c>
      <c r="T208" s="6">
        <v>0</v>
      </c>
      <c r="U208" s="6">
        <v>0</v>
      </c>
      <c r="V208" s="6">
        <v>13</v>
      </c>
      <c r="W208" s="6">
        <v>0</v>
      </c>
      <c r="X208" s="6">
        <v>0</v>
      </c>
    </row>
    <row r="209" spans="1:24" x14ac:dyDescent="0.25">
      <c r="A209" s="6">
        <v>5</v>
      </c>
      <c r="B209" s="6">
        <v>208</v>
      </c>
      <c r="C209" s="6" t="s">
        <v>8</v>
      </c>
      <c r="D209" s="6" t="s">
        <v>44</v>
      </c>
      <c r="E209" s="6" t="s">
        <v>19</v>
      </c>
      <c r="F209" s="6" t="s">
        <v>12</v>
      </c>
      <c r="G209" s="6" t="s">
        <v>9</v>
      </c>
      <c r="H209" s="6" t="s">
        <v>17</v>
      </c>
      <c r="I209" s="6">
        <v>208</v>
      </c>
      <c r="J209" s="6">
        <v>0</v>
      </c>
      <c r="K209" s="6">
        <v>0</v>
      </c>
      <c r="L209" s="6">
        <v>0</v>
      </c>
      <c r="M209" s="6">
        <v>0</v>
      </c>
      <c r="N209" s="6">
        <v>2</v>
      </c>
      <c r="O209">
        <v>0</v>
      </c>
      <c r="P209" s="6">
        <v>0</v>
      </c>
      <c r="Q209" s="6">
        <v>2</v>
      </c>
      <c r="R209" s="6">
        <v>0</v>
      </c>
      <c r="S209" s="6">
        <v>0</v>
      </c>
      <c r="T209" s="6">
        <v>0</v>
      </c>
      <c r="U209" s="6">
        <v>0</v>
      </c>
      <c r="V209" s="6">
        <v>2</v>
      </c>
      <c r="W209" s="6">
        <v>0</v>
      </c>
      <c r="X209" s="6">
        <v>0</v>
      </c>
    </row>
    <row r="210" spans="1:24" x14ac:dyDescent="0.25">
      <c r="A210" s="6">
        <v>5</v>
      </c>
      <c r="B210" s="6">
        <v>209</v>
      </c>
      <c r="C210" s="6" t="s">
        <v>8</v>
      </c>
      <c r="D210" s="6" t="s">
        <v>43</v>
      </c>
      <c r="E210" s="6" t="s">
        <v>18</v>
      </c>
      <c r="F210" s="6" t="s">
        <v>12</v>
      </c>
      <c r="G210" s="6" t="s">
        <v>9</v>
      </c>
      <c r="H210" s="6" t="s">
        <v>17</v>
      </c>
      <c r="I210" s="6">
        <v>209</v>
      </c>
      <c r="J210" s="6">
        <v>0</v>
      </c>
      <c r="K210" s="6">
        <v>0</v>
      </c>
      <c r="L210" s="6">
        <v>0</v>
      </c>
      <c r="M210" s="6">
        <v>0</v>
      </c>
      <c r="N210" s="6">
        <v>0</v>
      </c>
      <c r="O210">
        <v>0</v>
      </c>
      <c r="P210" s="6">
        <v>0</v>
      </c>
      <c r="Q210" s="6">
        <v>0</v>
      </c>
      <c r="R210" s="6">
        <v>3</v>
      </c>
      <c r="S210" s="6">
        <v>0</v>
      </c>
      <c r="T210" s="6">
        <v>0</v>
      </c>
      <c r="U210" s="6">
        <v>1</v>
      </c>
      <c r="V210" s="6">
        <v>4</v>
      </c>
      <c r="W210" s="6">
        <v>0</v>
      </c>
      <c r="X210" s="6">
        <v>0</v>
      </c>
    </row>
    <row r="211" spans="1:24" x14ac:dyDescent="0.25">
      <c r="A211" s="6">
        <v>5</v>
      </c>
      <c r="B211" s="6">
        <v>210</v>
      </c>
      <c r="C211" s="6" t="s">
        <v>8</v>
      </c>
      <c r="D211" s="6" t="s">
        <v>43</v>
      </c>
      <c r="E211" s="6" t="s">
        <v>18</v>
      </c>
      <c r="F211" s="6" t="s">
        <v>12</v>
      </c>
      <c r="G211" s="6" t="s">
        <v>9</v>
      </c>
      <c r="H211" s="6" t="s">
        <v>17</v>
      </c>
      <c r="I211" s="6">
        <v>210</v>
      </c>
      <c r="J211" s="6">
        <v>1</v>
      </c>
      <c r="K211" s="6">
        <v>0</v>
      </c>
      <c r="L211" s="6">
        <v>14</v>
      </c>
      <c r="M211" s="6">
        <v>1</v>
      </c>
      <c r="N211" s="6">
        <v>0</v>
      </c>
      <c r="O211">
        <v>0</v>
      </c>
      <c r="P211" s="6">
        <v>0</v>
      </c>
      <c r="Q211" s="6">
        <v>0</v>
      </c>
      <c r="R211" s="6">
        <v>1</v>
      </c>
      <c r="S211" s="6">
        <v>0</v>
      </c>
      <c r="T211" s="6">
        <v>0</v>
      </c>
      <c r="U211" s="6">
        <v>0</v>
      </c>
      <c r="V211" s="6">
        <v>9</v>
      </c>
      <c r="W211" s="6">
        <v>1</v>
      </c>
      <c r="X211" s="6">
        <v>0</v>
      </c>
    </row>
    <row r="212" spans="1:24" x14ac:dyDescent="0.25">
      <c r="A212" s="6">
        <v>5</v>
      </c>
      <c r="B212" s="6">
        <v>211</v>
      </c>
      <c r="C212" s="6" t="s">
        <v>8</v>
      </c>
      <c r="D212" s="6" t="s">
        <v>43</v>
      </c>
      <c r="E212" s="6" t="s">
        <v>18</v>
      </c>
      <c r="F212" s="6" t="s">
        <v>12</v>
      </c>
      <c r="G212" s="6" t="s">
        <v>9</v>
      </c>
      <c r="H212" s="6" t="s">
        <v>17</v>
      </c>
      <c r="I212" s="6">
        <v>211</v>
      </c>
      <c r="J212" s="6">
        <v>1</v>
      </c>
      <c r="K212" s="6">
        <v>1</v>
      </c>
      <c r="L212" s="6">
        <v>0</v>
      </c>
      <c r="M212" s="6">
        <v>0</v>
      </c>
      <c r="N212" s="6">
        <v>3</v>
      </c>
      <c r="O212">
        <v>0</v>
      </c>
      <c r="P212" s="6">
        <v>2</v>
      </c>
      <c r="Q212" s="6">
        <v>1</v>
      </c>
      <c r="R212" s="6">
        <v>0</v>
      </c>
      <c r="S212" s="6">
        <v>0</v>
      </c>
      <c r="T212" s="6">
        <v>0</v>
      </c>
      <c r="U212" s="6">
        <v>0</v>
      </c>
      <c r="V212" s="6">
        <v>6</v>
      </c>
      <c r="W212" s="6">
        <v>0</v>
      </c>
      <c r="X212" s="6">
        <v>0</v>
      </c>
    </row>
    <row r="213" spans="1:24" x14ac:dyDescent="0.25">
      <c r="A213" s="6">
        <v>5</v>
      </c>
      <c r="B213" s="6">
        <v>212</v>
      </c>
      <c r="C213" s="6" t="s">
        <v>8</v>
      </c>
      <c r="D213" s="6" t="s">
        <v>43</v>
      </c>
      <c r="E213" s="6" t="s">
        <v>45</v>
      </c>
      <c r="F213" s="6" t="s">
        <v>46</v>
      </c>
      <c r="G213" s="6" t="s">
        <v>9</v>
      </c>
      <c r="H213" s="6" t="s">
        <v>17</v>
      </c>
      <c r="I213" s="6">
        <v>212</v>
      </c>
      <c r="J213" s="6">
        <v>0</v>
      </c>
      <c r="K213" s="6">
        <v>0</v>
      </c>
      <c r="L213" s="6">
        <v>1</v>
      </c>
      <c r="M213" s="6">
        <v>0</v>
      </c>
      <c r="N213" s="6">
        <v>1</v>
      </c>
      <c r="O213">
        <v>0</v>
      </c>
      <c r="P213" s="6">
        <v>0</v>
      </c>
      <c r="Q213" s="6">
        <v>0</v>
      </c>
      <c r="R213" s="6">
        <v>1</v>
      </c>
      <c r="S213" s="6">
        <v>0</v>
      </c>
      <c r="T213" s="6">
        <v>0</v>
      </c>
      <c r="U213" s="6">
        <v>0</v>
      </c>
      <c r="V213" s="6">
        <v>2</v>
      </c>
      <c r="W213" s="6">
        <v>0</v>
      </c>
      <c r="X213" s="6">
        <v>0</v>
      </c>
    </row>
    <row r="214" spans="1:24" x14ac:dyDescent="0.25">
      <c r="A214" s="6">
        <v>5</v>
      </c>
      <c r="B214" s="6">
        <v>213</v>
      </c>
      <c r="C214" s="6" t="s">
        <v>8</v>
      </c>
      <c r="D214" s="6" t="s">
        <v>43</v>
      </c>
      <c r="E214" s="6" t="s">
        <v>18</v>
      </c>
      <c r="F214" s="6" t="s">
        <v>12</v>
      </c>
      <c r="G214" s="6" t="s">
        <v>9</v>
      </c>
      <c r="H214" s="6" t="s">
        <v>17</v>
      </c>
      <c r="I214" s="6">
        <v>213</v>
      </c>
      <c r="J214" s="6">
        <v>0</v>
      </c>
      <c r="K214" s="6">
        <v>4</v>
      </c>
      <c r="L214" s="6">
        <v>1</v>
      </c>
      <c r="M214" s="6">
        <v>0</v>
      </c>
      <c r="N214" s="6">
        <v>18</v>
      </c>
      <c r="O214">
        <v>0</v>
      </c>
      <c r="P214" s="6">
        <v>2</v>
      </c>
      <c r="Q214" s="6">
        <v>2</v>
      </c>
      <c r="R214" s="6">
        <v>0</v>
      </c>
      <c r="S214" s="6">
        <v>0</v>
      </c>
      <c r="T214" s="6">
        <v>0</v>
      </c>
      <c r="U214" s="6">
        <v>0</v>
      </c>
      <c r="V214" s="6">
        <v>15</v>
      </c>
      <c r="W214" s="6">
        <v>0</v>
      </c>
      <c r="X214" s="6">
        <v>0</v>
      </c>
    </row>
    <row r="215" spans="1:24" x14ac:dyDescent="0.25">
      <c r="A215" s="6">
        <v>5</v>
      </c>
      <c r="B215" s="6">
        <v>214</v>
      </c>
      <c r="C215" s="6" t="s">
        <v>8</v>
      </c>
      <c r="D215" s="6" t="s">
        <v>44</v>
      </c>
      <c r="E215" s="6" t="s">
        <v>48</v>
      </c>
      <c r="F215" s="6" t="s">
        <v>13</v>
      </c>
      <c r="G215" s="6" t="s">
        <v>9</v>
      </c>
      <c r="H215" s="6" t="s">
        <v>17</v>
      </c>
      <c r="I215" s="6">
        <v>214</v>
      </c>
      <c r="J215" s="6">
        <v>2</v>
      </c>
      <c r="K215" s="6">
        <v>1</v>
      </c>
      <c r="L215" s="6">
        <v>5</v>
      </c>
      <c r="M215" s="6">
        <v>0</v>
      </c>
      <c r="N215" s="6">
        <v>0</v>
      </c>
      <c r="O215">
        <v>0</v>
      </c>
      <c r="P215" s="6">
        <v>1</v>
      </c>
      <c r="Q215" s="6">
        <v>5</v>
      </c>
      <c r="R215" s="6">
        <v>1</v>
      </c>
      <c r="S215" s="6">
        <v>0</v>
      </c>
      <c r="T215" s="6">
        <v>0</v>
      </c>
      <c r="U215" s="6">
        <v>1</v>
      </c>
      <c r="V215" s="6">
        <v>2</v>
      </c>
      <c r="W215" s="6">
        <v>0</v>
      </c>
      <c r="X215" s="6">
        <v>1</v>
      </c>
    </row>
    <row r="216" spans="1:24" x14ac:dyDescent="0.25">
      <c r="A216" s="6">
        <v>5</v>
      </c>
      <c r="B216" s="6">
        <v>215</v>
      </c>
      <c r="C216" s="6" t="s">
        <v>8</v>
      </c>
      <c r="D216" s="6" t="s">
        <v>44</v>
      </c>
      <c r="E216" s="6" t="s">
        <v>48</v>
      </c>
      <c r="F216" s="6" t="s">
        <v>13</v>
      </c>
      <c r="G216" s="6" t="s">
        <v>9</v>
      </c>
      <c r="H216" s="6" t="s">
        <v>17</v>
      </c>
      <c r="I216" s="6">
        <v>215</v>
      </c>
      <c r="J216" s="6">
        <v>0</v>
      </c>
      <c r="K216" s="6">
        <v>0</v>
      </c>
      <c r="L216" s="6">
        <v>2</v>
      </c>
      <c r="M216" s="6">
        <v>0</v>
      </c>
      <c r="N216" s="6">
        <v>0</v>
      </c>
      <c r="O216">
        <v>0</v>
      </c>
      <c r="P216" s="6">
        <v>0</v>
      </c>
      <c r="Q216" s="6">
        <v>0</v>
      </c>
      <c r="R216" s="6">
        <v>0</v>
      </c>
      <c r="S216" s="6">
        <v>0</v>
      </c>
      <c r="T216" s="6">
        <v>1</v>
      </c>
      <c r="U216" s="6">
        <v>0</v>
      </c>
      <c r="V216" s="6">
        <v>1</v>
      </c>
      <c r="W216" s="6">
        <v>0</v>
      </c>
      <c r="X216" s="6">
        <v>0</v>
      </c>
    </row>
    <row r="217" spans="1:24" x14ac:dyDescent="0.25">
      <c r="A217" s="6">
        <v>5</v>
      </c>
      <c r="B217" s="6">
        <v>216</v>
      </c>
      <c r="C217" s="6" t="s">
        <v>8</v>
      </c>
      <c r="D217" s="6" t="s">
        <v>44</v>
      </c>
      <c r="E217" s="6" t="s">
        <v>48</v>
      </c>
      <c r="F217" s="6" t="s">
        <v>13</v>
      </c>
      <c r="G217" s="6" t="s">
        <v>9</v>
      </c>
      <c r="H217" s="6" t="s">
        <v>17</v>
      </c>
      <c r="I217" s="6">
        <v>216</v>
      </c>
      <c r="J217" s="6">
        <v>0</v>
      </c>
      <c r="K217" s="6">
        <v>0</v>
      </c>
      <c r="L217" s="6">
        <v>0</v>
      </c>
      <c r="M217" s="6">
        <v>0</v>
      </c>
      <c r="N217" s="6">
        <v>2</v>
      </c>
      <c r="O217">
        <v>0</v>
      </c>
      <c r="P217" s="6">
        <v>24</v>
      </c>
      <c r="Q217" s="6">
        <v>3</v>
      </c>
      <c r="R217" s="6">
        <v>8</v>
      </c>
      <c r="S217" s="6">
        <v>0</v>
      </c>
      <c r="T217" s="6">
        <v>0</v>
      </c>
      <c r="U217" s="6">
        <v>0</v>
      </c>
      <c r="V217" s="6">
        <v>4</v>
      </c>
      <c r="W217" s="6">
        <v>0</v>
      </c>
      <c r="X217" s="6">
        <v>0</v>
      </c>
    </row>
    <row r="218" spans="1:24" x14ac:dyDescent="0.25">
      <c r="A218" s="6">
        <v>5</v>
      </c>
      <c r="B218" s="6">
        <v>217</v>
      </c>
      <c r="C218" s="6" t="s">
        <v>8</v>
      </c>
      <c r="D218" s="6" t="s">
        <v>44</v>
      </c>
      <c r="E218" s="6" t="s">
        <v>48</v>
      </c>
      <c r="F218" s="6" t="s">
        <v>13</v>
      </c>
      <c r="G218" s="6" t="s">
        <v>9</v>
      </c>
      <c r="H218" s="6" t="s">
        <v>17</v>
      </c>
      <c r="I218" s="6">
        <v>217</v>
      </c>
      <c r="J218" s="6">
        <v>1</v>
      </c>
      <c r="K218" s="6">
        <v>0</v>
      </c>
      <c r="L218" s="6">
        <v>0</v>
      </c>
      <c r="M218" s="6">
        <v>1</v>
      </c>
      <c r="N218" s="6">
        <v>2</v>
      </c>
      <c r="O218">
        <v>0</v>
      </c>
      <c r="P218" s="6">
        <v>0</v>
      </c>
      <c r="Q218" s="6">
        <v>1</v>
      </c>
      <c r="R218" s="6">
        <v>1</v>
      </c>
      <c r="S218" s="6">
        <v>0</v>
      </c>
      <c r="T218" s="6">
        <v>0</v>
      </c>
      <c r="U218" s="6">
        <v>0</v>
      </c>
      <c r="V218" s="6">
        <v>3</v>
      </c>
      <c r="W218" s="6">
        <v>1</v>
      </c>
      <c r="X218" s="6">
        <v>0</v>
      </c>
    </row>
    <row r="219" spans="1:24" x14ac:dyDescent="0.25">
      <c r="A219" s="6">
        <v>5</v>
      </c>
      <c r="B219" s="6">
        <v>218</v>
      </c>
      <c r="C219" s="6" t="s">
        <v>8</v>
      </c>
      <c r="D219" s="6" t="s">
        <v>43</v>
      </c>
      <c r="E219" s="6" t="s">
        <v>49</v>
      </c>
      <c r="F219" s="6" t="s">
        <v>13</v>
      </c>
      <c r="G219" s="6" t="s">
        <v>9</v>
      </c>
      <c r="H219" s="6" t="s">
        <v>17</v>
      </c>
      <c r="I219" s="6">
        <v>218</v>
      </c>
      <c r="J219" s="6">
        <v>0</v>
      </c>
      <c r="K219" s="6">
        <v>0</v>
      </c>
      <c r="L219" s="6">
        <v>0</v>
      </c>
      <c r="M219" s="6">
        <v>1</v>
      </c>
      <c r="N219" s="6">
        <v>1</v>
      </c>
      <c r="O219">
        <v>0</v>
      </c>
      <c r="P219" s="6">
        <v>1</v>
      </c>
      <c r="Q219" s="6">
        <v>15</v>
      </c>
      <c r="R219" s="6">
        <v>0</v>
      </c>
      <c r="S219" s="6">
        <v>0</v>
      </c>
      <c r="T219" s="6">
        <v>1</v>
      </c>
      <c r="U219" s="6">
        <v>0</v>
      </c>
      <c r="V219" s="6">
        <v>3</v>
      </c>
      <c r="W219" s="6">
        <v>1</v>
      </c>
      <c r="X219" s="6">
        <v>1</v>
      </c>
    </row>
    <row r="220" spans="1:24" x14ac:dyDescent="0.25">
      <c r="A220" s="6">
        <v>5</v>
      </c>
      <c r="B220" s="6">
        <v>219</v>
      </c>
      <c r="C220" s="6" t="s">
        <v>8</v>
      </c>
      <c r="D220" s="6" t="s">
        <v>43</v>
      </c>
      <c r="E220" s="6" t="s">
        <v>49</v>
      </c>
      <c r="F220" s="6" t="s">
        <v>13</v>
      </c>
      <c r="G220" s="6" t="s">
        <v>9</v>
      </c>
      <c r="H220" s="6" t="s">
        <v>17</v>
      </c>
      <c r="I220" s="6">
        <v>219</v>
      </c>
      <c r="J220" s="6">
        <v>1</v>
      </c>
      <c r="K220" s="6">
        <v>0</v>
      </c>
      <c r="L220" s="6">
        <v>0</v>
      </c>
      <c r="M220" s="6">
        <v>3</v>
      </c>
      <c r="N220" s="6">
        <v>0</v>
      </c>
      <c r="O220">
        <v>0</v>
      </c>
      <c r="P220" s="6">
        <v>0</v>
      </c>
      <c r="Q220" s="6">
        <v>0</v>
      </c>
      <c r="R220" s="6">
        <v>0</v>
      </c>
      <c r="S220" s="6">
        <v>0</v>
      </c>
      <c r="T220" s="6">
        <v>1</v>
      </c>
      <c r="U220" s="6">
        <v>1</v>
      </c>
      <c r="V220" s="6">
        <v>2</v>
      </c>
      <c r="W220" s="6">
        <v>3</v>
      </c>
      <c r="X220" s="6">
        <v>2</v>
      </c>
    </row>
    <row r="221" spans="1:24" x14ac:dyDescent="0.25">
      <c r="A221" s="6">
        <v>5</v>
      </c>
      <c r="B221" s="6">
        <v>220</v>
      </c>
      <c r="C221" s="6" t="s">
        <v>8</v>
      </c>
      <c r="D221" s="6" t="s">
        <v>43</v>
      </c>
      <c r="E221" s="6" t="s">
        <v>45</v>
      </c>
      <c r="F221" s="6" t="s">
        <v>46</v>
      </c>
      <c r="G221" s="6" t="s">
        <v>9</v>
      </c>
      <c r="H221" s="6" t="s">
        <v>17</v>
      </c>
      <c r="I221" s="6">
        <v>220</v>
      </c>
      <c r="J221" s="6">
        <v>0</v>
      </c>
      <c r="K221" s="6">
        <v>1</v>
      </c>
      <c r="L221" s="6">
        <v>2</v>
      </c>
      <c r="M221" s="6">
        <v>1</v>
      </c>
      <c r="N221" s="6">
        <v>0</v>
      </c>
      <c r="O221">
        <v>0</v>
      </c>
      <c r="P221" s="6">
        <v>6</v>
      </c>
      <c r="Q221" s="6">
        <v>0</v>
      </c>
      <c r="R221" s="6">
        <v>6</v>
      </c>
      <c r="S221" s="6">
        <v>0</v>
      </c>
      <c r="T221" s="6">
        <v>1</v>
      </c>
      <c r="U221" s="6">
        <v>0</v>
      </c>
      <c r="V221" s="6">
        <v>21</v>
      </c>
      <c r="W221" s="6">
        <v>5</v>
      </c>
      <c r="X221" s="6">
        <v>0</v>
      </c>
    </row>
    <row r="222" spans="1:24" x14ac:dyDescent="0.25">
      <c r="A222" s="6">
        <v>5</v>
      </c>
      <c r="B222" s="6">
        <v>221</v>
      </c>
      <c r="C222" s="6" t="s">
        <v>8</v>
      </c>
      <c r="D222" s="6" t="s">
        <v>43</v>
      </c>
      <c r="E222" s="6" t="s">
        <v>45</v>
      </c>
      <c r="F222" s="6" t="s">
        <v>46</v>
      </c>
      <c r="G222" s="6" t="s">
        <v>9</v>
      </c>
      <c r="H222" s="6" t="s">
        <v>17</v>
      </c>
      <c r="I222" s="6">
        <v>221</v>
      </c>
      <c r="J222" s="6">
        <v>0</v>
      </c>
      <c r="K222" s="6">
        <v>0</v>
      </c>
      <c r="L222" s="6">
        <v>0</v>
      </c>
      <c r="M222" s="6">
        <v>0</v>
      </c>
      <c r="N222" s="6">
        <v>0</v>
      </c>
      <c r="O222">
        <v>0</v>
      </c>
      <c r="P222" s="6">
        <v>0</v>
      </c>
      <c r="Q222" s="6">
        <v>0</v>
      </c>
      <c r="R222" s="6">
        <v>0</v>
      </c>
      <c r="S222" s="6">
        <v>0</v>
      </c>
      <c r="T222" s="6">
        <v>0</v>
      </c>
      <c r="U222" s="6">
        <v>2</v>
      </c>
      <c r="V222" s="6">
        <v>0</v>
      </c>
      <c r="W222" s="6">
        <v>0</v>
      </c>
      <c r="X222" s="6">
        <v>0</v>
      </c>
    </row>
    <row r="223" spans="1:24" x14ac:dyDescent="0.25">
      <c r="A223" s="6">
        <v>5</v>
      </c>
      <c r="B223" s="6">
        <v>222</v>
      </c>
      <c r="C223" s="6" t="s">
        <v>8</v>
      </c>
      <c r="D223" s="6" t="s">
        <v>43</v>
      </c>
      <c r="E223" s="6" t="s">
        <v>45</v>
      </c>
      <c r="F223" s="6" t="s">
        <v>46</v>
      </c>
      <c r="G223" s="6" t="s">
        <v>9</v>
      </c>
      <c r="H223" s="6" t="s">
        <v>17</v>
      </c>
      <c r="I223" s="6">
        <v>222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>
        <v>0</v>
      </c>
      <c r="P223" s="6">
        <v>3</v>
      </c>
      <c r="Q223" s="6">
        <v>0</v>
      </c>
      <c r="R223" s="6">
        <v>1</v>
      </c>
      <c r="S223" s="6">
        <v>0</v>
      </c>
      <c r="T223" s="6">
        <v>0</v>
      </c>
      <c r="U223" s="6">
        <v>0</v>
      </c>
      <c r="V223" s="6">
        <v>2</v>
      </c>
      <c r="W223" s="6">
        <v>0</v>
      </c>
      <c r="X223" s="6">
        <v>0</v>
      </c>
    </row>
    <row r="224" spans="1:24" x14ac:dyDescent="0.25">
      <c r="A224" s="6">
        <v>5</v>
      </c>
      <c r="B224" s="6">
        <v>223</v>
      </c>
      <c r="C224" s="6" t="s">
        <v>8</v>
      </c>
      <c r="D224" s="6" t="s">
        <v>44</v>
      </c>
      <c r="E224" s="6" t="s">
        <v>47</v>
      </c>
      <c r="F224" s="6" t="s">
        <v>46</v>
      </c>
      <c r="G224" s="6" t="s">
        <v>9</v>
      </c>
      <c r="H224" s="6" t="s">
        <v>17</v>
      </c>
      <c r="I224" s="6">
        <v>223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1</v>
      </c>
      <c r="V224" s="6">
        <v>0</v>
      </c>
      <c r="W224" s="6">
        <v>0</v>
      </c>
      <c r="X224" s="6">
        <v>0</v>
      </c>
    </row>
    <row r="225" spans="1:24" x14ac:dyDescent="0.25">
      <c r="A225" s="6">
        <v>5</v>
      </c>
      <c r="B225" s="6">
        <v>224</v>
      </c>
      <c r="C225" s="6" t="s">
        <v>8</v>
      </c>
      <c r="D225" s="6" t="s">
        <v>44</v>
      </c>
      <c r="E225" s="6" t="s">
        <v>47</v>
      </c>
      <c r="F225" s="6" t="s">
        <v>46</v>
      </c>
      <c r="G225" s="6" t="s">
        <v>9</v>
      </c>
      <c r="H225" s="6" t="s">
        <v>17</v>
      </c>
      <c r="I225" s="6">
        <v>224</v>
      </c>
      <c r="J225" s="6">
        <v>0</v>
      </c>
      <c r="K225" s="6">
        <v>0</v>
      </c>
      <c r="L225" s="6">
        <v>1</v>
      </c>
      <c r="M225" s="6">
        <v>0</v>
      </c>
      <c r="N225" s="6">
        <v>2</v>
      </c>
      <c r="O225">
        <v>0</v>
      </c>
      <c r="P225" s="6">
        <v>1</v>
      </c>
      <c r="Q225" s="6">
        <v>1</v>
      </c>
      <c r="R225" s="6">
        <v>0</v>
      </c>
      <c r="S225" s="6">
        <v>0</v>
      </c>
      <c r="T225" s="6">
        <v>0</v>
      </c>
      <c r="U225" s="6">
        <v>0</v>
      </c>
      <c r="V225" s="6">
        <v>5</v>
      </c>
      <c r="W225" s="6">
        <v>0</v>
      </c>
      <c r="X225" s="6">
        <v>0</v>
      </c>
    </row>
    <row r="226" spans="1:24" x14ac:dyDescent="0.25">
      <c r="A226" s="6">
        <v>5</v>
      </c>
      <c r="B226" s="6">
        <v>225</v>
      </c>
      <c r="C226" s="6" t="s">
        <v>8</v>
      </c>
      <c r="D226" s="6" t="s">
        <v>44</v>
      </c>
      <c r="E226" s="6" t="s">
        <v>47</v>
      </c>
      <c r="F226" s="6" t="s">
        <v>46</v>
      </c>
      <c r="G226" s="6" t="s">
        <v>9</v>
      </c>
      <c r="H226" s="6" t="s">
        <v>17</v>
      </c>
      <c r="I226" s="6">
        <v>225</v>
      </c>
      <c r="J226" s="6">
        <v>1</v>
      </c>
      <c r="K226" s="6">
        <v>0</v>
      </c>
      <c r="L226" s="6">
        <v>6</v>
      </c>
      <c r="M226" s="6">
        <v>0</v>
      </c>
      <c r="N226" s="6">
        <v>4</v>
      </c>
      <c r="O226">
        <v>0</v>
      </c>
      <c r="P226" s="6">
        <v>7</v>
      </c>
      <c r="Q226" s="6">
        <v>4</v>
      </c>
      <c r="R226" s="6">
        <v>8</v>
      </c>
      <c r="S226" s="6">
        <v>0</v>
      </c>
      <c r="T226" s="6">
        <v>0</v>
      </c>
      <c r="U226" s="6">
        <v>0</v>
      </c>
      <c r="V226" s="6">
        <v>3</v>
      </c>
      <c r="W226" s="6">
        <v>7</v>
      </c>
      <c r="X226" s="6">
        <v>0</v>
      </c>
    </row>
    <row r="227" spans="1:24" x14ac:dyDescent="0.25">
      <c r="A227" s="6">
        <v>5</v>
      </c>
      <c r="B227" s="6">
        <v>226</v>
      </c>
      <c r="C227" s="6" t="s">
        <v>8</v>
      </c>
      <c r="D227" s="6" t="s">
        <v>43</v>
      </c>
      <c r="E227" s="6" t="s">
        <v>18</v>
      </c>
      <c r="F227" s="6" t="s">
        <v>12</v>
      </c>
      <c r="G227" s="6" t="s">
        <v>9</v>
      </c>
      <c r="H227" s="6" t="s">
        <v>17</v>
      </c>
      <c r="I227" s="6">
        <v>226</v>
      </c>
      <c r="J227" s="6">
        <v>0</v>
      </c>
      <c r="K227" s="6">
        <v>1</v>
      </c>
      <c r="L227" s="6">
        <v>0</v>
      </c>
      <c r="M227" s="6">
        <v>0</v>
      </c>
      <c r="N227" s="6">
        <v>2</v>
      </c>
      <c r="O227">
        <v>0</v>
      </c>
      <c r="P227" s="6">
        <v>0</v>
      </c>
      <c r="Q227" s="6">
        <v>7</v>
      </c>
      <c r="R227" s="6">
        <v>0</v>
      </c>
      <c r="S227" s="6">
        <v>0</v>
      </c>
      <c r="T227" s="6">
        <v>0</v>
      </c>
      <c r="U227" s="6">
        <v>0</v>
      </c>
      <c r="V227" s="6">
        <v>1</v>
      </c>
      <c r="W227" s="6">
        <v>0</v>
      </c>
      <c r="X227" s="6">
        <v>2</v>
      </c>
    </row>
    <row r="228" spans="1:24" x14ac:dyDescent="0.25">
      <c r="A228" s="6">
        <v>5</v>
      </c>
      <c r="B228" s="6">
        <v>227</v>
      </c>
      <c r="C228" s="6" t="s">
        <v>8</v>
      </c>
      <c r="D228" s="6" t="s">
        <v>43</v>
      </c>
      <c r="E228" s="6" t="s">
        <v>18</v>
      </c>
      <c r="F228" s="6" t="s">
        <v>12</v>
      </c>
      <c r="G228" s="6" t="s">
        <v>9</v>
      </c>
      <c r="H228" s="6" t="s">
        <v>17</v>
      </c>
      <c r="I228" s="6">
        <v>227</v>
      </c>
      <c r="J228" s="6">
        <v>0</v>
      </c>
      <c r="K228" s="6">
        <v>0</v>
      </c>
      <c r="L228" s="6">
        <v>2</v>
      </c>
      <c r="M228" s="6">
        <v>0</v>
      </c>
      <c r="N228" s="6">
        <v>0</v>
      </c>
      <c r="O228">
        <v>0</v>
      </c>
      <c r="P228" s="6">
        <v>0</v>
      </c>
      <c r="Q228" s="6">
        <v>1</v>
      </c>
      <c r="R228" s="6">
        <v>3</v>
      </c>
      <c r="S228" s="6">
        <v>0</v>
      </c>
      <c r="T228" s="6">
        <v>0</v>
      </c>
      <c r="U228" s="6">
        <v>0</v>
      </c>
      <c r="V228" s="6">
        <v>3</v>
      </c>
      <c r="W228" s="6">
        <v>3</v>
      </c>
      <c r="X228" s="6">
        <v>0</v>
      </c>
    </row>
    <row r="229" spans="1:24" x14ac:dyDescent="0.25">
      <c r="A229" s="6">
        <v>5</v>
      </c>
      <c r="B229" s="6">
        <v>228</v>
      </c>
      <c r="C229" s="6" t="s">
        <v>8</v>
      </c>
      <c r="D229" s="6" t="s">
        <v>43</v>
      </c>
      <c r="E229" s="6" t="s">
        <v>18</v>
      </c>
      <c r="F229" s="6" t="s">
        <v>12</v>
      </c>
      <c r="G229" s="6" t="s">
        <v>9</v>
      </c>
      <c r="H229" s="6" t="s">
        <v>17</v>
      </c>
      <c r="I229" s="6">
        <v>228</v>
      </c>
      <c r="J229" s="6">
        <v>0</v>
      </c>
      <c r="K229" s="6">
        <v>0</v>
      </c>
      <c r="L229" s="6">
        <v>0</v>
      </c>
      <c r="M229" s="6">
        <v>0</v>
      </c>
      <c r="N229" s="6">
        <v>0</v>
      </c>
      <c r="O229">
        <v>0</v>
      </c>
      <c r="P229" s="6">
        <v>0</v>
      </c>
      <c r="Q229" s="6">
        <v>0</v>
      </c>
      <c r="R229" s="6">
        <v>2</v>
      </c>
      <c r="S229" s="6">
        <v>0</v>
      </c>
      <c r="T229" s="6">
        <v>0</v>
      </c>
      <c r="U229" s="6">
        <v>0</v>
      </c>
      <c r="V229" s="6">
        <v>1</v>
      </c>
      <c r="W229" s="6">
        <v>0</v>
      </c>
      <c r="X229" s="6">
        <v>0</v>
      </c>
    </row>
    <row r="230" spans="1:24" x14ac:dyDescent="0.25">
      <c r="A230" s="6">
        <v>5</v>
      </c>
      <c r="B230" s="6">
        <v>229</v>
      </c>
      <c r="C230" s="6" t="s">
        <v>14</v>
      </c>
      <c r="D230" s="6" t="s">
        <v>43</v>
      </c>
      <c r="E230" s="6" t="s">
        <v>45</v>
      </c>
      <c r="F230" s="6" t="s">
        <v>46</v>
      </c>
      <c r="G230" s="6" t="s">
        <v>9</v>
      </c>
      <c r="H230" s="6" t="s">
        <v>17</v>
      </c>
      <c r="I230" s="6">
        <v>229</v>
      </c>
      <c r="J230" s="6">
        <v>0</v>
      </c>
      <c r="K230" s="6">
        <v>0</v>
      </c>
      <c r="L230" s="6">
        <v>5</v>
      </c>
      <c r="M230" s="6">
        <v>0</v>
      </c>
      <c r="N230" s="6">
        <v>0</v>
      </c>
      <c r="O230">
        <v>0</v>
      </c>
      <c r="P230" s="6">
        <v>1</v>
      </c>
      <c r="Q230" s="6">
        <v>1</v>
      </c>
      <c r="R230" s="6">
        <v>0</v>
      </c>
      <c r="S230" s="6">
        <v>0</v>
      </c>
      <c r="T230" s="6">
        <v>0</v>
      </c>
      <c r="U230" s="6">
        <v>0</v>
      </c>
      <c r="V230" s="6">
        <v>2</v>
      </c>
      <c r="W230" s="6">
        <v>0</v>
      </c>
      <c r="X230" s="6">
        <v>1</v>
      </c>
    </row>
    <row r="231" spans="1:24" x14ac:dyDescent="0.25">
      <c r="A231" s="6">
        <v>5</v>
      </c>
      <c r="B231" s="6">
        <v>230</v>
      </c>
      <c r="C231" s="6" t="s">
        <v>14</v>
      </c>
      <c r="D231" s="6" t="s">
        <v>43</v>
      </c>
      <c r="E231" s="6" t="s">
        <v>45</v>
      </c>
      <c r="F231" s="6" t="s">
        <v>46</v>
      </c>
      <c r="G231" s="6" t="s">
        <v>9</v>
      </c>
      <c r="H231" s="6" t="s">
        <v>17</v>
      </c>
      <c r="I231" s="6">
        <v>230</v>
      </c>
      <c r="J231" s="6">
        <v>0</v>
      </c>
      <c r="K231" s="6">
        <v>0</v>
      </c>
      <c r="L231" s="6">
        <v>5</v>
      </c>
      <c r="M231" s="6">
        <v>0</v>
      </c>
      <c r="N231" s="6">
        <v>0</v>
      </c>
      <c r="O231">
        <v>0</v>
      </c>
      <c r="P231" s="6">
        <v>1</v>
      </c>
      <c r="Q231" s="6">
        <v>2</v>
      </c>
      <c r="R231" s="6">
        <v>2</v>
      </c>
      <c r="S231" s="6">
        <v>0</v>
      </c>
      <c r="T231" s="6">
        <v>0</v>
      </c>
      <c r="U231" s="6">
        <v>0</v>
      </c>
      <c r="V231" s="6">
        <v>1</v>
      </c>
      <c r="W231" s="6">
        <v>1</v>
      </c>
      <c r="X231" s="6">
        <v>3</v>
      </c>
    </row>
    <row r="232" spans="1:24" x14ac:dyDescent="0.25">
      <c r="A232" s="6">
        <v>6</v>
      </c>
      <c r="B232" s="6">
        <v>231</v>
      </c>
      <c r="C232" s="6" t="s">
        <v>14</v>
      </c>
      <c r="D232" s="6" t="s">
        <v>44</v>
      </c>
      <c r="E232" s="6" t="s">
        <v>19</v>
      </c>
      <c r="F232" s="6" t="s">
        <v>12</v>
      </c>
      <c r="G232" s="6" t="s">
        <v>9</v>
      </c>
      <c r="H232" s="6" t="s">
        <v>10</v>
      </c>
      <c r="I232" s="6">
        <v>231</v>
      </c>
      <c r="J232" s="6">
        <v>0</v>
      </c>
      <c r="K232" s="6">
        <v>0</v>
      </c>
      <c r="L232" s="6">
        <v>0</v>
      </c>
      <c r="M232" s="6">
        <v>0</v>
      </c>
      <c r="N232" s="6">
        <v>0</v>
      </c>
      <c r="O232">
        <v>0</v>
      </c>
      <c r="P232" s="6">
        <v>0</v>
      </c>
      <c r="Q232" s="6">
        <v>0</v>
      </c>
      <c r="R232" s="6">
        <v>0</v>
      </c>
      <c r="S232" s="6">
        <v>0</v>
      </c>
      <c r="T232" s="6">
        <v>0</v>
      </c>
      <c r="U232" s="6">
        <v>0</v>
      </c>
      <c r="V232" s="6">
        <v>7</v>
      </c>
      <c r="W232" s="6">
        <v>0</v>
      </c>
      <c r="X232" s="6">
        <v>0</v>
      </c>
    </row>
    <row r="233" spans="1:24" x14ac:dyDescent="0.25">
      <c r="A233" s="6">
        <v>6</v>
      </c>
      <c r="B233" s="6">
        <v>232</v>
      </c>
      <c r="C233" s="6" t="s">
        <v>14</v>
      </c>
      <c r="D233" s="6" t="s">
        <v>44</v>
      </c>
      <c r="E233" s="6" t="s">
        <v>47</v>
      </c>
      <c r="F233" s="6" t="s">
        <v>46</v>
      </c>
      <c r="G233" s="6" t="s">
        <v>9</v>
      </c>
      <c r="H233" s="6" t="s">
        <v>10</v>
      </c>
      <c r="I233" s="6">
        <v>232</v>
      </c>
      <c r="J233" s="6">
        <v>0</v>
      </c>
      <c r="K233" s="6">
        <v>1</v>
      </c>
      <c r="L233" s="6">
        <v>2</v>
      </c>
      <c r="M233" s="6">
        <v>0</v>
      </c>
      <c r="N233" s="6">
        <v>0</v>
      </c>
      <c r="O233">
        <v>0</v>
      </c>
      <c r="P233" s="6">
        <v>0</v>
      </c>
      <c r="Q233" s="6">
        <v>0</v>
      </c>
      <c r="R233" s="6">
        <v>0</v>
      </c>
      <c r="S233" s="6">
        <v>0</v>
      </c>
      <c r="T233" s="6">
        <v>0</v>
      </c>
      <c r="U233" s="6">
        <v>0</v>
      </c>
      <c r="V233" s="6">
        <v>5</v>
      </c>
      <c r="W233" s="6">
        <v>0</v>
      </c>
      <c r="X233" s="6">
        <v>15</v>
      </c>
    </row>
    <row r="234" spans="1:24" x14ac:dyDescent="0.25">
      <c r="A234" s="6">
        <v>6</v>
      </c>
      <c r="B234" s="6">
        <v>233</v>
      </c>
      <c r="C234" s="6" t="s">
        <v>14</v>
      </c>
      <c r="D234" s="6" t="s">
        <v>44</v>
      </c>
      <c r="E234" s="6" t="s">
        <v>47</v>
      </c>
      <c r="F234" s="6" t="s">
        <v>46</v>
      </c>
      <c r="G234" s="6" t="s">
        <v>9</v>
      </c>
      <c r="H234" s="6" t="s">
        <v>10</v>
      </c>
      <c r="I234" s="6">
        <v>233</v>
      </c>
      <c r="J234" s="6">
        <v>0</v>
      </c>
      <c r="K234" s="6">
        <v>0</v>
      </c>
      <c r="L234" s="6">
        <v>0</v>
      </c>
      <c r="M234" s="6">
        <v>0</v>
      </c>
      <c r="N234" s="6">
        <v>0</v>
      </c>
      <c r="O234">
        <v>0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1</v>
      </c>
      <c r="W234" s="6">
        <v>0</v>
      </c>
      <c r="X234" s="6">
        <v>1</v>
      </c>
    </row>
    <row r="235" spans="1:24" x14ac:dyDescent="0.25">
      <c r="A235" s="6">
        <v>6</v>
      </c>
      <c r="B235" s="6">
        <v>234</v>
      </c>
      <c r="C235" s="6" t="s">
        <v>14</v>
      </c>
      <c r="D235" s="6" t="s">
        <v>44</v>
      </c>
      <c r="E235" s="6" t="s">
        <v>47</v>
      </c>
      <c r="F235" s="6" t="s">
        <v>46</v>
      </c>
      <c r="G235" s="6" t="s">
        <v>9</v>
      </c>
      <c r="H235" s="6" t="s">
        <v>10</v>
      </c>
      <c r="I235" s="6">
        <v>234</v>
      </c>
      <c r="J235" s="6">
        <v>0</v>
      </c>
      <c r="K235" s="6">
        <v>0</v>
      </c>
      <c r="L235" s="6">
        <v>0</v>
      </c>
      <c r="M235" s="6">
        <v>0</v>
      </c>
      <c r="N235" s="6">
        <v>0</v>
      </c>
      <c r="O235">
        <v>0</v>
      </c>
      <c r="P235" s="6">
        <v>0</v>
      </c>
      <c r="Q235" s="6">
        <v>0</v>
      </c>
      <c r="R235" s="6">
        <v>0</v>
      </c>
      <c r="S235" s="6">
        <v>0</v>
      </c>
      <c r="T235" s="6">
        <v>0</v>
      </c>
      <c r="U235" s="6">
        <v>0</v>
      </c>
      <c r="V235" s="6">
        <v>0</v>
      </c>
      <c r="W235" s="6">
        <v>0</v>
      </c>
      <c r="X235" s="6">
        <v>0</v>
      </c>
    </row>
    <row r="236" spans="1:24" x14ac:dyDescent="0.25">
      <c r="A236" s="6">
        <v>6</v>
      </c>
      <c r="B236" s="6">
        <v>235</v>
      </c>
      <c r="C236" s="6" t="s">
        <v>14</v>
      </c>
      <c r="D236" s="6" t="s">
        <v>44</v>
      </c>
      <c r="E236" s="6" t="s">
        <v>19</v>
      </c>
      <c r="F236" s="6" t="s">
        <v>12</v>
      </c>
      <c r="G236" s="6" t="s">
        <v>9</v>
      </c>
      <c r="H236" s="6" t="s">
        <v>10</v>
      </c>
      <c r="I236" s="6">
        <v>235</v>
      </c>
      <c r="J236" s="6">
        <v>0</v>
      </c>
      <c r="K236" s="6">
        <v>0</v>
      </c>
      <c r="L236" s="6">
        <v>0</v>
      </c>
      <c r="M236" s="6">
        <v>0</v>
      </c>
      <c r="N236" s="6">
        <v>0</v>
      </c>
      <c r="O236">
        <v>0</v>
      </c>
      <c r="P236" s="6">
        <v>1</v>
      </c>
      <c r="Q236" s="6">
        <v>0</v>
      </c>
      <c r="R236" s="6">
        <v>0</v>
      </c>
      <c r="S236" s="6">
        <v>0</v>
      </c>
      <c r="T236" s="6">
        <v>1</v>
      </c>
      <c r="U236" s="6">
        <v>1</v>
      </c>
      <c r="V236" s="6">
        <v>1</v>
      </c>
      <c r="W236" s="6">
        <v>0</v>
      </c>
      <c r="X236" s="6">
        <v>0</v>
      </c>
    </row>
    <row r="237" spans="1:24" x14ac:dyDescent="0.25">
      <c r="A237" s="6">
        <v>6</v>
      </c>
      <c r="B237" s="6">
        <v>236</v>
      </c>
      <c r="C237" s="6" t="s">
        <v>14</v>
      </c>
      <c r="D237" s="6" t="s">
        <v>44</v>
      </c>
      <c r="E237" s="6" t="s">
        <v>19</v>
      </c>
      <c r="F237" s="6" t="s">
        <v>12</v>
      </c>
      <c r="G237" s="6" t="s">
        <v>9</v>
      </c>
      <c r="H237" s="6" t="s">
        <v>10</v>
      </c>
      <c r="I237" s="6">
        <v>236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>
        <v>0</v>
      </c>
      <c r="P237" s="6">
        <v>0</v>
      </c>
      <c r="Q237" s="6">
        <v>3</v>
      </c>
      <c r="R237" s="6">
        <v>0</v>
      </c>
      <c r="S237" s="6">
        <v>0</v>
      </c>
      <c r="T237" s="6">
        <v>0</v>
      </c>
      <c r="U237" s="6">
        <v>0</v>
      </c>
      <c r="V237" s="6">
        <v>3</v>
      </c>
      <c r="W237" s="6">
        <v>0</v>
      </c>
      <c r="X237" s="6">
        <v>0</v>
      </c>
    </row>
    <row r="238" spans="1:24" x14ac:dyDescent="0.25">
      <c r="A238" s="6">
        <v>6</v>
      </c>
      <c r="B238" s="6">
        <v>237</v>
      </c>
      <c r="C238" s="6" t="s">
        <v>14</v>
      </c>
      <c r="D238" s="6" t="s">
        <v>44</v>
      </c>
      <c r="E238" s="6" t="s">
        <v>19</v>
      </c>
      <c r="F238" s="6" t="s">
        <v>12</v>
      </c>
      <c r="G238" s="6" t="s">
        <v>9</v>
      </c>
      <c r="H238" s="6" t="s">
        <v>10</v>
      </c>
      <c r="I238" s="6">
        <v>237</v>
      </c>
      <c r="J238" s="6">
        <v>0</v>
      </c>
      <c r="K238" s="6">
        <v>0</v>
      </c>
      <c r="L238" s="6">
        <v>1</v>
      </c>
      <c r="M238" s="6">
        <v>0</v>
      </c>
      <c r="N238" s="6">
        <v>0</v>
      </c>
      <c r="O238">
        <v>0</v>
      </c>
      <c r="P238" s="6">
        <v>0</v>
      </c>
      <c r="Q238" s="6">
        <v>0</v>
      </c>
      <c r="R238" s="6">
        <v>2</v>
      </c>
      <c r="S238" s="6">
        <v>0</v>
      </c>
      <c r="T238" s="6">
        <v>0</v>
      </c>
      <c r="U238" s="6">
        <v>0</v>
      </c>
      <c r="V238" s="6">
        <v>4</v>
      </c>
      <c r="W238" s="6">
        <v>0</v>
      </c>
      <c r="X238" s="6">
        <v>0</v>
      </c>
    </row>
    <row r="239" spans="1:24" x14ac:dyDescent="0.25">
      <c r="A239" s="6">
        <v>6</v>
      </c>
      <c r="B239" s="6">
        <v>238</v>
      </c>
      <c r="C239" s="6" t="s">
        <v>14</v>
      </c>
      <c r="D239" s="6" t="s">
        <v>43</v>
      </c>
      <c r="E239" s="6" t="s">
        <v>18</v>
      </c>
      <c r="F239" s="6" t="s">
        <v>12</v>
      </c>
      <c r="G239" s="6" t="s">
        <v>9</v>
      </c>
      <c r="H239" s="6" t="s">
        <v>10</v>
      </c>
      <c r="I239" s="6">
        <v>238</v>
      </c>
      <c r="J239" s="6">
        <v>0</v>
      </c>
      <c r="K239" s="6">
        <v>0</v>
      </c>
      <c r="L239" s="6">
        <v>1</v>
      </c>
      <c r="M239" s="6">
        <v>0</v>
      </c>
      <c r="N239" s="6">
        <v>0</v>
      </c>
      <c r="O239">
        <v>0</v>
      </c>
      <c r="P239" s="6">
        <v>0</v>
      </c>
      <c r="Q239" s="6">
        <v>0</v>
      </c>
      <c r="R239" s="6">
        <v>0</v>
      </c>
      <c r="S239" s="6">
        <v>0</v>
      </c>
      <c r="T239" s="6">
        <v>0</v>
      </c>
      <c r="U239" s="6">
        <v>0</v>
      </c>
      <c r="V239" s="6">
        <v>0</v>
      </c>
      <c r="W239" s="6">
        <v>1</v>
      </c>
      <c r="X239" s="6">
        <v>0</v>
      </c>
    </row>
    <row r="240" spans="1:24" x14ac:dyDescent="0.25">
      <c r="A240" s="6">
        <v>6</v>
      </c>
      <c r="B240" s="6">
        <v>239</v>
      </c>
      <c r="C240" s="6" t="s">
        <v>14</v>
      </c>
      <c r="D240" s="6" t="s">
        <v>44</v>
      </c>
      <c r="E240" s="6" t="s">
        <v>48</v>
      </c>
      <c r="F240" s="6" t="s">
        <v>13</v>
      </c>
      <c r="G240" s="6" t="s">
        <v>9</v>
      </c>
      <c r="H240" s="6" t="s">
        <v>10</v>
      </c>
      <c r="I240" s="6">
        <v>239</v>
      </c>
      <c r="J240" s="6">
        <v>0</v>
      </c>
      <c r="K240" s="6">
        <v>0</v>
      </c>
      <c r="L240" s="6">
        <v>0</v>
      </c>
      <c r="M240" s="6">
        <v>0</v>
      </c>
      <c r="N240" s="6">
        <v>0</v>
      </c>
      <c r="O240">
        <v>0</v>
      </c>
      <c r="P240" s="6">
        <v>0</v>
      </c>
      <c r="Q240" s="6">
        <v>0</v>
      </c>
      <c r="R240" s="6">
        <v>0</v>
      </c>
      <c r="S240" s="6">
        <v>0</v>
      </c>
      <c r="T240" s="6">
        <v>0</v>
      </c>
      <c r="U240" s="6">
        <v>0</v>
      </c>
      <c r="V240" s="6">
        <v>0</v>
      </c>
      <c r="W240" s="6">
        <v>1</v>
      </c>
      <c r="X240" s="6">
        <v>0</v>
      </c>
    </row>
    <row r="241" spans="1:24" x14ac:dyDescent="0.25">
      <c r="A241" s="6">
        <v>6</v>
      </c>
      <c r="B241" s="6">
        <v>240</v>
      </c>
      <c r="C241" s="6" t="s">
        <v>14</v>
      </c>
      <c r="D241" s="6" t="s">
        <v>43</v>
      </c>
      <c r="E241" s="6" t="s">
        <v>18</v>
      </c>
      <c r="F241" s="6" t="s">
        <v>12</v>
      </c>
      <c r="G241" s="6" t="s">
        <v>9</v>
      </c>
      <c r="H241" s="6" t="s">
        <v>10</v>
      </c>
      <c r="I241" s="6">
        <v>240</v>
      </c>
      <c r="J241" s="6">
        <v>0</v>
      </c>
      <c r="K241" s="6">
        <v>0</v>
      </c>
      <c r="L241" s="6">
        <v>0</v>
      </c>
      <c r="M241" s="6">
        <v>0</v>
      </c>
      <c r="N241" s="6">
        <v>0</v>
      </c>
      <c r="O241">
        <v>0</v>
      </c>
      <c r="P241" s="6">
        <v>0</v>
      </c>
      <c r="Q241" s="6">
        <v>0</v>
      </c>
      <c r="R241" s="6">
        <v>0</v>
      </c>
      <c r="S241" s="6">
        <v>0</v>
      </c>
      <c r="T241" s="6">
        <v>0</v>
      </c>
      <c r="U241" s="6">
        <v>0</v>
      </c>
      <c r="V241" s="6">
        <v>4</v>
      </c>
      <c r="W241" s="6">
        <v>0</v>
      </c>
      <c r="X241" s="6">
        <v>0</v>
      </c>
    </row>
    <row r="242" spans="1:24" x14ac:dyDescent="0.25">
      <c r="A242" s="6">
        <v>6</v>
      </c>
      <c r="B242" s="6">
        <v>241</v>
      </c>
      <c r="C242" s="6" t="s">
        <v>14</v>
      </c>
      <c r="D242" s="6" t="s">
        <v>44</v>
      </c>
      <c r="E242" s="6" t="s">
        <v>19</v>
      </c>
      <c r="F242" s="6" t="s">
        <v>12</v>
      </c>
      <c r="G242" s="6" t="s">
        <v>9</v>
      </c>
      <c r="H242" s="6" t="s">
        <v>10</v>
      </c>
      <c r="I242" s="6">
        <v>241</v>
      </c>
      <c r="J242" s="6">
        <v>0</v>
      </c>
      <c r="K242" s="6">
        <v>0</v>
      </c>
      <c r="L242" s="6">
        <v>1</v>
      </c>
      <c r="M242" s="6">
        <v>0</v>
      </c>
      <c r="N242" s="6">
        <v>0</v>
      </c>
      <c r="O242">
        <v>0</v>
      </c>
      <c r="P242" s="6">
        <v>0</v>
      </c>
      <c r="Q242" s="6">
        <v>0</v>
      </c>
      <c r="R242" s="6">
        <v>0</v>
      </c>
      <c r="S242" s="6">
        <v>0</v>
      </c>
      <c r="T242" s="6">
        <v>0</v>
      </c>
      <c r="U242" s="6">
        <v>0</v>
      </c>
      <c r="V242" s="6">
        <v>7</v>
      </c>
      <c r="W242" s="6">
        <v>0</v>
      </c>
      <c r="X242" s="6">
        <v>0</v>
      </c>
    </row>
    <row r="243" spans="1:24" x14ac:dyDescent="0.25">
      <c r="A243" s="6">
        <v>6</v>
      </c>
      <c r="B243" s="6">
        <v>242</v>
      </c>
      <c r="C243" s="6" t="s">
        <v>14</v>
      </c>
      <c r="D243" s="6" t="s">
        <v>44</v>
      </c>
      <c r="E243" s="6" t="s">
        <v>47</v>
      </c>
      <c r="F243" s="6" t="s">
        <v>46</v>
      </c>
      <c r="G243" s="6" t="s">
        <v>9</v>
      </c>
      <c r="H243" s="6" t="s">
        <v>10</v>
      </c>
      <c r="I243" s="6">
        <v>242</v>
      </c>
      <c r="J243" s="6">
        <v>0</v>
      </c>
      <c r="K243" s="6">
        <v>0</v>
      </c>
      <c r="L243" s="6">
        <v>0</v>
      </c>
      <c r="M243" s="6">
        <v>0</v>
      </c>
      <c r="N243" s="6">
        <v>0</v>
      </c>
      <c r="O243">
        <v>0</v>
      </c>
      <c r="P243" s="6">
        <v>0</v>
      </c>
      <c r="Q243" s="6">
        <v>0</v>
      </c>
      <c r="R243" s="6">
        <v>0</v>
      </c>
      <c r="S243" s="6">
        <v>0</v>
      </c>
      <c r="T243" s="6">
        <v>0</v>
      </c>
      <c r="U243" s="6">
        <v>0</v>
      </c>
      <c r="V243" s="6">
        <v>1</v>
      </c>
      <c r="W243" s="6">
        <v>0</v>
      </c>
      <c r="X243" s="6">
        <v>0</v>
      </c>
    </row>
    <row r="244" spans="1:24" x14ac:dyDescent="0.25">
      <c r="A244" s="6">
        <v>6</v>
      </c>
      <c r="B244" s="6">
        <v>243</v>
      </c>
      <c r="C244" s="6" t="s">
        <v>14</v>
      </c>
      <c r="D244" s="6" t="s">
        <v>43</v>
      </c>
      <c r="E244" s="6" t="s">
        <v>45</v>
      </c>
      <c r="F244" s="6" t="s">
        <v>46</v>
      </c>
      <c r="G244" s="6" t="s">
        <v>9</v>
      </c>
      <c r="H244" s="6" t="s">
        <v>10</v>
      </c>
      <c r="I244" s="6">
        <v>243</v>
      </c>
      <c r="J244" s="6">
        <v>0</v>
      </c>
      <c r="K244" s="6">
        <v>0</v>
      </c>
      <c r="L244" s="6">
        <v>0</v>
      </c>
      <c r="M244" s="6">
        <v>1</v>
      </c>
      <c r="N244" s="6">
        <v>2</v>
      </c>
      <c r="O244">
        <v>0</v>
      </c>
      <c r="P244" s="6">
        <v>0</v>
      </c>
      <c r="Q244" s="6">
        <v>3</v>
      </c>
      <c r="R244" s="6">
        <v>3</v>
      </c>
      <c r="S244" s="6">
        <v>0</v>
      </c>
      <c r="T244" s="6">
        <v>0</v>
      </c>
      <c r="U244" s="6">
        <v>0</v>
      </c>
      <c r="V244" s="6">
        <v>4</v>
      </c>
      <c r="W244" s="6">
        <v>0</v>
      </c>
      <c r="X244" s="6">
        <v>0</v>
      </c>
    </row>
    <row r="245" spans="1:24" x14ac:dyDescent="0.25">
      <c r="A245" s="6">
        <v>6</v>
      </c>
      <c r="B245" s="6">
        <v>244</v>
      </c>
      <c r="C245" s="6" t="s">
        <v>14</v>
      </c>
      <c r="D245" s="6" t="s">
        <v>44</v>
      </c>
      <c r="E245" s="6" t="s">
        <v>19</v>
      </c>
      <c r="F245" s="6" t="s">
        <v>12</v>
      </c>
      <c r="G245" s="6" t="s">
        <v>9</v>
      </c>
      <c r="H245" s="6" t="s">
        <v>17</v>
      </c>
      <c r="I245" s="6">
        <v>244</v>
      </c>
      <c r="J245" s="6">
        <v>0</v>
      </c>
      <c r="K245" s="6">
        <v>0</v>
      </c>
      <c r="L245" s="6">
        <v>0</v>
      </c>
      <c r="M245" s="6">
        <v>0</v>
      </c>
      <c r="N245" s="6">
        <v>0</v>
      </c>
      <c r="O245">
        <v>0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6">
        <v>0</v>
      </c>
      <c r="V245" s="6">
        <v>1</v>
      </c>
      <c r="W245" s="6">
        <v>0</v>
      </c>
      <c r="X245" s="6">
        <v>0</v>
      </c>
    </row>
    <row r="246" spans="1:24" x14ac:dyDescent="0.25">
      <c r="A246" s="6">
        <v>6</v>
      </c>
      <c r="B246" s="6">
        <v>245</v>
      </c>
      <c r="C246" s="6" t="s">
        <v>14</v>
      </c>
      <c r="D246" s="6" t="s">
        <v>44</v>
      </c>
      <c r="E246" s="6" t="s">
        <v>19</v>
      </c>
      <c r="F246" s="6" t="s">
        <v>12</v>
      </c>
      <c r="G246" s="6" t="s">
        <v>9</v>
      </c>
      <c r="H246" s="6" t="s">
        <v>10</v>
      </c>
      <c r="I246" s="6">
        <v>245</v>
      </c>
      <c r="J246" s="6">
        <v>0</v>
      </c>
      <c r="K246" s="6">
        <v>0</v>
      </c>
      <c r="L246" s="6">
        <v>1</v>
      </c>
      <c r="M246" s="6">
        <v>0</v>
      </c>
      <c r="N246" s="6">
        <v>0</v>
      </c>
      <c r="O246">
        <v>0</v>
      </c>
      <c r="P246" s="6">
        <v>0</v>
      </c>
      <c r="Q246" s="6">
        <v>0</v>
      </c>
      <c r="R246" s="6">
        <v>0</v>
      </c>
      <c r="S246" s="6">
        <v>0</v>
      </c>
      <c r="T246" s="6">
        <v>0</v>
      </c>
      <c r="U246" s="6">
        <v>0</v>
      </c>
      <c r="V246" s="6">
        <v>13</v>
      </c>
      <c r="W246" s="6">
        <v>0</v>
      </c>
      <c r="X246" s="6">
        <v>0</v>
      </c>
    </row>
    <row r="247" spans="1:24" x14ac:dyDescent="0.25">
      <c r="A247" s="6">
        <v>6</v>
      </c>
      <c r="B247" s="6">
        <v>246</v>
      </c>
      <c r="C247" s="6" t="s">
        <v>14</v>
      </c>
      <c r="D247" s="6" t="s">
        <v>44</v>
      </c>
      <c r="E247" s="6" t="s">
        <v>47</v>
      </c>
      <c r="F247" s="6" t="s">
        <v>46</v>
      </c>
      <c r="G247" s="6" t="s">
        <v>9</v>
      </c>
      <c r="H247" s="6" t="s">
        <v>10</v>
      </c>
      <c r="I247" s="6">
        <v>246</v>
      </c>
      <c r="J247" s="6">
        <v>0</v>
      </c>
      <c r="K247" s="6">
        <v>0</v>
      </c>
      <c r="L247" s="6">
        <v>0</v>
      </c>
      <c r="M247" s="6">
        <v>0</v>
      </c>
      <c r="N247" s="6">
        <v>0</v>
      </c>
      <c r="O247">
        <v>0</v>
      </c>
      <c r="P247" s="6">
        <v>0</v>
      </c>
      <c r="Q247" s="6">
        <v>0</v>
      </c>
      <c r="R247" s="6">
        <v>1</v>
      </c>
      <c r="S247" s="6">
        <v>0</v>
      </c>
      <c r="T247" s="6">
        <v>0</v>
      </c>
      <c r="U247" s="6">
        <v>1</v>
      </c>
      <c r="V247" s="6">
        <v>3</v>
      </c>
      <c r="W247" s="6">
        <v>1</v>
      </c>
      <c r="X247" s="6">
        <v>0</v>
      </c>
    </row>
    <row r="248" spans="1:24" x14ac:dyDescent="0.25">
      <c r="A248" s="6">
        <v>6</v>
      </c>
      <c r="B248" s="6">
        <v>247</v>
      </c>
      <c r="C248" s="6" t="s">
        <v>14</v>
      </c>
      <c r="D248" s="6" t="s">
        <v>44</v>
      </c>
      <c r="E248" s="6" t="s">
        <v>19</v>
      </c>
      <c r="F248" s="6" t="s">
        <v>12</v>
      </c>
      <c r="G248" s="6" t="s">
        <v>9</v>
      </c>
      <c r="H248" s="6" t="s">
        <v>10</v>
      </c>
      <c r="I248" s="6">
        <v>247</v>
      </c>
      <c r="J248" s="6">
        <v>0</v>
      </c>
      <c r="K248" s="6">
        <v>0</v>
      </c>
      <c r="L248" s="6">
        <v>0</v>
      </c>
      <c r="M248" s="6">
        <v>0</v>
      </c>
      <c r="N248" s="6">
        <v>0</v>
      </c>
      <c r="O248">
        <v>0</v>
      </c>
      <c r="P248" s="6">
        <v>0</v>
      </c>
      <c r="Q248" s="6">
        <v>0</v>
      </c>
      <c r="R248" s="6">
        <v>0</v>
      </c>
      <c r="S248" s="6">
        <v>0</v>
      </c>
      <c r="T248" s="6">
        <v>1</v>
      </c>
      <c r="U248" s="6">
        <v>0</v>
      </c>
      <c r="V248" s="6">
        <v>0</v>
      </c>
      <c r="W248" s="6">
        <v>0</v>
      </c>
      <c r="X248" s="6">
        <v>0</v>
      </c>
    </row>
    <row r="249" spans="1:24" x14ac:dyDescent="0.25">
      <c r="A249" s="6">
        <v>6</v>
      </c>
      <c r="B249" s="6">
        <v>248</v>
      </c>
      <c r="C249" s="6" t="s">
        <v>14</v>
      </c>
      <c r="D249" s="6" t="s">
        <v>43</v>
      </c>
      <c r="E249" s="6" t="s">
        <v>18</v>
      </c>
      <c r="F249" s="6" t="s">
        <v>12</v>
      </c>
      <c r="G249" s="6" t="s">
        <v>9</v>
      </c>
      <c r="H249" s="6" t="s">
        <v>10</v>
      </c>
      <c r="I249" s="6">
        <v>248</v>
      </c>
      <c r="J249" s="6">
        <v>0</v>
      </c>
      <c r="K249" s="6">
        <v>0</v>
      </c>
      <c r="L249" s="6">
        <v>0</v>
      </c>
      <c r="M249" s="6">
        <v>0</v>
      </c>
      <c r="N249" s="6">
        <v>0</v>
      </c>
      <c r="O249">
        <v>0</v>
      </c>
      <c r="P249" s="6">
        <v>0</v>
      </c>
      <c r="Q249" s="6">
        <v>0</v>
      </c>
      <c r="R249" s="6">
        <v>0</v>
      </c>
      <c r="S249" s="6">
        <v>1</v>
      </c>
      <c r="T249" s="6">
        <v>0</v>
      </c>
      <c r="U249" s="6">
        <v>0</v>
      </c>
      <c r="V249" s="6">
        <v>0</v>
      </c>
      <c r="W249" s="6">
        <v>0</v>
      </c>
      <c r="X249" s="6">
        <v>0</v>
      </c>
    </row>
    <row r="250" spans="1:24" x14ac:dyDescent="0.25">
      <c r="A250" s="6">
        <v>6</v>
      </c>
      <c r="B250" s="6">
        <v>249</v>
      </c>
      <c r="C250" s="6" t="s">
        <v>14</v>
      </c>
      <c r="D250" s="6" t="s">
        <v>43</v>
      </c>
      <c r="E250" s="6" t="s">
        <v>45</v>
      </c>
      <c r="F250" s="6" t="s">
        <v>46</v>
      </c>
      <c r="G250" s="6" t="s">
        <v>9</v>
      </c>
      <c r="H250" s="6" t="s">
        <v>10</v>
      </c>
      <c r="I250" s="6">
        <v>249</v>
      </c>
      <c r="J250" s="6">
        <v>0</v>
      </c>
      <c r="K250" s="6">
        <v>0</v>
      </c>
      <c r="L250" s="6">
        <v>0</v>
      </c>
      <c r="M250" s="6">
        <v>0</v>
      </c>
      <c r="N250" s="6">
        <v>0</v>
      </c>
      <c r="O250">
        <v>0</v>
      </c>
      <c r="P250" s="6">
        <v>0</v>
      </c>
      <c r="Q250" s="6">
        <v>0</v>
      </c>
      <c r="R250" s="6">
        <v>0</v>
      </c>
      <c r="S250" s="6">
        <v>0</v>
      </c>
      <c r="T250" s="6">
        <v>0</v>
      </c>
      <c r="U250" s="6">
        <v>0</v>
      </c>
      <c r="V250" s="6">
        <v>1</v>
      </c>
      <c r="W250" s="6">
        <v>0</v>
      </c>
      <c r="X250" s="6">
        <v>0</v>
      </c>
    </row>
    <row r="251" spans="1:24" x14ac:dyDescent="0.25">
      <c r="A251" s="6">
        <v>6</v>
      </c>
      <c r="B251" s="6">
        <v>250</v>
      </c>
      <c r="C251" s="6" t="s">
        <v>14</v>
      </c>
      <c r="D251" s="6" t="s">
        <v>43</v>
      </c>
      <c r="E251" s="6" t="s">
        <v>49</v>
      </c>
      <c r="F251" s="6" t="s">
        <v>13</v>
      </c>
      <c r="G251" s="6" t="s">
        <v>9</v>
      </c>
      <c r="H251" s="6" t="s">
        <v>10</v>
      </c>
      <c r="I251" s="6">
        <v>250</v>
      </c>
      <c r="J251" s="6">
        <v>0</v>
      </c>
      <c r="K251" s="6">
        <v>0</v>
      </c>
      <c r="L251" s="6">
        <v>4</v>
      </c>
      <c r="M251" s="6">
        <v>1</v>
      </c>
      <c r="N251" s="6">
        <v>1</v>
      </c>
      <c r="O251">
        <v>0</v>
      </c>
      <c r="P251" s="6">
        <v>0</v>
      </c>
      <c r="Q251" s="6">
        <v>1</v>
      </c>
      <c r="R251" s="6">
        <v>1</v>
      </c>
      <c r="S251" s="6">
        <v>0</v>
      </c>
      <c r="T251" s="6">
        <v>1</v>
      </c>
      <c r="U251" s="6">
        <v>0</v>
      </c>
      <c r="V251" s="6">
        <v>0</v>
      </c>
      <c r="W251" s="6">
        <v>3</v>
      </c>
      <c r="X251" s="6">
        <v>0</v>
      </c>
    </row>
    <row r="252" spans="1:24" x14ac:dyDescent="0.25">
      <c r="A252" s="6">
        <v>6</v>
      </c>
      <c r="B252" s="6">
        <v>251</v>
      </c>
      <c r="C252" s="6" t="s">
        <v>14</v>
      </c>
      <c r="D252" s="6" t="s">
        <v>44</v>
      </c>
      <c r="E252" s="6" t="s">
        <v>47</v>
      </c>
      <c r="F252" s="6" t="s">
        <v>46</v>
      </c>
      <c r="G252" s="6" t="s">
        <v>9</v>
      </c>
      <c r="H252" s="6" t="s">
        <v>10</v>
      </c>
      <c r="I252" s="6">
        <v>251</v>
      </c>
      <c r="J252" s="6">
        <v>0</v>
      </c>
      <c r="K252" s="6">
        <v>0</v>
      </c>
      <c r="L252" s="6">
        <v>3</v>
      </c>
      <c r="M252" s="6">
        <v>0</v>
      </c>
      <c r="N252" s="6">
        <v>0</v>
      </c>
      <c r="O252">
        <v>0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6">
        <v>0</v>
      </c>
      <c r="V252" s="6">
        <v>9</v>
      </c>
      <c r="W252" s="6">
        <v>2</v>
      </c>
      <c r="X252" s="6">
        <v>0</v>
      </c>
    </row>
    <row r="253" spans="1:24" x14ac:dyDescent="0.25">
      <c r="A253" s="6">
        <v>6</v>
      </c>
      <c r="B253" s="6">
        <v>252</v>
      </c>
      <c r="C253" s="6" t="s">
        <v>14</v>
      </c>
      <c r="D253" s="6" t="s">
        <v>43</v>
      </c>
      <c r="E253" s="6" t="s">
        <v>45</v>
      </c>
      <c r="F253" s="6" t="s">
        <v>46</v>
      </c>
      <c r="G253" s="6" t="s">
        <v>9</v>
      </c>
      <c r="H253" s="6" t="s">
        <v>10</v>
      </c>
      <c r="I253" s="6">
        <v>252</v>
      </c>
      <c r="J253" s="6">
        <v>0</v>
      </c>
      <c r="K253" s="6">
        <v>0</v>
      </c>
      <c r="L253" s="6">
        <v>1</v>
      </c>
      <c r="M253" s="6">
        <v>0</v>
      </c>
      <c r="N253" s="6">
        <v>0</v>
      </c>
      <c r="O253">
        <v>0</v>
      </c>
      <c r="P253" s="6">
        <v>0</v>
      </c>
      <c r="Q253" s="6">
        <v>0</v>
      </c>
      <c r="R253" s="6">
        <v>2</v>
      </c>
      <c r="S253" s="6">
        <v>0</v>
      </c>
      <c r="T253" s="6">
        <v>0</v>
      </c>
      <c r="U253" s="6">
        <v>0</v>
      </c>
      <c r="V253" s="6">
        <v>3</v>
      </c>
      <c r="W253" s="6">
        <v>2</v>
      </c>
      <c r="X253" s="6">
        <v>0</v>
      </c>
    </row>
    <row r="254" spans="1:24" x14ac:dyDescent="0.25">
      <c r="A254" s="6">
        <v>6</v>
      </c>
      <c r="B254" s="6">
        <v>253</v>
      </c>
      <c r="C254" s="6" t="s">
        <v>14</v>
      </c>
      <c r="D254" s="6" t="s">
        <v>44</v>
      </c>
      <c r="E254" s="6" t="s">
        <v>47</v>
      </c>
      <c r="F254" s="6" t="s">
        <v>46</v>
      </c>
      <c r="G254" s="6" t="s">
        <v>9</v>
      </c>
      <c r="H254" s="6" t="s">
        <v>10</v>
      </c>
      <c r="I254" s="6">
        <v>253</v>
      </c>
      <c r="J254" s="6">
        <v>1</v>
      </c>
      <c r="K254" s="6">
        <v>0</v>
      </c>
      <c r="L254" s="6">
        <v>1</v>
      </c>
      <c r="M254" s="6">
        <v>1</v>
      </c>
      <c r="N254" s="6">
        <v>0</v>
      </c>
      <c r="O254">
        <v>0</v>
      </c>
      <c r="P254" s="6">
        <v>0</v>
      </c>
      <c r="Q254" s="6">
        <v>0</v>
      </c>
      <c r="R254" s="6">
        <v>0</v>
      </c>
      <c r="S254" s="6">
        <v>0</v>
      </c>
      <c r="T254" s="6">
        <v>0</v>
      </c>
      <c r="U254" s="6">
        <v>1</v>
      </c>
      <c r="V254" s="6">
        <v>2</v>
      </c>
      <c r="W254" s="6">
        <v>0</v>
      </c>
      <c r="X254" s="6">
        <v>0</v>
      </c>
    </row>
    <row r="255" spans="1:24" x14ac:dyDescent="0.25">
      <c r="A255" s="6">
        <v>6</v>
      </c>
      <c r="B255" s="6">
        <v>254</v>
      </c>
      <c r="C255" s="6" t="s">
        <v>8</v>
      </c>
      <c r="D255" s="6" t="s">
        <v>43</v>
      </c>
      <c r="E255" s="6" t="s">
        <v>45</v>
      </c>
      <c r="F255" s="6" t="s">
        <v>46</v>
      </c>
      <c r="G255" s="6" t="s">
        <v>9</v>
      </c>
      <c r="H255" s="6" t="s">
        <v>10</v>
      </c>
      <c r="I255" s="6">
        <v>254</v>
      </c>
      <c r="J255" s="6">
        <v>1</v>
      </c>
      <c r="K255" s="6">
        <v>0</v>
      </c>
      <c r="L255" s="6">
        <v>0</v>
      </c>
      <c r="M255" s="6">
        <v>0</v>
      </c>
      <c r="N255" s="6">
        <v>0</v>
      </c>
      <c r="O255">
        <v>0</v>
      </c>
      <c r="P255" s="6">
        <v>1</v>
      </c>
      <c r="Q255" s="6">
        <v>0</v>
      </c>
      <c r="R255" s="6">
        <v>2</v>
      </c>
      <c r="S255" s="6">
        <v>0</v>
      </c>
      <c r="T255" s="6">
        <v>0</v>
      </c>
      <c r="U255" s="6">
        <v>0</v>
      </c>
      <c r="V255" s="6">
        <v>1</v>
      </c>
      <c r="W255" s="6">
        <v>0</v>
      </c>
      <c r="X255" s="6">
        <v>0</v>
      </c>
    </row>
    <row r="256" spans="1:24" x14ac:dyDescent="0.25">
      <c r="A256" s="6">
        <v>6</v>
      </c>
      <c r="B256" s="6">
        <v>255</v>
      </c>
      <c r="C256" s="6" t="s">
        <v>8</v>
      </c>
      <c r="D256" s="6" t="s">
        <v>44</v>
      </c>
      <c r="E256" s="6" t="s">
        <v>19</v>
      </c>
      <c r="F256" s="6" t="s">
        <v>12</v>
      </c>
      <c r="G256" s="6" t="s">
        <v>9</v>
      </c>
      <c r="H256" s="6" t="s">
        <v>17</v>
      </c>
      <c r="I256" s="6">
        <v>255</v>
      </c>
      <c r="J256" s="6">
        <v>0</v>
      </c>
      <c r="K256" s="6">
        <v>0</v>
      </c>
      <c r="L256" s="6">
        <v>0</v>
      </c>
      <c r="M256" s="6">
        <v>0</v>
      </c>
      <c r="N256" s="6">
        <v>0</v>
      </c>
      <c r="O256">
        <v>0</v>
      </c>
      <c r="P256" s="6">
        <v>0</v>
      </c>
      <c r="Q256" s="6">
        <v>0</v>
      </c>
      <c r="R256" s="6">
        <v>0</v>
      </c>
      <c r="S256" s="6">
        <v>0</v>
      </c>
      <c r="T256" s="6">
        <v>0</v>
      </c>
      <c r="U256" s="6">
        <v>0</v>
      </c>
      <c r="V256" s="6">
        <v>0</v>
      </c>
      <c r="W256" s="6">
        <v>0</v>
      </c>
      <c r="X256" s="6">
        <v>0</v>
      </c>
    </row>
    <row r="257" spans="1:24" x14ac:dyDescent="0.25">
      <c r="A257" s="6">
        <v>6</v>
      </c>
      <c r="B257" s="6">
        <v>256</v>
      </c>
      <c r="C257" s="6" t="s">
        <v>8</v>
      </c>
      <c r="D257" s="6" t="s">
        <v>44</v>
      </c>
      <c r="E257" s="6" t="s">
        <v>47</v>
      </c>
      <c r="F257" s="6" t="s">
        <v>46</v>
      </c>
      <c r="G257" s="6" t="s">
        <v>9</v>
      </c>
      <c r="H257" s="6" t="s">
        <v>10</v>
      </c>
      <c r="I257" s="6">
        <v>256</v>
      </c>
      <c r="J257" s="6">
        <v>1</v>
      </c>
      <c r="K257" s="6">
        <v>0</v>
      </c>
      <c r="L257" s="6">
        <v>0</v>
      </c>
      <c r="M257" s="6">
        <v>0</v>
      </c>
      <c r="N257" s="6">
        <v>0</v>
      </c>
      <c r="O257">
        <v>0</v>
      </c>
      <c r="P257" s="6">
        <v>1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1</v>
      </c>
    </row>
    <row r="258" spans="1:24" x14ac:dyDescent="0.25">
      <c r="A258" s="6">
        <v>6</v>
      </c>
      <c r="B258" s="6">
        <v>257</v>
      </c>
      <c r="C258" s="6" t="s">
        <v>8</v>
      </c>
      <c r="D258" s="6" t="s">
        <v>44</v>
      </c>
      <c r="E258" s="6" t="s">
        <v>47</v>
      </c>
      <c r="F258" s="6" t="s">
        <v>46</v>
      </c>
      <c r="G258" s="6" t="s">
        <v>9</v>
      </c>
      <c r="H258" s="6" t="s">
        <v>10</v>
      </c>
      <c r="I258" s="6">
        <v>257</v>
      </c>
      <c r="J258" s="6">
        <v>0</v>
      </c>
      <c r="K258" s="6">
        <v>0</v>
      </c>
      <c r="L258" s="6">
        <v>0</v>
      </c>
      <c r="M258" s="6">
        <v>0</v>
      </c>
      <c r="N258" s="6">
        <v>1</v>
      </c>
      <c r="O258">
        <v>0</v>
      </c>
      <c r="P258" s="6">
        <v>1</v>
      </c>
      <c r="Q258" s="6">
        <v>0</v>
      </c>
      <c r="R258" s="6">
        <v>1</v>
      </c>
      <c r="S258" s="6">
        <v>0</v>
      </c>
      <c r="T258" s="6">
        <v>0</v>
      </c>
      <c r="U258" s="6">
        <v>0</v>
      </c>
      <c r="V258" s="6">
        <v>2</v>
      </c>
      <c r="W258" s="6">
        <v>0</v>
      </c>
      <c r="X258" s="6">
        <v>0</v>
      </c>
    </row>
    <row r="259" spans="1:24" x14ac:dyDescent="0.25">
      <c r="A259" s="6">
        <v>6</v>
      </c>
      <c r="B259" s="6">
        <v>258</v>
      </c>
      <c r="C259" s="6" t="s">
        <v>8</v>
      </c>
      <c r="D259" s="6" t="s">
        <v>44</v>
      </c>
      <c r="E259" s="6" t="s">
        <v>19</v>
      </c>
      <c r="F259" s="6" t="s">
        <v>12</v>
      </c>
      <c r="G259" s="6" t="s">
        <v>9</v>
      </c>
      <c r="H259" s="6" t="s">
        <v>10</v>
      </c>
      <c r="I259" s="6">
        <v>258</v>
      </c>
      <c r="J259" s="6">
        <v>0</v>
      </c>
      <c r="K259" s="6">
        <v>0</v>
      </c>
      <c r="L259" s="6">
        <v>0</v>
      </c>
      <c r="M259" s="6">
        <v>0</v>
      </c>
      <c r="N259" s="6">
        <v>0</v>
      </c>
      <c r="O259">
        <v>0</v>
      </c>
      <c r="P259" s="6">
        <v>2</v>
      </c>
      <c r="Q259" s="6">
        <v>0</v>
      </c>
      <c r="R259" s="6">
        <v>1</v>
      </c>
      <c r="S259" s="6">
        <v>0</v>
      </c>
      <c r="T259" s="6">
        <v>0</v>
      </c>
      <c r="U259" s="6">
        <v>0</v>
      </c>
      <c r="V259" s="6">
        <v>2</v>
      </c>
      <c r="W259" s="6">
        <v>0</v>
      </c>
      <c r="X259" s="6">
        <v>1</v>
      </c>
    </row>
    <row r="260" spans="1:24" x14ac:dyDescent="0.25">
      <c r="A260" s="6">
        <v>6</v>
      </c>
      <c r="B260" s="6">
        <v>259</v>
      </c>
      <c r="C260" s="6" t="s">
        <v>8</v>
      </c>
      <c r="D260" s="6" t="s">
        <v>43</v>
      </c>
      <c r="E260" s="6" t="s">
        <v>18</v>
      </c>
      <c r="F260" s="6" t="s">
        <v>12</v>
      </c>
      <c r="G260" s="6" t="s">
        <v>9</v>
      </c>
      <c r="H260" s="6" t="s">
        <v>10</v>
      </c>
      <c r="I260" s="6">
        <v>259</v>
      </c>
      <c r="J260" s="6">
        <v>0</v>
      </c>
      <c r="K260" s="6">
        <v>2</v>
      </c>
      <c r="L260" s="6">
        <v>4</v>
      </c>
      <c r="M260" s="6">
        <v>0</v>
      </c>
      <c r="N260" s="6">
        <v>9</v>
      </c>
      <c r="O260">
        <v>0</v>
      </c>
      <c r="P260" s="6">
        <v>4</v>
      </c>
      <c r="Q260" s="6">
        <v>1</v>
      </c>
      <c r="R260" s="6">
        <v>1</v>
      </c>
      <c r="S260" s="6">
        <v>0</v>
      </c>
      <c r="T260" s="6">
        <v>0</v>
      </c>
      <c r="U260" s="6">
        <v>1</v>
      </c>
      <c r="V260" s="6">
        <v>16</v>
      </c>
      <c r="W260" s="6">
        <v>1</v>
      </c>
      <c r="X260" s="6">
        <v>3</v>
      </c>
    </row>
    <row r="261" spans="1:24" x14ac:dyDescent="0.25">
      <c r="A261" s="6">
        <v>6</v>
      </c>
      <c r="B261" s="6">
        <v>260</v>
      </c>
      <c r="C261" s="6" t="s">
        <v>8</v>
      </c>
      <c r="D261" s="6" t="s">
        <v>43</v>
      </c>
      <c r="E261" s="6" t="s">
        <v>18</v>
      </c>
      <c r="F261" s="6" t="s">
        <v>12</v>
      </c>
      <c r="G261" s="6" t="s">
        <v>9</v>
      </c>
      <c r="H261" s="6" t="s">
        <v>10</v>
      </c>
      <c r="I261" s="6">
        <v>260</v>
      </c>
      <c r="J261" s="6">
        <v>0</v>
      </c>
      <c r="K261" s="6">
        <v>2</v>
      </c>
      <c r="L261" s="6">
        <v>2</v>
      </c>
      <c r="M261" s="6">
        <v>0</v>
      </c>
      <c r="N261" s="6">
        <v>0</v>
      </c>
      <c r="O261">
        <v>0</v>
      </c>
      <c r="P261" s="6">
        <v>0</v>
      </c>
      <c r="Q261" s="6">
        <v>7</v>
      </c>
      <c r="R261" s="6">
        <v>0</v>
      </c>
      <c r="S261" s="6">
        <v>0</v>
      </c>
      <c r="T261" s="6">
        <v>0</v>
      </c>
      <c r="U261" s="6">
        <v>3</v>
      </c>
      <c r="V261" s="6">
        <v>3</v>
      </c>
      <c r="W261" s="6">
        <v>0</v>
      </c>
      <c r="X261" s="6">
        <v>5</v>
      </c>
    </row>
    <row r="262" spans="1:24" x14ac:dyDescent="0.25">
      <c r="A262" s="6">
        <v>6</v>
      </c>
      <c r="B262" s="6">
        <v>261</v>
      </c>
      <c r="C262" s="6" t="s">
        <v>8</v>
      </c>
      <c r="D262" s="6" t="s">
        <v>44</v>
      </c>
      <c r="E262" s="6" t="s">
        <v>47</v>
      </c>
      <c r="F262" s="6" t="s">
        <v>46</v>
      </c>
      <c r="G262" s="6" t="s">
        <v>9</v>
      </c>
      <c r="H262" s="6" t="s">
        <v>10</v>
      </c>
      <c r="I262" s="6">
        <v>261</v>
      </c>
      <c r="J262" s="6">
        <v>0</v>
      </c>
      <c r="K262" s="6">
        <v>2</v>
      </c>
      <c r="L262" s="6">
        <v>3</v>
      </c>
      <c r="M262" s="6">
        <v>2</v>
      </c>
      <c r="N262" s="6">
        <v>0</v>
      </c>
      <c r="O262">
        <v>0</v>
      </c>
      <c r="P262" s="6">
        <v>1</v>
      </c>
      <c r="Q262" s="6">
        <v>0</v>
      </c>
      <c r="R262" s="6">
        <v>3</v>
      </c>
      <c r="S262" s="6">
        <v>0</v>
      </c>
      <c r="T262" s="6">
        <v>0</v>
      </c>
      <c r="U262" s="6">
        <v>1</v>
      </c>
      <c r="V262" s="6">
        <v>19</v>
      </c>
      <c r="W262" s="6">
        <v>3</v>
      </c>
      <c r="X262" s="6">
        <v>1</v>
      </c>
    </row>
    <row r="263" spans="1:24" x14ac:dyDescent="0.25">
      <c r="A263" s="6">
        <v>6</v>
      </c>
      <c r="B263" s="6">
        <v>262</v>
      </c>
      <c r="C263" s="6" t="s">
        <v>8</v>
      </c>
      <c r="D263" s="6" t="s">
        <v>43</v>
      </c>
      <c r="E263" s="6" t="s">
        <v>18</v>
      </c>
      <c r="F263" s="6" t="s">
        <v>12</v>
      </c>
      <c r="G263" s="6" t="s">
        <v>9</v>
      </c>
      <c r="H263" s="6" t="s">
        <v>10</v>
      </c>
      <c r="I263" s="6">
        <v>262</v>
      </c>
      <c r="J263" s="6">
        <v>0</v>
      </c>
      <c r="K263" s="6">
        <v>0</v>
      </c>
      <c r="L263" s="6">
        <v>3</v>
      </c>
      <c r="M263" s="6">
        <v>0</v>
      </c>
      <c r="N263" s="6">
        <v>9</v>
      </c>
      <c r="O263">
        <v>3</v>
      </c>
      <c r="P263" s="6">
        <v>4</v>
      </c>
      <c r="Q263" s="6">
        <v>0</v>
      </c>
      <c r="R263" s="6">
        <v>4</v>
      </c>
      <c r="S263" s="6">
        <v>0</v>
      </c>
      <c r="T263" s="6">
        <v>0</v>
      </c>
      <c r="U263" s="6">
        <v>0</v>
      </c>
      <c r="V263" s="6">
        <v>15</v>
      </c>
      <c r="W263" s="6">
        <v>0</v>
      </c>
      <c r="X263" s="6">
        <v>0</v>
      </c>
    </row>
    <row r="264" spans="1:24" x14ac:dyDescent="0.25">
      <c r="A264" s="6">
        <v>6</v>
      </c>
      <c r="B264" s="6">
        <v>263</v>
      </c>
      <c r="C264" s="6" t="s">
        <v>8</v>
      </c>
      <c r="D264" s="6" t="s">
        <v>44</v>
      </c>
      <c r="E264" s="6" t="s">
        <v>47</v>
      </c>
      <c r="F264" s="6" t="s">
        <v>46</v>
      </c>
      <c r="G264" s="6" t="s">
        <v>9</v>
      </c>
      <c r="H264" s="6" t="s">
        <v>10</v>
      </c>
      <c r="I264" s="6">
        <v>263</v>
      </c>
      <c r="J264" s="6">
        <v>1</v>
      </c>
      <c r="K264" s="6">
        <v>1</v>
      </c>
      <c r="L264" s="6">
        <v>0</v>
      </c>
      <c r="M264" s="6">
        <v>0</v>
      </c>
      <c r="N264" s="6">
        <v>0</v>
      </c>
      <c r="O264">
        <v>0</v>
      </c>
      <c r="P264" s="6">
        <v>0</v>
      </c>
      <c r="Q264" s="6">
        <v>2</v>
      </c>
      <c r="R264" s="6">
        <v>6</v>
      </c>
      <c r="S264" s="6">
        <v>0</v>
      </c>
      <c r="T264" s="6">
        <v>0</v>
      </c>
      <c r="U264" s="6">
        <v>0</v>
      </c>
      <c r="V264" s="6">
        <v>6</v>
      </c>
      <c r="W264" s="6">
        <v>0</v>
      </c>
      <c r="X264" s="6">
        <v>1</v>
      </c>
    </row>
    <row r="265" spans="1:24" x14ac:dyDescent="0.25">
      <c r="A265" s="6">
        <v>6</v>
      </c>
      <c r="B265" s="6">
        <v>264</v>
      </c>
      <c r="C265" s="6" t="s">
        <v>8</v>
      </c>
      <c r="D265" s="6" t="s">
        <v>43</v>
      </c>
      <c r="E265" s="6" t="s">
        <v>45</v>
      </c>
      <c r="F265" s="6" t="s">
        <v>46</v>
      </c>
      <c r="G265" s="6" t="s">
        <v>9</v>
      </c>
      <c r="H265" s="6" t="s">
        <v>10</v>
      </c>
      <c r="I265" s="6">
        <v>264</v>
      </c>
      <c r="J265" s="6">
        <v>0</v>
      </c>
      <c r="K265" s="6">
        <v>2</v>
      </c>
      <c r="L265" s="6">
        <v>0</v>
      </c>
      <c r="M265" s="6">
        <v>0</v>
      </c>
      <c r="N265" s="6">
        <v>2</v>
      </c>
      <c r="O265">
        <v>0</v>
      </c>
      <c r="P265" s="6">
        <v>1</v>
      </c>
      <c r="Q265" s="6">
        <v>2</v>
      </c>
      <c r="R265" s="6">
        <v>3</v>
      </c>
      <c r="S265" s="6">
        <v>0</v>
      </c>
      <c r="T265" s="6">
        <v>0</v>
      </c>
      <c r="U265" s="6">
        <v>1</v>
      </c>
      <c r="V265" s="6">
        <v>4</v>
      </c>
      <c r="W265" s="6">
        <v>2</v>
      </c>
      <c r="X265" s="6">
        <v>0</v>
      </c>
    </row>
    <row r="266" spans="1:24" x14ac:dyDescent="0.25">
      <c r="A266" s="6">
        <v>6</v>
      </c>
      <c r="B266" s="6">
        <v>265</v>
      </c>
      <c r="C266" s="6" t="s">
        <v>8</v>
      </c>
      <c r="D266" s="6" t="s">
        <v>44</v>
      </c>
      <c r="E266" s="6" t="s">
        <v>48</v>
      </c>
      <c r="F266" s="6" t="s">
        <v>13</v>
      </c>
      <c r="G266" s="6" t="s">
        <v>9</v>
      </c>
      <c r="H266" s="6" t="s">
        <v>10</v>
      </c>
      <c r="I266" s="6">
        <v>265</v>
      </c>
      <c r="J266" s="6">
        <v>0</v>
      </c>
      <c r="K266" s="6">
        <v>1</v>
      </c>
      <c r="L266" s="6">
        <v>0</v>
      </c>
      <c r="M266" s="6">
        <v>0</v>
      </c>
      <c r="N266" s="6">
        <v>0</v>
      </c>
      <c r="O266">
        <v>0</v>
      </c>
      <c r="P266" s="6">
        <v>0</v>
      </c>
      <c r="Q266" s="6">
        <v>3</v>
      </c>
      <c r="R266" s="6">
        <v>1</v>
      </c>
      <c r="S266" s="6">
        <v>0</v>
      </c>
      <c r="T266" s="6">
        <v>0</v>
      </c>
      <c r="U266" s="6">
        <v>0</v>
      </c>
      <c r="V266" s="6">
        <v>3</v>
      </c>
      <c r="W266" s="6">
        <v>1</v>
      </c>
      <c r="X266" s="6">
        <v>0</v>
      </c>
    </row>
    <row r="267" spans="1:24" x14ac:dyDescent="0.25">
      <c r="A267" s="6">
        <v>6</v>
      </c>
      <c r="B267" s="6">
        <v>266</v>
      </c>
      <c r="C267" s="6" t="s">
        <v>8</v>
      </c>
      <c r="D267" s="6" t="s">
        <v>43</v>
      </c>
      <c r="E267" s="6" t="s">
        <v>18</v>
      </c>
      <c r="F267" s="6" t="s">
        <v>12</v>
      </c>
      <c r="G267" s="6" t="s">
        <v>9</v>
      </c>
      <c r="H267" s="6" t="s">
        <v>10</v>
      </c>
      <c r="I267" s="6">
        <v>266</v>
      </c>
      <c r="J267" s="6">
        <v>0</v>
      </c>
      <c r="K267" s="6">
        <v>0</v>
      </c>
      <c r="L267" s="6">
        <v>1</v>
      </c>
      <c r="M267" s="6">
        <v>0</v>
      </c>
      <c r="N267" s="6">
        <v>0</v>
      </c>
      <c r="O267">
        <v>0</v>
      </c>
      <c r="P267" s="6">
        <v>1</v>
      </c>
      <c r="Q267" s="6">
        <v>2</v>
      </c>
      <c r="R267" s="6">
        <v>1</v>
      </c>
      <c r="S267" s="6">
        <v>0</v>
      </c>
      <c r="T267" s="6">
        <v>0</v>
      </c>
      <c r="U267" s="6">
        <v>1</v>
      </c>
      <c r="V267" s="6">
        <v>1</v>
      </c>
      <c r="W267" s="6">
        <v>0</v>
      </c>
      <c r="X267" s="6">
        <v>0</v>
      </c>
    </row>
    <row r="268" spans="1:24" x14ac:dyDescent="0.25">
      <c r="A268" s="6">
        <v>6</v>
      </c>
      <c r="B268" s="6">
        <v>267</v>
      </c>
      <c r="C268" s="6" t="s">
        <v>8</v>
      </c>
      <c r="D268" s="6" t="s">
        <v>44</v>
      </c>
      <c r="E268" s="6" t="s">
        <v>48</v>
      </c>
      <c r="F268" s="6" t="s">
        <v>13</v>
      </c>
      <c r="G268" s="6" t="s">
        <v>9</v>
      </c>
      <c r="H268" s="6" t="s">
        <v>10</v>
      </c>
      <c r="I268" s="6">
        <v>267</v>
      </c>
      <c r="J268" s="6">
        <v>0</v>
      </c>
      <c r="K268" s="6">
        <v>0</v>
      </c>
      <c r="L268" s="6">
        <v>0</v>
      </c>
      <c r="M268" s="6">
        <v>0</v>
      </c>
      <c r="N268" s="6">
        <v>0</v>
      </c>
      <c r="O268">
        <v>0</v>
      </c>
      <c r="P268" s="6">
        <v>1</v>
      </c>
      <c r="Q268" s="6">
        <v>0</v>
      </c>
      <c r="R268" s="6">
        <v>0</v>
      </c>
      <c r="S268" s="6">
        <v>0</v>
      </c>
      <c r="T268" s="6">
        <v>0</v>
      </c>
      <c r="U268" s="6">
        <v>0</v>
      </c>
      <c r="V268" s="6">
        <v>0</v>
      </c>
      <c r="W268" s="6">
        <v>0</v>
      </c>
      <c r="X268" s="6">
        <v>0</v>
      </c>
    </row>
    <row r="269" spans="1:24" x14ac:dyDescent="0.25">
      <c r="A269" s="6">
        <v>6</v>
      </c>
      <c r="B269" s="6">
        <v>268</v>
      </c>
      <c r="C269" s="6" t="s">
        <v>8</v>
      </c>
      <c r="D269" s="6" t="s">
        <v>43</v>
      </c>
      <c r="E269" s="6" t="s">
        <v>49</v>
      </c>
      <c r="F269" s="6" t="s">
        <v>13</v>
      </c>
      <c r="G269" s="6" t="s">
        <v>9</v>
      </c>
      <c r="H269" s="6" t="s">
        <v>10</v>
      </c>
      <c r="I269" s="6">
        <v>268</v>
      </c>
      <c r="J269" s="6">
        <v>1</v>
      </c>
      <c r="K269" s="6">
        <v>0</v>
      </c>
      <c r="L269" s="6">
        <v>1</v>
      </c>
      <c r="M269" s="6">
        <v>0</v>
      </c>
      <c r="N269" s="6">
        <v>1</v>
      </c>
      <c r="O269">
        <v>0</v>
      </c>
      <c r="P269" s="6">
        <v>0</v>
      </c>
      <c r="Q269" s="6">
        <v>15</v>
      </c>
      <c r="R269" s="6">
        <v>4</v>
      </c>
      <c r="S269" s="6">
        <v>0</v>
      </c>
      <c r="T269" s="6">
        <v>0</v>
      </c>
      <c r="U269" s="6">
        <v>0</v>
      </c>
      <c r="V269" s="6">
        <v>7</v>
      </c>
      <c r="W269" s="6">
        <v>1</v>
      </c>
      <c r="X269" s="6">
        <v>6</v>
      </c>
    </row>
    <row r="270" spans="1:24" x14ac:dyDescent="0.25">
      <c r="A270" s="6">
        <v>6</v>
      </c>
      <c r="B270" s="6">
        <v>269</v>
      </c>
      <c r="C270" s="6" t="s">
        <v>8</v>
      </c>
      <c r="D270" s="6" t="s">
        <v>44</v>
      </c>
      <c r="E270" s="6" t="s">
        <v>19</v>
      </c>
      <c r="F270" s="6" t="s">
        <v>12</v>
      </c>
      <c r="G270" s="6" t="s">
        <v>9</v>
      </c>
      <c r="H270" s="6" t="s">
        <v>17</v>
      </c>
      <c r="I270" s="6">
        <v>269</v>
      </c>
      <c r="J270" s="6">
        <v>0</v>
      </c>
      <c r="K270" s="6">
        <v>0</v>
      </c>
      <c r="L270" s="6">
        <v>0</v>
      </c>
      <c r="M270" s="6">
        <v>0</v>
      </c>
      <c r="N270" s="6">
        <v>0</v>
      </c>
      <c r="O270">
        <v>0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1</v>
      </c>
      <c r="W270" s="6">
        <v>0</v>
      </c>
      <c r="X270" s="6">
        <v>0</v>
      </c>
    </row>
    <row r="271" spans="1:24" x14ac:dyDescent="0.25">
      <c r="A271" s="6">
        <v>6</v>
      </c>
      <c r="B271" s="6">
        <v>270</v>
      </c>
      <c r="C271" s="6" t="s">
        <v>8</v>
      </c>
      <c r="D271" s="6" t="s">
        <v>43</v>
      </c>
      <c r="E271" s="6" t="s">
        <v>45</v>
      </c>
      <c r="F271" s="6" t="s">
        <v>46</v>
      </c>
      <c r="G271" s="6" t="s">
        <v>9</v>
      </c>
      <c r="H271" s="6" t="s">
        <v>10</v>
      </c>
      <c r="I271" s="6">
        <v>270</v>
      </c>
      <c r="J271" s="6">
        <v>0</v>
      </c>
      <c r="K271" s="6">
        <v>0</v>
      </c>
      <c r="L271" s="6">
        <v>0</v>
      </c>
      <c r="M271" s="6">
        <v>0</v>
      </c>
      <c r="N271" s="6">
        <v>0</v>
      </c>
      <c r="O271">
        <v>0</v>
      </c>
      <c r="P271" s="6">
        <v>0</v>
      </c>
      <c r="Q271" s="6">
        <v>7</v>
      </c>
      <c r="R271" s="6">
        <v>0</v>
      </c>
      <c r="S271" s="6">
        <v>0</v>
      </c>
      <c r="T271" s="6">
        <v>1</v>
      </c>
      <c r="U271" s="6">
        <v>2</v>
      </c>
      <c r="V271" s="6">
        <v>6</v>
      </c>
      <c r="W271" s="6">
        <v>0</v>
      </c>
      <c r="X271" s="6">
        <v>0</v>
      </c>
    </row>
    <row r="272" spans="1:24" x14ac:dyDescent="0.25">
      <c r="A272" s="6">
        <v>6</v>
      </c>
      <c r="B272" s="6">
        <v>271</v>
      </c>
      <c r="C272" s="6" t="s">
        <v>8</v>
      </c>
      <c r="D272" s="6" t="s">
        <v>44</v>
      </c>
      <c r="E272" s="6" t="s">
        <v>47</v>
      </c>
      <c r="F272" s="6" t="s">
        <v>46</v>
      </c>
      <c r="G272" s="6" t="s">
        <v>9</v>
      </c>
      <c r="H272" s="6" t="s">
        <v>10</v>
      </c>
      <c r="I272" s="6">
        <v>271</v>
      </c>
      <c r="J272" s="6">
        <v>0</v>
      </c>
      <c r="K272" s="6">
        <v>1</v>
      </c>
      <c r="L272" s="6">
        <v>2</v>
      </c>
      <c r="M272" s="6">
        <v>1</v>
      </c>
      <c r="N272" s="6">
        <v>0</v>
      </c>
      <c r="O272">
        <v>0</v>
      </c>
      <c r="P272" s="6">
        <v>4</v>
      </c>
      <c r="Q272" s="6">
        <v>28</v>
      </c>
      <c r="R272" s="6">
        <v>0</v>
      </c>
      <c r="S272" s="6">
        <v>0</v>
      </c>
      <c r="T272" s="6">
        <v>0</v>
      </c>
      <c r="U272" s="6">
        <v>0</v>
      </c>
      <c r="V272" s="6">
        <v>6</v>
      </c>
      <c r="W272" s="6">
        <v>1</v>
      </c>
      <c r="X272" s="6">
        <v>0</v>
      </c>
    </row>
    <row r="273" spans="1:24" x14ac:dyDescent="0.25">
      <c r="A273" s="6">
        <v>6</v>
      </c>
      <c r="B273" s="6">
        <v>272</v>
      </c>
      <c r="C273" s="6" t="s">
        <v>8</v>
      </c>
      <c r="D273" s="6" t="s">
        <v>44</v>
      </c>
      <c r="E273" s="6" t="s">
        <v>19</v>
      </c>
      <c r="F273" s="6" t="s">
        <v>12</v>
      </c>
      <c r="G273" s="6" t="s">
        <v>9</v>
      </c>
      <c r="H273" s="6" t="s">
        <v>10</v>
      </c>
      <c r="I273" s="6">
        <v>272</v>
      </c>
      <c r="J273" s="6">
        <v>0</v>
      </c>
      <c r="K273" s="6">
        <v>0</v>
      </c>
      <c r="L273" s="6">
        <v>3</v>
      </c>
      <c r="M273" s="6">
        <v>0</v>
      </c>
      <c r="N273" s="6">
        <v>0</v>
      </c>
      <c r="O273">
        <v>0</v>
      </c>
      <c r="P273" s="6">
        <v>0</v>
      </c>
      <c r="Q273" s="6">
        <v>0</v>
      </c>
      <c r="R273" s="6">
        <v>0</v>
      </c>
      <c r="S273" s="6">
        <v>1</v>
      </c>
      <c r="T273" s="6">
        <v>0</v>
      </c>
      <c r="U273" s="6">
        <v>1</v>
      </c>
      <c r="V273" s="6">
        <v>5</v>
      </c>
      <c r="W273" s="6">
        <v>0</v>
      </c>
      <c r="X273" s="6">
        <v>1</v>
      </c>
    </row>
    <row r="274" spans="1:24" x14ac:dyDescent="0.25">
      <c r="A274" s="6">
        <v>6</v>
      </c>
      <c r="B274" s="6">
        <v>273</v>
      </c>
      <c r="C274" s="6" t="s">
        <v>8</v>
      </c>
      <c r="D274" s="6" t="s">
        <v>43</v>
      </c>
      <c r="E274" s="6" t="s">
        <v>45</v>
      </c>
      <c r="F274" s="6" t="s">
        <v>46</v>
      </c>
      <c r="G274" s="6" t="s">
        <v>9</v>
      </c>
      <c r="H274" s="6" t="s">
        <v>10</v>
      </c>
      <c r="I274" s="6">
        <v>273</v>
      </c>
      <c r="J274" s="6">
        <v>0</v>
      </c>
      <c r="K274" s="6">
        <v>1</v>
      </c>
      <c r="L274" s="6">
        <v>2</v>
      </c>
      <c r="M274" s="6">
        <v>1</v>
      </c>
      <c r="N274" s="6">
        <v>2</v>
      </c>
      <c r="O274">
        <v>0</v>
      </c>
      <c r="P274" s="6">
        <v>1</v>
      </c>
      <c r="Q274" s="6">
        <v>1</v>
      </c>
      <c r="R274" s="6">
        <v>1</v>
      </c>
      <c r="S274" s="6">
        <v>0</v>
      </c>
      <c r="T274" s="6">
        <v>0</v>
      </c>
      <c r="U274" s="6">
        <v>2</v>
      </c>
      <c r="V274" s="6">
        <v>20</v>
      </c>
      <c r="W274" s="6">
        <v>0</v>
      </c>
      <c r="X274" s="6">
        <v>1</v>
      </c>
    </row>
    <row r="275" spans="1:24" x14ac:dyDescent="0.25">
      <c r="A275" s="6">
        <v>6</v>
      </c>
      <c r="B275" s="6">
        <v>274</v>
      </c>
      <c r="C275" s="6" t="s">
        <v>8</v>
      </c>
      <c r="D275" s="6" t="s">
        <v>44</v>
      </c>
      <c r="E275" s="6" t="s">
        <v>47</v>
      </c>
      <c r="F275" s="6" t="s">
        <v>46</v>
      </c>
      <c r="G275" s="6" t="s">
        <v>9</v>
      </c>
      <c r="H275" s="6" t="s">
        <v>10</v>
      </c>
      <c r="I275" s="6">
        <v>274</v>
      </c>
      <c r="J275" s="6">
        <v>0</v>
      </c>
      <c r="K275" s="6">
        <v>1</v>
      </c>
      <c r="L275" s="6">
        <v>0</v>
      </c>
      <c r="M275" s="6">
        <v>1</v>
      </c>
      <c r="N275" s="6">
        <v>1</v>
      </c>
      <c r="O275">
        <v>0</v>
      </c>
      <c r="P275" s="6">
        <v>2</v>
      </c>
      <c r="Q275" s="6">
        <v>2</v>
      </c>
      <c r="R275" s="6">
        <v>0</v>
      </c>
      <c r="S275" s="6">
        <v>0</v>
      </c>
      <c r="T275" s="6">
        <v>2</v>
      </c>
      <c r="U275" s="6">
        <v>1</v>
      </c>
      <c r="V275" s="6">
        <v>5</v>
      </c>
      <c r="W275" s="6">
        <v>0</v>
      </c>
      <c r="X275" s="6">
        <v>1</v>
      </c>
    </row>
    <row r="276" spans="1:24" x14ac:dyDescent="0.25">
      <c r="A276" s="6">
        <v>6</v>
      </c>
      <c r="B276" s="6">
        <v>275</v>
      </c>
      <c r="C276" s="6" t="s">
        <v>8</v>
      </c>
      <c r="D276" s="6" t="s">
        <v>43</v>
      </c>
      <c r="E276" s="6" t="s">
        <v>18</v>
      </c>
      <c r="F276" s="6" t="s">
        <v>12</v>
      </c>
      <c r="G276" s="6" t="s">
        <v>9</v>
      </c>
      <c r="H276" s="6" t="s">
        <v>10</v>
      </c>
      <c r="I276" s="6">
        <v>275</v>
      </c>
      <c r="J276" s="6">
        <v>0</v>
      </c>
      <c r="K276" s="6">
        <v>0</v>
      </c>
      <c r="L276" s="6">
        <v>0</v>
      </c>
      <c r="M276" s="6">
        <v>0</v>
      </c>
      <c r="N276" s="6">
        <v>3</v>
      </c>
      <c r="O276">
        <v>1</v>
      </c>
      <c r="P276" s="6">
        <v>3</v>
      </c>
      <c r="Q276" s="6">
        <v>0</v>
      </c>
      <c r="R276" s="6">
        <v>2</v>
      </c>
      <c r="S276" s="6">
        <v>0</v>
      </c>
      <c r="T276" s="6">
        <v>0</v>
      </c>
      <c r="U276" s="6">
        <v>6</v>
      </c>
      <c r="V276" s="6">
        <v>12</v>
      </c>
      <c r="W276" s="6">
        <v>0</v>
      </c>
      <c r="X276" s="6">
        <v>0</v>
      </c>
    </row>
    <row r="277" spans="1:24" x14ac:dyDescent="0.25">
      <c r="A277" s="6">
        <v>6</v>
      </c>
      <c r="B277" s="6">
        <v>276</v>
      </c>
      <c r="C277" s="6" t="s">
        <v>8</v>
      </c>
      <c r="D277" s="6" t="s">
        <v>44</v>
      </c>
      <c r="E277" s="6" t="s">
        <v>19</v>
      </c>
      <c r="F277" s="6" t="s">
        <v>12</v>
      </c>
      <c r="G277" s="6" t="s">
        <v>9</v>
      </c>
      <c r="H277" s="6" t="s">
        <v>10</v>
      </c>
      <c r="I277" s="6">
        <v>276</v>
      </c>
      <c r="J277" s="6">
        <v>0</v>
      </c>
      <c r="K277" s="6">
        <v>0</v>
      </c>
      <c r="L277" s="6">
        <v>3</v>
      </c>
      <c r="M277" s="6">
        <v>2</v>
      </c>
      <c r="N277" s="6">
        <v>6</v>
      </c>
      <c r="O277">
        <v>4</v>
      </c>
      <c r="P277" s="6">
        <v>3</v>
      </c>
      <c r="Q277" s="6">
        <v>47</v>
      </c>
      <c r="R277" s="6">
        <v>0</v>
      </c>
      <c r="S277" s="6">
        <v>0</v>
      </c>
      <c r="T277" s="6">
        <v>0</v>
      </c>
      <c r="U277" s="6">
        <v>0</v>
      </c>
      <c r="V277" s="6">
        <v>8</v>
      </c>
      <c r="W277" s="6">
        <v>0</v>
      </c>
      <c r="X277" s="6">
        <v>0</v>
      </c>
    </row>
    <row r="278" spans="1:24" x14ac:dyDescent="0.25">
      <c r="A278" s="6">
        <v>7</v>
      </c>
      <c r="B278" s="6">
        <v>277</v>
      </c>
      <c r="C278" s="6" t="s">
        <v>14</v>
      </c>
      <c r="D278" s="6" t="s">
        <v>44</v>
      </c>
      <c r="E278" s="6" t="s">
        <v>19</v>
      </c>
      <c r="F278" s="6" t="s">
        <v>12</v>
      </c>
      <c r="G278" s="6" t="s">
        <v>9</v>
      </c>
      <c r="H278" s="6" t="s">
        <v>10</v>
      </c>
      <c r="I278" s="6">
        <v>277</v>
      </c>
      <c r="J278" s="6">
        <v>0</v>
      </c>
      <c r="K278" s="6">
        <v>0</v>
      </c>
      <c r="L278" s="6">
        <v>1</v>
      </c>
      <c r="M278" s="6">
        <v>0</v>
      </c>
      <c r="N278" s="6">
        <v>0</v>
      </c>
      <c r="O278">
        <v>0</v>
      </c>
      <c r="P278" s="6">
        <v>8</v>
      </c>
      <c r="Q278" s="6">
        <v>0</v>
      </c>
      <c r="R278" s="6">
        <v>0</v>
      </c>
      <c r="S278" s="6">
        <v>0</v>
      </c>
      <c r="T278" s="6">
        <v>0</v>
      </c>
      <c r="U278" s="6">
        <v>0</v>
      </c>
      <c r="V278" s="6">
        <v>1</v>
      </c>
      <c r="W278" s="6">
        <v>0</v>
      </c>
      <c r="X278" s="6">
        <v>0</v>
      </c>
    </row>
    <row r="279" spans="1:24" x14ac:dyDescent="0.25">
      <c r="A279" s="6">
        <v>7</v>
      </c>
      <c r="B279" s="6">
        <v>278</v>
      </c>
      <c r="C279" s="6" t="s">
        <v>14</v>
      </c>
      <c r="D279" s="6" t="s">
        <v>43</v>
      </c>
      <c r="E279" s="6" t="s">
        <v>18</v>
      </c>
      <c r="F279" s="6" t="s">
        <v>12</v>
      </c>
      <c r="G279" s="6" t="s">
        <v>9</v>
      </c>
      <c r="H279" s="6" t="s">
        <v>10</v>
      </c>
      <c r="I279" s="6">
        <v>278</v>
      </c>
      <c r="J279" s="6">
        <v>0</v>
      </c>
      <c r="K279" s="6">
        <v>0</v>
      </c>
      <c r="L279" s="6">
        <v>0</v>
      </c>
      <c r="M279" s="6">
        <v>0</v>
      </c>
      <c r="N279" s="6">
        <v>0</v>
      </c>
      <c r="O279">
        <v>0</v>
      </c>
      <c r="P279" s="6">
        <v>0</v>
      </c>
      <c r="Q279" s="6">
        <v>1</v>
      </c>
      <c r="R279" s="6">
        <v>0</v>
      </c>
      <c r="S279" s="6">
        <v>0</v>
      </c>
      <c r="T279" s="6">
        <v>2</v>
      </c>
      <c r="U279" s="6">
        <v>1</v>
      </c>
      <c r="V279" s="6">
        <v>4</v>
      </c>
      <c r="W279" s="6">
        <v>1</v>
      </c>
      <c r="X279" s="6">
        <v>0</v>
      </c>
    </row>
    <row r="280" spans="1:24" x14ac:dyDescent="0.25">
      <c r="A280" s="6">
        <v>7</v>
      </c>
      <c r="B280" s="6">
        <v>279</v>
      </c>
      <c r="C280" s="6" t="s">
        <v>14</v>
      </c>
      <c r="D280" s="6" t="s">
        <v>43</v>
      </c>
      <c r="E280" s="6" t="s">
        <v>18</v>
      </c>
      <c r="F280" s="6" t="s">
        <v>12</v>
      </c>
      <c r="G280" s="6" t="s">
        <v>9</v>
      </c>
      <c r="H280" s="6" t="s">
        <v>10</v>
      </c>
      <c r="I280" s="6">
        <v>279</v>
      </c>
      <c r="J280" s="6">
        <v>0</v>
      </c>
      <c r="K280" s="6">
        <v>0</v>
      </c>
      <c r="L280" s="6">
        <v>0</v>
      </c>
      <c r="M280" s="6">
        <v>0</v>
      </c>
      <c r="N280" s="6">
        <v>0</v>
      </c>
      <c r="O280">
        <v>0</v>
      </c>
      <c r="P280" s="6">
        <v>0</v>
      </c>
      <c r="Q280" s="6">
        <v>0</v>
      </c>
      <c r="R280" s="6">
        <v>1</v>
      </c>
      <c r="S280" s="6">
        <v>0</v>
      </c>
      <c r="T280" s="6">
        <v>0</v>
      </c>
      <c r="U280" s="6">
        <v>0</v>
      </c>
      <c r="V280" s="6">
        <v>4</v>
      </c>
      <c r="W280" s="6">
        <v>0</v>
      </c>
      <c r="X280" s="6">
        <v>0</v>
      </c>
    </row>
    <row r="281" spans="1:24" x14ac:dyDescent="0.25">
      <c r="A281" s="6">
        <v>7</v>
      </c>
      <c r="B281" s="6">
        <v>280</v>
      </c>
      <c r="C281" s="6" t="s">
        <v>14</v>
      </c>
      <c r="D281" s="6" t="s">
        <v>44</v>
      </c>
      <c r="E281" s="6" t="s">
        <v>48</v>
      </c>
      <c r="F281" s="6" t="s">
        <v>13</v>
      </c>
      <c r="G281" s="6" t="s">
        <v>9</v>
      </c>
      <c r="H281" s="6" t="s">
        <v>10</v>
      </c>
      <c r="I281" s="6">
        <v>280</v>
      </c>
      <c r="J281" s="6">
        <v>0</v>
      </c>
      <c r="K281" s="6">
        <v>1</v>
      </c>
      <c r="L281" s="6">
        <v>1</v>
      </c>
      <c r="M281" s="6">
        <v>0</v>
      </c>
      <c r="N281" s="6">
        <v>0</v>
      </c>
      <c r="O281">
        <v>0</v>
      </c>
      <c r="P281" s="6">
        <v>1</v>
      </c>
      <c r="Q281" s="6">
        <v>0</v>
      </c>
      <c r="R281" s="6">
        <v>2</v>
      </c>
      <c r="S281" s="6">
        <v>0</v>
      </c>
      <c r="T281" s="6">
        <v>0</v>
      </c>
      <c r="U281" s="6">
        <v>0</v>
      </c>
      <c r="V281" s="6">
        <v>0</v>
      </c>
      <c r="W281" s="6">
        <v>0</v>
      </c>
      <c r="X281" s="6">
        <v>0</v>
      </c>
    </row>
    <row r="282" spans="1:24" x14ac:dyDescent="0.25">
      <c r="A282" s="6">
        <v>7</v>
      </c>
      <c r="B282" s="6">
        <v>281</v>
      </c>
      <c r="C282" s="6" t="s">
        <v>14</v>
      </c>
      <c r="D282" s="6" t="s">
        <v>44</v>
      </c>
      <c r="E282" s="6" t="s">
        <v>47</v>
      </c>
      <c r="F282" s="6" t="s">
        <v>46</v>
      </c>
      <c r="G282" s="6" t="s">
        <v>9</v>
      </c>
      <c r="H282" s="6" t="s">
        <v>10</v>
      </c>
      <c r="I282" s="6">
        <v>281</v>
      </c>
      <c r="J282" s="6">
        <v>0</v>
      </c>
      <c r="K282" s="6">
        <v>0</v>
      </c>
      <c r="L282" s="6">
        <v>3</v>
      </c>
      <c r="M282" s="6">
        <v>0</v>
      </c>
      <c r="N282" s="6">
        <v>1</v>
      </c>
      <c r="O282">
        <v>0</v>
      </c>
      <c r="P282" s="6">
        <v>1</v>
      </c>
      <c r="Q282" s="6">
        <v>4</v>
      </c>
      <c r="R282" s="6">
        <v>5</v>
      </c>
      <c r="S282" s="6">
        <v>0</v>
      </c>
      <c r="T282" s="6">
        <v>2</v>
      </c>
      <c r="U282" s="6">
        <v>1</v>
      </c>
      <c r="V282" s="6">
        <v>17</v>
      </c>
      <c r="W282" s="6">
        <v>7</v>
      </c>
      <c r="X282" s="6">
        <v>6</v>
      </c>
    </row>
    <row r="283" spans="1:24" x14ac:dyDescent="0.25">
      <c r="A283" s="6">
        <v>7</v>
      </c>
      <c r="B283" s="6">
        <v>282</v>
      </c>
      <c r="C283" s="6" t="s">
        <v>14</v>
      </c>
      <c r="D283" s="6" t="s">
        <v>44</v>
      </c>
      <c r="E283" s="6" t="s">
        <v>19</v>
      </c>
      <c r="F283" s="6" t="s">
        <v>12</v>
      </c>
      <c r="G283" s="6" t="s">
        <v>9</v>
      </c>
      <c r="H283" s="6" t="s">
        <v>10</v>
      </c>
      <c r="I283" s="6">
        <v>282</v>
      </c>
      <c r="J283" s="6">
        <v>0</v>
      </c>
      <c r="K283" s="6">
        <v>0</v>
      </c>
      <c r="L283" s="6">
        <v>1</v>
      </c>
      <c r="M283" s="6">
        <v>0</v>
      </c>
      <c r="N283" s="6">
        <v>0</v>
      </c>
      <c r="O283">
        <v>0</v>
      </c>
      <c r="P283" s="6">
        <v>4</v>
      </c>
      <c r="Q283" s="6">
        <v>0</v>
      </c>
      <c r="R283" s="6">
        <v>0</v>
      </c>
      <c r="S283" s="6">
        <v>0</v>
      </c>
      <c r="T283" s="6">
        <v>0</v>
      </c>
      <c r="U283" s="6">
        <v>4</v>
      </c>
      <c r="V283" s="6">
        <v>10</v>
      </c>
      <c r="W283" s="6">
        <v>0</v>
      </c>
      <c r="X283" s="6">
        <v>0</v>
      </c>
    </row>
    <row r="284" spans="1:24" x14ac:dyDescent="0.25">
      <c r="A284" s="6">
        <v>7</v>
      </c>
      <c r="B284" s="6">
        <v>283</v>
      </c>
      <c r="C284" s="6" t="s">
        <v>14</v>
      </c>
      <c r="D284" s="6" t="s">
        <v>44</v>
      </c>
      <c r="E284" s="6" t="s">
        <v>19</v>
      </c>
      <c r="F284" s="6" t="s">
        <v>12</v>
      </c>
      <c r="G284" s="6" t="s">
        <v>9</v>
      </c>
      <c r="H284" s="6" t="s">
        <v>10</v>
      </c>
      <c r="I284" s="6">
        <v>283</v>
      </c>
      <c r="J284" s="6">
        <v>0</v>
      </c>
      <c r="K284" s="6">
        <v>0</v>
      </c>
      <c r="L284" s="6">
        <v>1</v>
      </c>
      <c r="M284" s="6">
        <v>0</v>
      </c>
      <c r="N284" s="6">
        <v>0</v>
      </c>
      <c r="O284">
        <v>0</v>
      </c>
      <c r="P284" s="6">
        <v>0</v>
      </c>
      <c r="Q284" s="6">
        <v>0</v>
      </c>
      <c r="R284" s="6">
        <v>1</v>
      </c>
      <c r="S284" s="6">
        <v>0</v>
      </c>
      <c r="T284" s="6">
        <v>0</v>
      </c>
      <c r="U284" s="6">
        <v>1</v>
      </c>
      <c r="V284" s="6">
        <v>1</v>
      </c>
      <c r="W284" s="6">
        <v>0</v>
      </c>
      <c r="X284" s="6">
        <v>0</v>
      </c>
    </row>
    <row r="285" spans="1:24" x14ac:dyDescent="0.25">
      <c r="A285" s="6">
        <v>7</v>
      </c>
      <c r="B285" s="6">
        <v>284</v>
      </c>
      <c r="C285" s="6" t="s">
        <v>14</v>
      </c>
      <c r="D285" s="6" t="s">
        <v>44</v>
      </c>
      <c r="E285" s="6" t="s">
        <v>19</v>
      </c>
      <c r="F285" s="6" t="s">
        <v>12</v>
      </c>
      <c r="G285" s="6" t="s">
        <v>9</v>
      </c>
      <c r="H285" s="6" t="s">
        <v>10</v>
      </c>
      <c r="I285" s="6">
        <v>284</v>
      </c>
      <c r="J285" s="6">
        <v>0</v>
      </c>
      <c r="K285" s="6">
        <v>1</v>
      </c>
      <c r="L285" s="6">
        <v>0</v>
      </c>
      <c r="M285" s="6">
        <v>0</v>
      </c>
      <c r="N285" s="6">
        <v>0</v>
      </c>
      <c r="O285">
        <v>0</v>
      </c>
      <c r="P285" s="6">
        <v>0</v>
      </c>
      <c r="Q285" s="6">
        <v>0</v>
      </c>
      <c r="R285" s="6">
        <v>0</v>
      </c>
      <c r="S285" s="6">
        <v>0</v>
      </c>
      <c r="T285" s="6">
        <v>0</v>
      </c>
      <c r="U285" s="6">
        <v>0</v>
      </c>
      <c r="V285" s="6">
        <v>1</v>
      </c>
      <c r="W285" s="6">
        <v>0</v>
      </c>
      <c r="X285" s="6">
        <v>0</v>
      </c>
    </row>
    <row r="286" spans="1:24" x14ac:dyDescent="0.25">
      <c r="A286" s="6">
        <v>7</v>
      </c>
      <c r="B286" s="6">
        <v>285</v>
      </c>
      <c r="C286" s="6" t="s">
        <v>14</v>
      </c>
      <c r="D286" s="6" t="s">
        <v>43</v>
      </c>
      <c r="E286" s="6" t="s">
        <v>18</v>
      </c>
      <c r="F286" s="6" t="s">
        <v>12</v>
      </c>
      <c r="G286" s="6" t="s">
        <v>9</v>
      </c>
      <c r="H286" s="6" t="s">
        <v>10</v>
      </c>
      <c r="I286" s="6">
        <v>285</v>
      </c>
      <c r="J286" s="6">
        <v>0</v>
      </c>
      <c r="K286" s="6">
        <v>0</v>
      </c>
      <c r="L286" s="6">
        <v>0</v>
      </c>
      <c r="M286" s="6">
        <v>0</v>
      </c>
      <c r="N286" s="6">
        <v>0</v>
      </c>
      <c r="O286">
        <v>0</v>
      </c>
      <c r="P286" s="6">
        <v>0</v>
      </c>
      <c r="Q286" s="6">
        <v>0</v>
      </c>
      <c r="R286" s="6">
        <v>2</v>
      </c>
      <c r="S286" s="6">
        <v>0</v>
      </c>
      <c r="T286" s="6">
        <v>0</v>
      </c>
      <c r="U286" s="6">
        <v>1</v>
      </c>
      <c r="V286" s="6">
        <v>0</v>
      </c>
      <c r="W286" s="6">
        <v>0</v>
      </c>
      <c r="X286" s="6">
        <v>0</v>
      </c>
    </row>
    <row r="287" spans="1:24" x14ac:dyDescent="0.25">
      <c r="A287" s="6">
        <v>7</v>
      </c>
      <c r="B287" s="6">
        <v>286</v>
      </c>
      <c r="C287" s="6" t="s">
        <v>14</v>
      </c>
      <c r="D287" s="6" t="s">
        <v>43</v>
      </c>
      <c r="E287" s="6" t="s">
        <v>49</v>
      </c>
      <c r="F287" s="6" t="s">
        <v>13</v>
      </c>
      <c r="G287" s="6" t="s">
        <v>9</v>
      </c>
      <c r="H287" s="6" t="s">
        <v>10</v>
      </c>
      <c r="I287" s="6">
        <v>286</v>
      </c>
      <c r="J287" s="6">
        <v>0</v>
      </c>
      <c r="K287" s="6">
        <v>0</v>
      </c>
      <c r="L287" s="6">
        <v>4</v>
      </c>
      <c r="M287" s="6">
        <v>1</v>
      </c>
      <c r="N287" s="6">
        <v>0</v>
      </c>
      <c r="O287">
        <v>0</v>
      </c>
      <c r="P287" s="6">
        <v>0</v>
      </c>
      <c r="Q287" s="6">
        <v>1</v>
      </c>
      <c r="R287" s="6">
        <v>0</v>
      </c>
      <c r="S287" s="6">
        <v>0</v>
      </c>
      <c r="T287" s="6">
        <v>0</v>
      </c>
      <c r="U287" s="6">
        <v>2</v>
      </c>
      <c r="V287" s="6">
        <v>9</v>
      </c>
      <c r="W287" s="6">
        <v>1</v>
      </c>
      <c r="X287" s="6">
        <v>1</v>
      </c>
    </row>
    <row r="288" spans="1:24" x14ac:dyDescent="0.25">
      <c r="A288" s="6">
        <v>7</v>
      </c>
      <c r="B288" s="6">
        <v>287</v>
      </c>
      <c r="C288" s="6" t="s">
        <v>14</v>
      </c>
      <c r="D288" s="6" t="s">
        <v>44</v>
      </c>
      <c r="E288" s="6" t="s">
        <v>19</v>
      </c>
      <c r="F288" s="6" t="s">
        <v>12</v>
      </c>
      <c r="G288" s="6" t="s">
        <v>9</v>
      </c>
      <c r="H288" s="6" t="s">
        <v>10</v>
      </c>
      <c r="I288" s="6">
        <v>287</v>
      </c>
      <c r="J288" s="6">
        <v>0</v>
      </c>
      <c r="K288" s="6">
        <v>0</v>
      </c>
      <c r="L288" s="6">
        <v>2</v>
      </c>
      <c r="M288" s="6">
        <v>0</v>
      </c>
      <c r="N288" s="6">
        <v>0</v>
      </c>
      <c r="O288">
        <v>0</v>
      </c>
      <c r="P288" s="6">
        <v>1</v>
      </c>
      <c r="Q288" s="6">
        <v>1</v>
      </c>
      <c r="R288" s="6">
        <v>2</v>
      </c>
      <c r="S288" s="6">
        <v>0</v>
      </c>
      <c r="T288" s="6">
        <v>0</v>
      </c>
      <c r="U288" s="6">
        <v>1</v>
      </c>
      <c r="V288" s="6">
        <v>5</v>
      </c>
      <c r="W288" s="6">
        <v>0</v>
      </c>
      <c r="X288" s="6">
        <v>0</v>
      </c>
    </row>
    <row r="289" spans="1:24" x14ac:dyDescent="0.25">
      <c r="A289" s="6">
        <v>7</v>
      </c>
      <c r="B289" s="6">
        <v>288</v>
      </c>
      <c r="C289" s="6" t="s">
        <v>14</v>
      </c>
      <c r="D289" s="6" t="s">
        <v>44</v>
      </c>
      <c r="E289" s="6" t="s">
        <v>48</v>
      </c>
      <c r="F289" s="6" t="s">
        <v>13</v>
      </c>
      <c r="G289" s="6" t="s">
        <v>9</v>
      </c>
      <c r="H289" s="6" t="s">
        <v>10</v>
      </c>
      <c r="I289" s="6">
        <v>288</v>
      </c>
      <c r="J289" s="6">
        <v>0</v>
      </c>
      <c r="K289" s="6">
        <v>0</v>
      </c>
      <c r="L289" s="6">
        <v>1</v>
      </c>
      <c r="M289" s="6">
        <v>0</v>
      </c>
      <c r="N289" s="6">
        <v>0</v>
      </c>
      <c r="O289">
        <v>0</v>
      </c>
      <c r="P289" s="6">
        <v>0</v>
      </c>
      <c r="Q289" s="6">
        <v>0</v>
      </c>
      <c r="R289" s="6">
        <v>0</v>
      </c>
      <c r="S289" s="6">
        <v>0</v>
      </c>
      <c r="T289" s="6">
        <v>1</v>
      </c>
      <c r="U289" s="6">
        <v>1</v>
      </c>
      <c r="V289" s="6">
        <v>0</v>
      </c>
      <c r="W289" s="6">
        <v>0</v>
      </c>
      <c r="X289" s="6">
        <v>0</v>
      </c>
    </row>
    <row r="290" spans="1:24" x14ac:dyDescent="0.25">
      <c r="A290" s="6">
        <v>7</v>
      </c>
      <c r="B290" s="6">
        <v>289</v>
      </c>
      <c r="C290" s="6" t="s">
        <v>14</v>
      </c>
      <c r="D290" s="6" t="s">
        <v>44</v>
      </c>
      <c r="E290" s="6" t="s">
        <v>19</v>
      </c>
      <c r="F290" s="6" t="s">
        <v>12</v>
      </c>
      <c r="G290" s="6" t="s">
        <v>9</v>
      </c>
      <c r="H290" s="6" t="s">
        <v>10</v>
      </c>
      <c r="I290" s="6">
        <v>289</v>
      </c>
      <c r="J290" s="6">
        <v>0</v>
      </c>
      <c r="K290" s="6">
        <v>0</v>
      </c>
      <c r="L290" s="6">
        <v>3</v>
      </c>
      <c r="M290" s="6">
        <v>0</v>
      </c>
      <c r="N290" s="6">
        <v>0</v>
      </c>
      <c r="O290">
        <v>0</v>
      </c>
      <c r="P290" s="6">
        <v>0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</row>
    <row r="291" spans="1:24" x14ac:dyDescent="0.25">
      <c r="A291" s="6">
        <v>7</v>
      </c>
      <c r="B291" s="6">
        <v>290</v>
      </c>
      <c r="C291" s="6" t="s">
        <v>14</v>
      </c>
      <c r="D291" s="6" t="s">
        <v>44</v>
      </c>
      <c r="E291" s="6" t="s">
        <v>47</v>
      </c>
      <c r="F291" s="6" t="s">
        <v>46</v>
      </c>
      <c r="G291" s="6" t="s">
        <v>9</v>
      </c>
      <c r="H291" s="6" t="s">
        <v>10</v>
      </c>
      <c r="I291" s="6">
        <v>290</v>
      </c>
      <c r="J291" s="6">
        <v>0</v>
      </c>
      <c r="K291" s="6">
        <v>0</v>
      </c>
      <c r="L291" s="6">
        <v>1</v>
      </c>
      <c r="M291" s="6">
        <v>2</v>
      </c>
      <c r="N291" s="6">
        <v>0</v>
      </c>
      <c r="O291">
        <v>0</v>
      </c>
      <c r="P291" s="6">
        <v>1</v>
      </c>
      <c r="Q291" s="6">
        <v>35</v>
      </c>
      <c r="R291" s="6">
        <v>2</v>
      </c>
      <c r="S291" s="6">
        <v>0</v>
      </c>
      <c r="T291" s="6">
        <v>0</v>
      </c>
      <c r="U291" s="6">
        <v>0</v>
      </c>
      <c r="V291" s="6">
        <v>1</v>
      </c>
      <c r="W291" s="6">
        <v>0</v>
      </c>
      <c r="X291" s="6">
        <v>1</v>
      </c>
    </row>
    <row r="292" spans="1:24" x14ac:dyDescent="0.25">
      <c r="A292" s="6">
        <v>7</v>
      </c>
      <c r="B292" s="6">
        <v>291</v>
      </c>
      <c r="C292" s="6" t="s">
        <v>14</v>
      </c>
      <c r="D292" s="6" t="s">
        <v>43</v>
      </c>
      <c r="E292" s="6" t="s">
        <v>18</v>
      </c>
      <c r="F292" s="6" t="s">
        <v>12</v>
      </c>
      <c r="G292" s="6" t="s">
        <v>9</v>
      </c>
      <c r="H292" s="6" t="s">
        <v>10</v>
      </c>
      <c r="I292" s="6">
        <v>291</v>
      </c>
      <c r="J292" s="6">
        <v>0</v>
      </c>
      <c r="K292" s="6">
        <v>0</v>
      </c>
      <c r="L292" s="6">
        <v>0</v>
      </c>
      <c r="M292" s="6">
        <v>0</v>
      </c>
      <c r="N292" s="6">
        <v>0</v>
      </c>
      <c r="O292">
        <v>0</v>
      </c>
      <c r="P292" s="6">
        <v>0</v>
      </c>
      <c r="Q292" s="6">
        <v>0</v>
      </c>
      <c r="R292" s="6">
        <v>0</v>
      </c>
      <c r="S292" s="6">
        <v>0</v>
      </c>
      <c r="T292" s="6">
        <v>0</v>
      </c>
      <c r="U292" s="6">
        <v>1</v>
      </c>
      <c r="V292" s="6">
        <v>1</v>
      </c>
      <c r="W292" s="6">
        <v>0</v>
      </c>
      <c r="X292" s="6">
        <v>0</v>
      </c>
    </row>
    <row r="293" spans="1:24" x14ac:dyDescent="0.25">
      <c r="A293" s="6">
        <v>7</v>
      </c>
      <c r="B293" s="6">
        <v>292</v>
      </c>
      <c r="C293" s="6" t="s">
        <v>14</v>
      </c>
      <c r="D293" s="6" t="s">
        <v>44</v>
      </c>
      <c r="E293" s="6" t="s">
        <v>47</v>
      </c>
      <c r="F293" s="6" t="s">
        <v>46</v>
      </c>
      <c r="G293" s="6" t="s">
        <v>9</v>
      </c>
      <c r="H293" s="6" t="s">
        <v>10</v>
      </c>
      <c r="I293" s="6">
        <v>292</v>
      </c>
      <c r="J293" s="6">
        <v>0</v>
      </c>
      <c r="K293" s="6">
        <v>3</v>
      </c>
      <c r="L293" s="6">
        <v>1</v>
      </c>
      <c r="M293" s="6">
        <v>2</v>
      </c>
      <c r="N293" s="6">
        <v>0</v>
      </c>
      <c r="O293">
        <v>0</v>
      </c>
      <c r="P293" s="6">
        <v>1</v>
      </c>
      <c r="Q293" s="6">
        <v>1</v>
      </c>
      <c r="R293" s="6">
        <v>3</v>
      </c>
      <c r="S293" s="6">
        <v>0</v>
      </c>
      <c r="T293" s="6">
        <v>0</v>
      </c>
      <c r="U293" s="6">
        <v>0</v>
      </c>
      <c r="V293" s="6">
        <v>0</v>
      </c>
      <c r="W293" s="6">
        <v>1</v>
      </c>
      <c r="X293" s="6">
        <v>2</v>
      </c>
    </row>
    <row r="294" spans="1:24" x14ac:dyDescent="0.25">
      <c r="A294" s="6">
        <v>7</v>
      </c>
      <c r="B294" s="6">
        <v>293</v>
      </c>
      <c r="C294" s="6" t="s">
        <v>14</v>
      </c>
      <c r="D294" s="6" t="s">
        <v>44</v>
      </c>
      <c r="E294" s="6" t="s">
        <v>47</v>
      </c>
      <c r="F294" s="6" t="s">
        <v>46</v>
      </c>
      <c r="G294" s="6" t="s">
        <v>9</v>
      </c>
      <c r="H294" s="6" t="s">
        <v>10</v>
      </c>
      <c r="I294" s="6">
        <v>293</v>
      </c>
      <c r="J294" s="6">
        <v>0</v>
      </c>
      <c r="K294" s="6">
        <v>0</v>
      </c>
      <c r="L294" s="6">
        <v>3</v>
      </c>
      <c r="M294" s="6">
        <v>0</v>
      </c>
      <c r="N294" s="6">
        <v>1</v>
      </c>
      <c r="O294">
        <v>0</v>
      </c>
      <c r="P294" s="6">
        <v>0</v>
      </c>
      <c r="Q294" s="6">
        <v>0</v>
      </c>
      <c r="R294" s="6">
        <v>1</v>
      </c>
      <c r="S294" s="6">
        <v>0</v>
      </c>
      <c r="T294" s="6">
        <v>1</v>
      </c>
      <c r="U294" s="6">
        <v>0</v>
      </c>
      <c r="V294" s="6">
        <v>2</v>
      </c>
      <c r="W294" s="6">
        <v>0</v>
      </c>
      <c r="X294" s="6">
        <v>1</v>
      </c>
    </row>
    <row r="295" spans="1:24" x14ac:dyDescent="0.25">
      <c r="A295" s="6">
        <v>7</v>
      </c>
      <c r="B295" s="6">
        <v>294</v>
      </c>
      <c r="C295" s="6" t="s">
        <v>14</v>
      </c>
      <c r="D295" s="6" t="s">
        <v>43</v>
      </c>
      <c r="E295" s="6" t="s">
        <v>49</v>
      </c>
      <c r="F295" s="6" t="s">
        <v>13</v>
      </c>
      <c r="G295" s="6" t="s">
        <v>9</v>
      </c>
      <c r="H295" s="6" t="s">
        <v>10</v>
      </c>
      <c r="I295" s="6">
        <v>294</v>
      </c>
      <c r="J295" s="6">
        <v>0</v>
      </c>
      <c r="K295" s="6">
        <v>0</v>
      </c>
      <c r="L295" s="6">
        <v>4</v>
      </c>
      <c r="M295" s="6">
        <v>0</v>
      </c>
      <c r="N295" s="6">
        <v>1</v>
      </c>
      <c r="O295">
        <v>0</v>
      </c>
      <c r="P295" s="6">
        <v>0</v>
      </c>
      <c r="Q295" s="6">
        <v>1</v>
      </c>
      <c r="R295" s="6">
        <v>0</v>
      </c>
      <c r="S295" s="6">
        <v>0</v>
      </c>
      <c r="T295" s="6">
        <v>2</v>
      </c>
      <c r="U295" s="6">
        <v>0</v>
      </c>
      <c r="V295" s="6">
        <v>12</v>
      </c>
      <c r="W295" s="6">
        <v>1</v>
      </c>
      <c r="X295" s="6">
        <v>0</v>
      </c>
    </row>
    <row r="296" spans="1:24" x14ac:dyDescent="0.25">
      <c r="A296" s="6">
        <v>7</v>
      </c>
      <c r="B296" s="6">
        <v>295</v>
      </c>
      <c r="C296" s="6" t="s">
        <v>14</v>
      </c>
      <c r="D296" s="6" t="s">
        <v>44</v>
      </c>
      <c r="E296" s="6" t="s">
        <v>48</v>
      </c>
      <c r="F296" s="6" t="s">
        <v>13</v>
      </c>
      <c r="G296" s="6" t="s">
        <v>9</v>
      </c>
      <c r="H296" s="6" t="s">
        <v>10</v>
      </c>
      <c r="I296" s="6">
        <v>295</v>
      </c>
      <c r="J296" s="6">
        <v>0</v>
      </c>
      <c r="K296" s="6">
        <v>0</v>
      </c>
      <c r="L296" s="6">
        <v>2</v>
      </c>
      <c r="M296" s="6">
        <v>0</v>
      </c>
      <c r="N296" s="6">
        <v>0</v>
      </c>
      <c r="O296">
        <v>0</v>
      </c>
      <c r="P296" s="6">
        <v>1</v>
      </c>
      <c r="Q296" s="6">
        <v>1</v>
      </c>
      <c r="R296" s="6">
        <v>0</v>
      </c>
      <c r="S296" s="6">
        <v>0</v>
      </c>
      <c r="T296" s="6">
        <v>6</v>
      </c>
      <c r="U296" s="6">
        <v>1</v>
      </c>
      <c r="V296" s="6">
        <v>5</v>
      </c>
      <c r="W296" s="6">
        <v>5</v>
      </c>
      <c r="X296" s="6">
        <v>0</v>
      </c>
    </row>
    <row r="297" spans="1:24" x14ac:dyDescent="0.25">
      <c r="A297" s="6">
        <v>7</v>
      </c>
      <c r="B297" s="6">
        <v>296</v>
      </c>
      <c r="C297" s="6" t="s">
        <v>14</v>
      </c>
      <c r="D297" s="6" t="s">
        <v>44</v>
      </c>
      <c r="E297" s="6" t="s">
        <v>19</v>
      </c>
      <c r="F297" s="6" t="s">
        <v>12</v>
      </c>
      <c r="G297" s="6" t="s">
        <v>9</v>
      </c>
      <c r="H297" s="6" t="s">
        <v>10</v>
      </c>
      <c r="I297" s="6">
        <v>296</v>
      </c>
      <c r="J297" s="6">
        <v>0</v>
      </c>
      <c r="K297" s="6">
        <v>0</v>
      </c>
      <c r="L297" s="6">
        <v>0</v>
      </c>
      <c r="M297" s="6">
        <v>0</v>
      </c>
      <c r="N297" s="6">
        <v>0</v>
      </c>
      <c r="O297">
        <v>0</v>
      </c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</row>
    <row r="298" spans="1:24" x14ac:dyDescent="0.25">
      <c r="A298" s="6">
        <v>7</v>
      </c>
      <c r="B298" s="6">
        <v>297</v>
      </c>
      <c r="C298" s="6" t="s">
        <v>14</v>
      </c>
      <c r="D298" s="6" t="s">
        <v>43</v>
      </c>
      <c r="E298" s="6" t="s">
        <v>18</v>
      </c>
      <c r="F298" s="6" t="s">
        <v>12</v>
      </c>
      <c r="G298" s="6" t="s">
        <v>9</v>
      </c>
      <c r="H298" s="6" t="s">
        <v>10</v>
      </c>
      <c r="I298" s="6">
        <v>297</v>
      </c>
      <c r="J298" s="6">
        <v>0</v>
      </c>
      <c r="K298" s="6">
        <v>0</v>
      </c>
      <c r="L298" s="6">
        <v>0</v>
      </c>
      <c r="M298" s="6">
        <v>0</v>
      </c>
      <c r="N298" s="6">
        <v>0</v>
      </c>
      <c r="O298">
        <v>0</v>
      </c>
      <c r="P298" s="6">
        <v>0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</row>
    <row r="299" spans="1:24" x14ac:dyDescent="0.25">
      <c r="A299" s="6">
        <v>7</v>
      </c>
      <c r="B299" s="6">
        <v>298</v>
      </c>
      <c r="C299" s="6" t="s">
        <v>14</v>
      </c>
      <c r="D299" s="6" t="s">
        <v>43</v>
      </c>
      <c r="E299" s="6" t="s">
        <v>45</v>
      </c>
      <c r="F299" s="6" t="s">
        <v>46</v>
      </c>
      <c r="G299" s="6" t="s">
        <v>9</v>
      </c>
      <c r="H299" s="6" t="s">
        <v>10</v>
      </c>
      <c r="I299" s="6">
        <v>298</v>
      </c>
      <c r="J299" s="6">
        <v>0</v>
      </c>
      <c r="K299" s="6">
        <v>0</v>
      </c>
      <c r="L299" s="6">
        <v>4</v>
      </c>
      <c r="M299" s="6">
        <v>3</v>
      </c>
      <c r="N299" s="6">
        <v>2</v>
      </c>
      <c r="O299">
        <v>0</v>
      </c>
      <c r="P299" s="6">
        <v>0</v>
      </c>
      <c r="Q299" s="6">
        <v>0</v>
      </c>
      <c r="R299" s="6">
        <v>2</v>
      </c>
      <c r="S299" s="6">
        <v>0</v>
      </c>
      <c r="T299" s="6">
        <v>0</v>
      </c>
      <c r="U299" s="6">
        <v>0</v>
      </c>
      <c r="V299" s="6">
        <v>2</v>
      </c>
      <c r="W299" s="6">
        <v>0</v>
      </c>
      <c r="X299" s="6">
        <v>0</v>
      </c>
    </row>
    <row r="300" spans="1:24" x14ac:dyDescent="0.25">
      <c r="A300" s="6">
        <v>7</v>
      </c>
      <c r="B300" s="6">
        <v>299</v>
      </c>
      <c r="C300" s="6" t="s">
        <v>14</v>
      </c>
      <c r="D300" s="6" t="s">
        <v>43</v>
      </c>
      <c r="E300" s="6" t="s">
        <v>18</v>
      </c>
      <c r="F300" s="6" t="s">
        <v>12</v>
      </c>
      <c r="G300" s="6" t="s">
        <v>9</v>
      </c>
      <c r="H300" s="6" t="s">
        <v>10</v>
      </c>
      <c r="I300" s="6">
        <v>299</v>
      </c>
      <c r="J300" s="6">
        <v>0</v>
      </c>
      <c r="K300" s="6">
        <v>0</v>
      </c>
      <c r="L300" s="6">
        <v>1</v>
      </c>
      <c r="M300" s="6">
        <v>0</v>
      </c>
      <c r="N300" s="6">
        <v>0</v>
      </c>
      <c r="O300">
        <v>0</v>
      </c>
      <c r="P300" s="6">
        <v>0</v>
      </c>
      <c r="Q300" s="6">
        <v>1</v>
      </c>
      <c r="R300" s="6">
        <v>0</v>
      </c>
      <c r="S300" s="6">
        <v>0</v>
      </c>
      <c r="T300" s="6">
        <v>0</v>
      </c>
      <c r="U300" s="6">
        <v>0</v>
      </c>
      <c r="V300" s="6">
        <v>1</v>
      </c>
      <c r="W300" s="6">
        <v>0</v>
      </c>
      <c r="X300" s="6">
        <v>0</v>
      </c>
    </row>
    <row r="301" spans="1:24" x14ac:dyDescent="0.25">
      <c r="A301" s="6">
        <v>7</v>
      </c>
      <c r="B301" s="6">
        <v>300</v>
      </c>
      <c r="C301" s="6" t="s">
        <v>8</v>
      </c>
      <c r="D301" s="6" t="s">
        <v>43</v>
      </c>
      <c r="E301" s="6" t="s">
        <v>49</v>
      </c>
      <c r="F301" s="6" t="s">
        <v>13</v>
      </c>
      <c r="G301" s="6" t="s">
        <v>9</v>
      </c>
      <c r="H301" s="6" t="s">
        <v>10</v>
      </c>
      <c r="I301" s="6">
        <v>300</v>
      </c>
      <c r="J301" s="6">
        <v>0</v>
      </c>
      <c r="K301" s="6">
        <v>1</v>
      </c>
      <c r="L301" s="6">
        <v>0</v>
      </c>
      <c r="M301" s="6">
        <v>0</v>
      </c>
      <c r="N301" s="6">
        <v>0</v>
      </c>
      <c r="O301">
        <v>0</v>
      </c>
      <c r="P301" s="6">
        <v>0</v>
      </c>
      <c r="Q301" s="6">
        <v>0</v>
      </c>
      <c r="R301" s="6">
        <v>0</v>
      </c>
      <c r="S301" s="6">
        <v>0</v>
      </c>
      <c r="T301" s="6">
        <v>0</v>
      </c>
      <c r="U301" s="6">
        <v>0</v>
      </c>
      <c r="V301" s="6">
        <v>3</v>
      </c>
      <c r="W301" s="6">
        <v>2</v>
      </c>
      <c r="X301" s="6">
        <v>0</v>
      </c>
    </row>
    <row r="302" spans="1:24" x14ac:dyDescent="0.25">
      <c r="A302" s="6">
        <v>7</v>
      </c>
      <c r="B302" s="6">
        <v>301</v>
      </c>
      <c r="C302" s="6" t="s">
        <v>8</v>
      </c>
      <c r="D302" s="6" t="s">
        <v>43</v>
      </c>
      <c r="E302" s="6" t="s">
        <v>49</v>
      </c>
      <c r="F302" s="6" t="s">
        <v>13</v>
      </c>
      <c r="G302" s="6" t="s">
        <v>9</v>
      </c>
      <c r="H302" s="6" t="s">
        <v>10</v>
      </c>
      <c r="I302" s="6">
        <v>301</v>
      </c>
      <c r="J302" s="6">
        <v>1</v>
      </c>
      <c r="K302" s="6">
        <v>0</v>
      </c>
      <c r="L302" s="6">
        <v>0</v>
      </c>
      <c r="M302" s="6">
        <v>0</v>
      </c>
      <c r="N302" s="6">
        <v>0</v>
      </c>
      <c r="O302">
        <v>0</v>
      </c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</row>
    <row r="303" spans="1:24" x14ac:dyDescent="0.25">
      <c r="A303" s="6">
        <v>7</v>
      </c>
      <c r="B303" s="6">
        <v>302</v>
      </c>
      <c r="C303" s="6" t="s">
        <v>8</v>
      </c>
      <c r="D303" s="6" t="s">
        <v>44</v>
      </c>
      <c r="E303" s="6" t="s">
        <v>19</v>
      </c>
      <c r="F303" s="6" t="s">
        <v>12</v>
      </c>
      <c r="G303" s="6" t="s">
        <v>9</v>
      </c>
      <c r="H303" s="6" t="s">
        <v>10</v>
      </c>
      <c r="I303" s="6">
        <v>302</v>
      </c>
      <c r="J303" s="6">
        <v>0</v>
      </c>
      <c r="K303" s="6">
        <v>0</v>
      </c>
      <c r="L303" s="6">
        <v>1</v>
      </c>
      <c r="M303" s="6">
        <v>0</v>
      </c>
      <c r="N303" s="6">
        <v>0</v>
      </c>
      <c r="O303">
        <v>0</v>
      </c>
      <c r="P303" s="6">
        <v>0</v>
      </c>
      <c r="Q303" s="6">
        <v>0</v>
      </c>
      <c r="R303" s="6">
        <v>0</v>
      </c>
      <c r="S303" s="6">
        <v>0</v>
      </c>
      <c r="T303" s="6">
        <v>0</v>
      </c>
      <c r="U303" s="6">
        <v>4</v>
      </c>
      <c r="V303" s="6">
        <v>0</v>
      </c>
      <c r="W303" s="6">
        <v>0</v>
      </c>
      <c r="X303" s="6">
        <v>0</v>
      </c>
    </row>
    <row r="304" spans="1:24" x14ac:dyDescent="0.25">
      <c r="A304" s="6">
        <v>7</v>
      </c>
      <c r="B304" s="6">
        <v>303</v>
      </c>
      <c r="C304" s="6" t="s">
        <v>8</v>
      </c>
      <c r="D304" s="6" t="s">
        <v>44</v>
      </c>
      <c r="E304" s="6" t="s">
        <v>19</v>
      </c>
      <c r="F304" s="6" t="s">
        <v>12</v>
      </c>
      <c r="G304" s="6" t="s">
        <v>9</v>
      </c>
      <c r="H304" s="6" t="s">
        <v>10</v>
      </c>
      <c r="I304" s="6">
        <v>303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>
        <v>0</v>
      </c>
      <c r="P304" s="6">
        <v>0</v>
      </c>
      <c r="Q304" s="6">
        <v>0</v>
      </c>
      <c r="R304" s="6">
        <v>0</v>
      </c>
      <c r="S304" s="6">
        <v>0</v>
      </c>
      <c r="T304" s="6">
        <v>0</v>
      </c>
      <c r="U304" s="6">
        <v>1</v>
      </c>
      <c r="V304" s="6">
        <v>0</v>
      </c>
      <c r="W304" s="6">
        <v>0</v>
      </c>
      <c r="X304" s="6">
        <v>0</v>
      </c>
    </row>
    <row r="305" spans="1:24" x14ac:dyDescent="0.25">
      <c r="A305" s="6">
        <v>7</v>
      </c>
      <c r="B305" s="6">
        <v>304</v>
      </c>
      <c r="C305" s="6" t="s">
        <v>8</v>
      </c>
      <c r="D305" s="6" t="s">
        <v>44</v>
      </c>
      <c r="E305" s="6" t="s">
        <v>19</v>
      </c>
      <c r="F305" s="6" t="s">
        <v>12</v>
      </c>
      <c r="G305" s="6" t="s">
        <v>9</v>
      </c>
      <c r="H305" s="6" t="s">
        <v>10</v>
      </c>
      <c r="I305" s="6">
        <v>304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>
        <v>0</v>
      </c>
      <c r="P305" s="6">
        <v>0</v>
      </c>
      <c r="Q305" s="6">
        <v>0</v>
      </c>
      <c r="R305" s="6">
        <v>0</v>
      </c>
      <c r="S305" s="6">
        <v>0</v>
      </c>
      <c r="T305" s="6">
        <v>0</v>
      </c>
      <c r="U305" s="6">
        <v>0</v>
      </c>
      <c r="V305" s="6">
        <v>0</v>
      </c>
      <c r="W305" s="6">
        <v>0</v>
      </c>
      <c r="X305" s="6">
        <v>0</v>
      </c>
    </row>
    <row r="306" spans="1:24" x14ac:dyDescent="0.25">
      <c r="A306" s="6">
        <v>7</v>
      </c>
      <c r="B306" s="6">
        <v>305</v>
      </c>
      <c r="C306" s="6" t="s">
        <v>8</v>
      </c>
      <c r="D306" s="6" t="s">
        <v>43</v>
      </c>
      <c r="E306" s="6" t="s">
        <v>18</v>
      </c>
      <c r="F306" s="6" t="s">
        <v>12</v>
      </c>
      <c r="G306" s="6" t="s">
        <v>9</v>
      </c>
      <c r="H306" s="6" t="s">
        <v>10</v>
      </c>
      <c r="I306" s="6">
        <v>305</v>
      </c>
      <c r="J306" s="6">
        <v>0</v>
      </c>
      <c r="K306" s="6">
        <v>0</v>
      </c>
      <c r="L306" s="6">
        <v>0</v>
      </c>
      <c r="M306" s="6">
        <v>0</v>
      </c>
      <c r="N306" s="6">
        <v>0</v>
      </c>
      <c r="O306">
        <v>0</v>
      </c>
      <c r="P306" s="6">
        <v>0</v>
      </c>
      <c r="Q306" s="6">
        <v>0</v>
      </c>
      <c r="R306" s="6">
        <v>0</v>
      </c>
      <c r="S306" s="6">
        <v>0</v>
      </c>
      <c r="T306" s="6">
        <v>0</v>
      </c>
      <c r="U306" s="6">
        <v>1</v>
      </c>
      <c r="V306" s="6">
        <v>0</v>
      </c>
      <c r="W306" s="6">
        <v>0</v>
      </c>
      <c r="X306" s="6">
        <v>0</v>
      </c>
    </row>
    <row r="307" spans="1:24" x14ac:dyDescent="0.25">
      <c r="A307" s="6">
        <v>7</v>
      </c>
      <c r="B307" s="6">
        <v>306</v>
      </c>
      <c r="C307" s="6" t="s">
        <v>8</v>
      </c>
      <c r="D307" s="6" t="s">
        <v>44</v>
      </c>
      <c r="E307" s="6" t="s">
        <v>19</v>
      </c>
      <c r="F307" s="6" t="s">
        <v>12</v>
      </c>
      <c r="G307" s="6" t="s">
        <v>9</v>
      </c>
      <c r="H307" s="6" t="s">
        <v>10</v>
      </c>
      <c r="I307" s="6">
        <v>306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>
        <v>0</v>
      </c>
      <c r="P307" s="6">
        <v>0</v>
      </c>
      <c r="Q307" s="6">
        <v>0</v>
      </c>
      <c r="R307" s="6">
        <v>0</v>
      </c>
      <c r="S307" s="6">
        <v>0</v>
      </c>
      <c r="T307" s="6">
        <v>0</v>
      </c>
      <c r="U307" s="6">
        <v>0</v>
      </c>
      <c r="V307" s="6">
        <v>0</v>
      </c>
      <c r="W307" s="6">
        <v>0</v>
      </c>
      <c r="X307" s="6">
        <v>0</v>
      </c>
    </row>
    <row r="308" spans="1:24" x14ac:dyDescent="0.25">
      <c r="A308" s="6">
        <v>7</v>
      </c>
      <c r="B308" s="6">
        <v>307</v>
      </c>
      <c r="C308" s="6" t="s">
        <v>8</v>
      </c>
      <c r="D308" s="6" t="s">
        <v>44</v>
      </c>
      <c r="E308" s="6" t="s">
        <v>19</v>
      </c>
      <c r="F308" s="6" t="s">
        <v>12</v>
      </c>
      <c r="G308" s="6" t="s">
        <v>9</v>
      </c>
      <c r="H308" s="6" t="s">
        <v>10</v>
      </c>
      <c r="I308" s="6">
        <v>307</v>
      </c>
      <c r="J308" s="6">
        <v>0</v>
      </c>
      <c r="K308" s="6">
        <v>0</v>
      </c>
      <c r="L308" s="6">
        <v>1</v>
      </c>
      <c r="M308" s="6">
        <v>0</v>
      </c>
      <c r="N308" s="6">
        <v>0</v>
      </c>
      <c r="O308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0</v>
      </c>
    </row>
    <row r="309" spans="1:24" x14ac:dyDescent="0.25">
      <c r="A309" s="6">
        <v>7</v>
      </c>
      <c r="B309" s="6">
        <v>308</v>
      </c>
      <c r="C309" s="6" t="s">
        <v>8</v>
      </c>
      <c r="D309" s="6" t="s">
        <v>43</v>
      </c>
      <c r="E309" s="6" t="s">
        <v>18</v>
      </c>
      <c r="F309" s="6" t="s">
        <v>12</v>
      </c>
      <c r="G309" s="6" t="s">
        <v>9</v>
      </c>
      <c r="H309" s="6" t="s">
        <v>10</v>
      </c>
      <c r="I309" s="6">
        <v>308</v>
      </c>
      <c r="J309" s="6">
        <v>0</v>
      </c>
      <c r="K309" s="6">
        <v>0</v>
      </c>
      <c r="L309" s="6">
        <v>1</v>
      </c>
      <c r="M309" s="6">
        <v>0</v>
      </c>
      <c r="N309" s="6">
        <v>0</v>
      </c>
      <c r="O309">
        <v>0</v>
      </c>
      <c r="P309" s="6">
        <v>0</v>
      </c>
      <c r="Q309" s="6">
        <v>0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1</v>
      </c>
      <c r="X309" s="6">
        <v>0</v>
      </c>
    </row>
    <row r="310" spans="1:24" x14ac:dyDescent="0.25">
      <c r="A310" s="6">
        <v>7</v>
      </c>
      <c r="B310" s="6">
        <v>309</v>
      </c>
      <c r="C310" s="6" t="s">
        <v>8</v>
      </c>
      <c r="D310" s="6" t="s">
        <v>43</v>
      </c>
      <c r="E310" s="6" t="s">
        <v>45</v>
      </c>
      <c r="F310" s="6" t="s">
        <v>46</v>
      </c>
      <c r="G310" s="6" t="s">
        <v>9</v>
      </c>
      <c r="H310" s="6" t="s">
        <v>10</v>
      </c>
      <c r="I310" s="6">
        <v>309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>
        <v>0</v>
      </c>
      <c r="P310" s="6">
        <v>2</v>
      </c>
      <c r="Q310" s="6">
        <v>0</v>
      </c>
      <c r="R310" s="6">
        <v>0</v>
      </c>
      <c r="S310" s="6">
        <v>0</v>
      </c>
      <c r="T310" s="6">
        <v>0</v>
      </c>
      <c r="U310" s="6">
        <v>2</v>
      </c>
      <c r="V310" s="6">
        <v>0</v>
      </c>
      <c r="W310" s="6">
        <v>0</v>
      </c>
      <c r="X310" s="6">
        <v>0</v>
      </c>
    </row>
    <row r="311" spans="1:24" x14ac:dyDescent="0.25">
      <c r="A311" s="6">
        <v>7</v>
      </c>
      <c r="B311" s="6">
        <v>310</v>
      </c>
      <c r="C311" s="6" t="s">
        <v>8</v>
      </c>
      <c r="D311" s="6" t="s">
        <v>44</v>
      </c>
      <c r="E311" s="6" t="s">
        <v>47</v>
      </c>
      <c r="F311" s="6" t="s">
        <v>46</v>
      </c>
      <c r="G311" s="6" t="s">
        <v>9</v>
      </c>
      <c r="H311" s="6" t="s">
        <v>10</v>
      </c>
      <c r="I311" s="6">
        <v>310</v>
      </c>
      <c r="J311" s="6">
        <v>1</v>
      </c>
      <c r="K311" s="6">
        <v>1</v>
      </c>
      <c r="L311" s="6">
        <v>6</v>
      </c>
      <c r="M311" s="6">
        <v>2</v>
      </c>
      <c r="N311" s="6">
        <v>1</v>
      </c>
      <c r="O311">
        <v>0</v>
      </c>
      <c r="P311" s="6">
        <v>3</v>
      </c>
      <c r="Q311" s="6">
        <v>0</v>
      </c>
      <c r="R311" s="6">
        <v>7</v>
      </c>
      <c r="S311" s="6">
        <v>0</v>
      </c>
      <c r="T311" s="6">
        <v>0</v>
      </c>
      <c r="U311" s="6">
        <v>3</v>
      </c>
      <c r="V311" s="6">
        <v>3</v>
      </c>
      <c r="W311" s="6">
        <v>0</v>
      </c>
      <c r="X311" s="6">
        <v>0</v>
      </c>
    </row>
    <row r="312" spans="1:24" x14ac:dyDescent="0.25">
      <c r="A312" s="6">
        <v>7</v>
      </c>
      <c r="B312" s="6">
        <v>311</v>
      </c>
      <c r="C312" s="6" t="s">
        <v>8</v>
      </c>
      <c r="D312" s="6" t="s">
        <v>44</v>
      </c>
      <c r="E312" s="6" t="s">
        <v>47</v>
      </c>
      <c r="F312" s="6" t="s">
        <v>46</v>
      </c>
      <c r="G312" s="6" t="s">
        <v>9</v>
      </c>
      <c r="H312" s="6" t="s">
        <v>10</v>
      </c>
      <c r="I312" s="6">
        <v>311</v>
      </c>
      <c r="J312" s="6">
        <v>0</v>
      </c>
      <c r="K312" s="6">
        <v>0</v>
      </c>
      <c r="L312" s="6">
        <v>5</v>
      </c>
      <c r="M312" s="6">
        <v>0</v>
      </c>
      <c r="N312" s="6">
        <v>0</v>
      </c>
      <c r="O312">
        <v>0</v>
      </c>
      <c r="P312" s="6">
        <v>0</v>
      </c>
      <c r="Q312" s="6">
        <v>1</v>
      </c>
      <c r="R312" s="6">
        <v>0</v>
      </c>
      <c r="S312" s="6">
        <v>1</v>
      </c>
      <c r="T312" s="6">
        <v>0</v>
      </c>
      <c r="U312" s="6">
        <v>0</v>
      </c>
      <c r="V312" s="6">
        <v>6</v>
      </c>
      <c r="W312" s="6">
        <v>5</v>
      </c>
      <c r="X312" s="6">
        <v>0</v>
      </c>
    </row>
    <row r="313" spans="1:24" x14ac:dyDescent="0.25">
      <c r="A313" s="6">
        <v>7</v>
      </c>
      <c r="B313" s="6">
        <v>312</v>
      </c>
      <c r="C313" s="6" t="s">
        <v>8</v>
      </c>
      <c r="D313" s="6" t="s">
        <v>44</v>
      </c>
      <c r="E313" s="6" t="s">
        <v>19</v>
      </c>
      <c r="F313" s="6" t="s">
        <v>12</v>
      </c>
      <c r="G313" s="6" t="s">
        <v>9</v>
      </c>
      <c r="H313" s="6" t="s">
        <v>10</v>
      </c>
      <c r="I313" s="6">
        <v>312</v>
      </c>
      <c r="J313" s="6">
        <v>0</v>
      </c>
      <c r="K313" s="6">
        <v>0</v>
      </c>
      <c r="L313" s="6">
        <v>2</v>
      </c>
      <c r="M313" s="6">
        <v>0</v>
      </c>
      <c r="N313" s="6">
        <v>0</v>
      </c>
      <c r="O313">
        <v>0</v>
      </c>
      <c r="P313" s="6">
        <v>1</v>
      </c>
      <c r="Q313" s="6">
        <v>0</v>
      </c>
      <c r="R313" s="6">
        <v>0</v>
      </c>
      <c r="S313" s="6">
        <v>0</v>
      </c>
      <c r="T313" s="6">
        <v>0</v>
      </c>
      <c r="U313" s="6">
        <v>0</v>
      </c>
      <c r="V313" s="6">
        <v>3</v>
      </c>
      <c r="W313" s="6">
        <v>0</v>
      </c>
      <c r="X313" s="6">
        <v>0</v>
      </c>
    </row>
    <row r="314" spans="1:24" x14ac:dyDescent="0.25">
      <c r="A314" s="6">
        <v>7</v>
      </c>
      <c r="B314" s="6">
        <v>313</v>
      </c>
      <c r="C314" s="6" t="s">
        <v>8</v>
      </c>
      <c r="D314" s="6" t="s">
        <v>43</v>
      </c>
      <c r="E314" s="6" t="s">
        <v>45</v>
      </c>
      <c r="F314" s="6" t="s">
        <v>46</v>
      </c>
      <c r="G314" s="6" t="s">
        <v>9</v>
      </c>
      <c r="H314" s="6" t="s">
        <v>10</v>
      </c>
      <c r="I314" s="6">
        <v>313</v>
      </c>
      <c r="J314" s="6">
        <v>0</v>
      </c>
      <c r="K314" s="6">
        <v>0</v>
      </c>
      <c r="L314" s="6">
        <v>0</v>
      </c>
      <c r="M314" s="6">
        <v>0</v>
      </c>
      <c r="N314" s="6">
        <v>0</v>
      </c>
      <c r="O314">
        <v>0</v>
      </c>
      <c r="P314" s="6">
        <v>0</v>
      </c>
      <c r="Q314" s="6">
        <v>0</v>
      </c>
      <c r="R314" s="6">
        <v>0</v>
      </c>
      <c r="S314" s="6">
        <v>0</v>
      </c>
      <c r="T314" s="6">
        <v>0</v>
      </c>
      <c r="U314" s="6">
        <v>0</v>
      </c>
      <c r="V314" s="6">
        <v>1</v>
      </c>
      <c r="W314" s="6">
        <v>0</v>
      </c>
      <c r="X314" s="6">
        <v>0</v>
      </c>
    </row>
    <row r="315" spans="1:24" x14ac:dyDescent="0.25">
      <c r="A315" s="6">
        <v>7</v>
      </c>
      <c r="B315" s="6">
        <v>314</v>
      </c>
      <c r="C315" s="6" t="s">
        <v>8</v>
      </c>
      <c r="D315" s="6" t="s">
        <v>44</v>
      </c>
      <c r="E315" s="6" t="s">
        <v>48</v>
      </c>
      <c r="F315" s="6" t="s">
        <v>13</v>
      </c>
      <c r="G315" s="6" t="s">
        <v>9</v>
      </c>
      <c r="H315" s="6" t="s">
        <v>10</v>
      </c>
      <c r="I315" s="6">
        <v>314</v>
      </c>
      <c r="J315" s="6">
        <v>0</v>
      </c>
      <c r="K315" s="6">
        <v>0</v>
      </c>
      <c r="L315" s="6">
        <v>0</v>
      </c>
      <c r="M315" s="6">
        <v>0</v>
      </c>
      <c r="N315" s="6">
        <v>0</v>
      </c>
      <c r="O315">
        <v>0</v>
      </c>
      <c r="P315" s="6">
        <v>0</v>
      </c>
      <c r="Q315" s="6">
        <v>0</v>
      </c>
      <c r="R315" s="6">
        <v>0</v>
      </c>
      <c r="S315" s="6">
        <v>0</v>
      </c>
      <c r="T315" s="6">
        <v>0</v>
      </c>
      <c r="U315" s="6">
        <v>0</v>
      </c>
      <c r="V315" s="6">
        <v>0</v>
      </c>
      <c r="W315" s="6">
        <v>0</v>
      </c>
      <c r="X315" s="6">
        <v>0</v>
      </c>
    </row>
    <row r="316" spans="1:24" x14ac:dyDescent="0.25">
      <c r="A316" s="6">
        <v>7</v>
      </c>
      <c r="B316" s="6">
        <v>315</v>
      </c>
      <c r="C316" s="6" t="s">
        <v>8</v>
      </c>
      <c r="D316" s="6" t="s">
        <v>44</v>
      </c>
      <c r="E316" s="6" t="s">
        <v>48</v>
      </c>
      <c r="F316" s="6" t="s">
        <v>13</v>
      </c>
      <c r="G316" s="6" t="s">
        <v>9</v>
      </c>
      <c r="H316" s="6" t="s">
        <v>10</v>
      </c>
      <c r="I316" s="6">
        <v>315</v>
      </c>
      <c r="J316" s="6">
        <v>0</v>
      </c>
      <c r="K316" s="6">
        <v>0</v>
      </c>
      <c r="L316" s="6">
        <v>0</v>
      </c>
      <c r="M316" s="6">
        <v>0</v>
      </c>
      <c r="N316" s="6">
        <v>0</v>
      </c>
      <c r="O316">
        <v>0</v>
      </c>
      <c r="P316" s="6">
        <v>0</v>
      </c>
      <c r="Q316" s="6">
        <v>0</v>
      </c>
      <c r="R316" s="6">
        <v>0</v>
      </c>
      <c r="S316" s="6">
        <v>0</v>
      </c>
      <c r="T316" s="6">
        <v>0</v>
      </c>
      <c r="U316" s="6">
        <v>0</v>
      </c>
      <c r="V316" s="6">
        <v>0</v>
      </c>
      <c r="W316" s="6">
        <v>0</v>
      </c>
      <c r="X316" s="6">
        <v>0</v>
      </c>
    </row>
    <row r="317" spans="1:24" x14ac:dyDescent="0.25">
      <c r="A317" s="6">
        <v>7</v>
      </c>
      <c r="B317" s="6">
        <v>316</v>
      </c>
      <c r="C317" s="6" t="s">
        <v>8</v>
      </c>
      <c r="D317" s="6" t="s">
        <v>43</v>
      </c>
      <c r="E317" s="6" t="s">
        <v>18</v>
      </c>
      <c r="F317" s="6" t="s">
        <v>12</v>
      </c>
      <c r="G317" s="6" t="s">
        <v>9</v>
      </c>
      <c r="H317" s="6" t="s">
        <v>10</v>
      </c>
      <c r="I317" s="6">
        <v>316</v>
      </c>
      <c r="J317" s="6">
        <v>0</v>
      </c>
      <c r="K317" s="6">
        <v>0</v>
      </c>
      <c r="L317" s="6">
        <v>1</v>
      </c>
      <c r="M317" s="6">
        <v>0</v>
      </c>
      <c r="N317" s="6">
        <v>0</v>
      </c>
      <c r="O317">
        <v>0</v>
      </c>
      <c r="P317" s="6">
        <v>2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1</v>
      </c>
      <c r="W317" s="6">
        <v>0</v>
      </c>
      <c r="X317" s="6">
        <v>0</v>
      </c>
    </row>
    <row r="318" spans="1:24" x14ac:dyDescent="0.25">
      <c r="A318" s="6">
        <v>7</v>
      </c>
      <c r="B318" s="6">
        <v>317</v>
      </c>
      <c r="C318" s="6" t="s">
        <v>8</v>
      </c>
      <c r="D318" s="6" t="s">
        <v>43</v>
      </c>
      <c r="E318" s="6" t="s">
        <v>18</v>
      </c>
      <c r="F318" s="6" t="s">
        <v>12</v>
      </c>
      <c r="G318" s="6" t="s">
        <v>9</v>
      </c>
      <c r="H318" s="6" t="s">
        <v>10</v>
      </c>
      <c r="I318" s="6">
        <v>317</v>
      </c>
      <c r="J318" s="6">
        <v>0</v>
      </c>
      <c r="K318" s="6">
        <v>0</v>
      </c>
      <c r="L318" s="6">
        <v>0</v>
      </c>
      <c r="M318" s="6">
        <v>0</v>
      </c>
      <c r="N318" s="6">
        <v>1</v>
      </c>
      <c r="O318">
        <v>0</v>
      </c>
      <c r="P318" s="6">
        <v>1</v>
      </c>
      <c r="Q318" s="6">
        <v>1</v>
      </c>
      <c r="R318" s="6">
        <v>0</v>
      </c>
      <c r="S318" s="6">
        <v>0</v>
      </c>
      <c r="T318" s="6">
        <v>0</v>
      </c>
      <c r="U318" s="6">
        <v>6</v>
      </c>
      <c r="V318" s="6">
        <v>19</v>
      </c>
      <c r="W318" s="6">
        <v>4</v>
      </c>
      <c r="X318" s="6">
        <v>0</v>
      </c>
    </row>
    <row r="319" spans="1:24" x14ac:dyDescent="0.25">
      <c r="A319" s="6">
        <v>7</v>
      </c>
      <c r="B319" s="6">
        <v>318</v>
      </c>
      <c r="C319" s="6" t="s">
        <v>8</v>
      </c>
      <c r="D319" s="6" t="s">
        <v>43</v>
      </c>
      <c r="E319" s="6" t="s">
        <v>18</v>
      </c>
      <c r="F319" s="6" t="s">
        <v>12</v>
      </c>
      <c r="G319" s="6" t="s">
        <v>9</v>
      </c>
      <c r="H319" s="6" t="s">
        <v>10</v>
      </c>
      <c r="I319" s="6">
        <v>318</v>
      </c>
      <c r="J319" s="6">
        <v>0</v>
      </c>
      <c r="K319" s="6">
        <v>0</v>
      </c>
      <c r="L319" s="6">
        <v>1</v>
      </c>
      <c r="M319" s="6">
        <v>0</v>
      </c>
      <c r="N319" s="6">
        <v>0</v>
      </c>
      <c r="O319">
        <v>0</v>
      </c>
      <c r="P319" s="6">
        <v>1</v>
      </c>
      <c r="Q319" s="6">
        <v>0</v>
      </c>
      <c r="R319" s="6">
        <v>3</v>
      </c>
      <c r="S319" s="6">
        <v>0</v>
      </c>
      <c r="T319" s="6">
        <v>0</v>
      </c>
      <c r="U319" s="6">
        <v>0</v>
      </c>
      <c r="V319" s="6">
        <v>7</v>
      </c>
      <c r="W319" s="6">
        <v>0</v>
      </c>
      <c r="X319" s="6">
        <v>0</v>
      </c>
    </row>
    <row r="320" spans="1:24" x14ac:dyDescent="0.25">
      <c r="A320" s="6">
        <v>7</v>
      </c>
      <c r="B320" s="6">
        <v>319</v>
      </c>
      <c r="C320" s="6" t="s">
        <v>8</v>
      </c>
      <c r="D320" s="6" t="s">
        <v>44</v>
      </c>
      <c r="E320" s="6" t="s">
        <v>48</v>
      </c>
      <c r="F320" s="6" t="s">
        <v>13</v>
      </c>
      <c r="G320" s="6" t="s">
        <v>9</v>
      </c>
      <c r="H320" s="6" t="s">
        <v>10</v>
      </c>
      <c r="I320" s="6">
        <v>319</v>
      </c>
      <c r="J320" s="6">
        <v>1</v>
      </c>
      <c r="K320" s="6">
        <v>0</v>
      </c>
      <c r="L320" s="6">
        <v>0</v>
      </c>
      <c r="M320" s="6">
        <v>0</v>
      </c>
      <c r="N320" s="6">
        <v>0</v>
      </c>
      <c r="O320">
        <v>0</v>
      </c>
      <c r="P320" s="6">
        <v>3</v>
      </c>
      <c r="Q320" s="6">
        <v>0</v>
      </c>
      <c r="R320" s="6">
        <v>0</v>
      </c>
      <c r="S320" s="6">
        <v>0</v>
      </c>
      <c r="T320" s="6">
        <v>0</v>
      </c>
      <c r="U320" s="6">
        <v>0</v>
      </c>
      <c r="V320" s="6">
        <v>0</v>
      </c>
      <c r="W320" s="6">
        <v>0</v>
      </c>
      <c r="X320" s="6">
        <v>0</v>
      </c>
    </row>
    <row r="321" spans="1:24" x14ac:dyDescent="0.25">
      <c r="A321" s="6">
        <v>7</v>
      </c>
      <c r="B321" s="6">
        <v>320</v>
      </c>
      <c r="C321" s="6" t="s">
        <v>8</v>
      </c>
      <c r="D321" s="6" t="s">
        <v>43</v>
      </c>
      <c r="E321" s="6" t="s">
        <v>45</v>
      </c>
      <c r="F321" s="6" t="s">
        <v>46</v>
      </c>
      <c r="G321" s="6" t="s">
        <v>9</v>
      </c>
      <c r="H321" s="6" t="s">
        <v>10</v>
      </c>
      <c r="I321" s="6">
        <v>320</v>
      </c>
      <c r="J321" s="6">
        <v>0</v>
      </c>
      <c r="K321" s="6">
        <v>0</v>
      </c>
      <c r="L321" s="6">
        <v>0</v>
      </c>
      <c r="M321" s="6">
        <v>0</v>
      </c>
      <c r="N321" s="6">
        <v>0</v>
      </c>
      <c r="O321">
        <v>0</v>
      </c>
      <c r="P321" s="6">
        <v>0</v>
      </c>
      <c r="Q321" s="6">
        <v>0</v>
      </c>
      <c r="R321" s="6">
        <v>0</v>
      </c>
      <c r="S321" s="6">
        <v>0</v>
      </c>
      <c r="T321" s="6">
        <v>0</v>
      </c>
      <c r="U321" s="6">
        <v>0</v>
      </c>
      <c r="V321" s="6">
        <v>2</v>
      </c>
      <c r="W321" s="6">
        <v>0</v>
      </c>
      <c r="X321" s="6">
        <v>0</v>
      </c>
    </row>
    <row r="322" spans="1:24" x14ac:dyDescent="0.25">
      <c r="A322" s="6">
        <v>7</v>
      </c>
      <c r="B322" s="6">
        <v>321</v>
      </c>
      <c r="C322" s="6" t="s">
        <v>8</v>
      </c>
      <c r="D322" s="6" t="s">
        <v>44</v>
      </c>
      <c r="E322" s="6" t="s">
        <v>47</v>
      </c>
      <c r="F322" s="6" t="s">
        <v>46</v>
      </c>
      <c r="G322" s="6" t="s">
        <v>9</v>
      </c>
      <c r="H322" s="6" t="s">
        <v>10</v>
      </c>
      <c r="I322" s="6">
        <v>321</v>
      </c>
      <c r="J322" s="6">
        <v>0</v>
      </c>
      <c r="K322" s="6">
        <v>0</v>
      </c>
      <c r="L322" s="6">
        <v>0</v>
      </c>
      <c r="M322" s="6">
        <v>0</v>
      </c>
      <c r="N322" s="6">
        <v>0</v>
      </c>
      <c r="O322">
        <v>0</v>
      </c>
      <c r="P322" s="6">
        <v>0</v>
      </c>
      <c r="Q322" s="6">
        <v>0</v>
      </c>
      <c r="R322" s="6">
        <v>0</v>
      </c>
      <c r="S322" s="6">
        <v>0</v>
      </c>
      <c r="T322" s="6">
        <v>0</v>
      </c>
      <c r="U322" s="6">
        <v>0</v>
      </c>
      <c r="V322" s="6">
        <v>0</v>
      </c>
      <c r="W322" s="6">
        <v>0</v>
      </c>
      <c r="X322" s="6">
        <v>0</v>
      </c>
    </row>
    <row r="323" spans="1:24" x14ac:dyDescent="0.25">
      <c r="A323" s="6">
        <v>7</v>
      </c>
      <c r="B323" s="6">
        <v>322</v>
      </c>
      <c r="C323" s="6" t="s">
        <v>8</v>
      </c>
      <c r="D323" s="6" t="s">
        <v>44</v>
      </c>
      <c r="E323" s="6" t="s">
        <v>48</v>
      </c>
      <c r="F323" s="6" t="s">
        <v>13</v>
      </c>
      <c r="G323" s="6" t="s">
        <v>9</v>
      </c>
      <c r="H323" s="6" t="s">
        <v>10</v>
      </c>
      <c r="I323" s="6">
        <v>322</v>
      </c>
      <c r="J323" s="6">
        <v>0</v>
      </c>
      <c r="K323" s="6">
        <v>0</v>
      </c>
      <c r="L323" s="6">
        <v>0</v>
      </c>
      <c r="M323" s="6">
        <v>0</v>
      </c>
      <c r="N323" s="6">
        <v>0</v>
      </c>
      <c r="O323">
        <v>0</v>
      </c>
      <c r="P323" s="6">
        <v>0</v>
      </c>
      <c r="Q323" s="6">
        <v>0</v>
      </c>
      <c r="R323" s="6">
        <v>1</v>
      </c>
      <c r="S323" s="6">
        <v>0</v>
      </c>
      <c r="T323" s="6">
        <v>0</v>
      </c>
      <c r="U323" s="6">
        <v>1</v>
      </c>
      <c r="V323" s="6">
        <v>1</v>
      </c>
      <c r="W323" s="6">
        <v>0</v>
      </c>
      <c r="X323" s="6">
        <v>0</v>
      </c>
    </row>
    <row r="324" spans="1:24" x14ac:dyDescent="0.25">
      <c r="A324" s="6">
        <v>8</v>
      </c>
      <c r="B324" s="6">
        <v>323</v>
      </c>
      <c r="C324" s="6" t="s">
        <v>14</v>
      </c>
      <c r="D324" s="6" t="s">
        <v>44</v>
      </c>
      <c r="E324" s="6" t="s">
        <v>19</v>
      </c>
      <c r="F324" s="6" t="s">
        <v>12</v>
      </c>
      <c r="G324" s="6" t="s">
        <v>9</v>
      </c>
      <c r="H324" s="6" t="s">
        <v>17</v>
      </c>
      <c r="I324" s="6">
        <v>323</v>
      </c>
      <c r="J324" s="6">
        <v>0</v>
      </c>
      <c r="K324" s="6">
        <v>0</v>
      </c>
      <c r="L324" s="6">
        <v>1</v>
      </c>
      <c r="M324" s="6">
        <v>1</v>
      </c>
      <c r="N324" s="6">
        <v>3</v>
      </c>
      <c r="O324">
        <v>2</v>
      </c>
      <c r="P324" s="6">
        <v>0</v>
      </c>
      <c r="Q324" s="6">
        <v>0</v>
      </c>
      <c r="R324" s="6">
        <v>2</v>
      </c>
      <c r="S324" s="6">
        <v>0</v>
      </c>
      <c r="T324" s="6">
        <v>0</v>
      </c>
      <c r="U324" s="6">
        <v>0</v>
      </c>
      <c r="V324" s="6">
        <v>13</v>
      </c>
      <c r="W324" s="6">
        <v>0</v>
      </c>
      <c r="X324" s="6">
        <v>0</v>
      </c>
    </row>
    <row r="325" spans="1:24" x14ac:dyDescent="0.25">
      <c r="A325" s="6">
        <v>8</v>
      </c>
      <c r="B325" s="6">
        <v>324</v>
      </c>
      <c r="C325" s="6" t="s">
        <v>14</v>
      </c>
      <c r="D325" s="6" t="s">
        <v>43</v>
      </c>
      <c r="E325" s="6" t="s">
        <v>45</v>
      </c>
      <c r="F325" s="6" t="s">
        <v>46</v>
      </c>
      <c r="G325" s="6" t="s">
        <v>9</v>
      </c>
      <c r="H325" s="6" t="s">
        <v>17</v>
      </c>
      <c r="I325" s="6">
        <v>324</v>
      </c>
      <c r="J325" s="6">
        <v>0</v>
      </c>
      <c r="K325" s="6">
        <v>0</v>
      </c>
      <c r="L325" s="6">
        <v>2</v>
      </c>
      <c r="M325" s="6">
        <v>0</v>
      </c>
      <c r="N325" s="6">
        <v>0</v>
      </c>
      <c r="O325">
        <v>0</v>
      </c>
      <c r="P325" s="6">
        <v>5</v>
      </c>
      <c r="Q325" s="6">
        <v>1</v>
      </c>
      <c r="R325" s="6">
        <v>0</v>
      </c>
      <c r="S325" s="6">
        <v>0</v>
      </c>
      <c r="T325" s="6">
        <v>0</v>
      </c>
      <c r="U325" s="6">
        <v>1</v>
      </c>
      <c r="V325" s="6">
        <v>2</v>
      </c>
      <c r="W325" s="6">
        <v>2</v>
      </c>
      <c r="X325" s="6">
        <v>0</v>
      </c>
    </row>
    <row r="326" spans="1:24" x14ac:dyDescent="0.25">
      <c r="A326" s="6">
        <v>8</v>
      </c>
      <c r="B326" s="6">
        <v>325</v>
      </c>
      <c r="C326" s="6" t="s">
        <v>14</v>
      </c>
      <c r="D326" s="6" t="s">
        <v>44</v>
      </c>
      <c r="E326" s="6" t="s">
        <v>19</v>
      </c>
      <c r="F326" s="6" t="s">
        <v>12</v>
      </c>
      <c r="G326" s="6" t="s">
        <v>9</v>
      </c>
      <c r="H326" s="6" t="s">
        <v>17</v>
      </c>
      <c r="I326" s="6">
        <v>325</v>
      </c>
      <c r="J326" s="6">
        <v>0</v>
      </c>
      <c r="K326" s="6">
        <v>1</v>
      </c>
      <c r="L326" s="6">
        <v>2</v>
      </c>
      <c r="M326" s="6">
        <v>0</v>
      </c>
      <c r="N326" s="6">
        <v>0</v>
      </c>
      <c r="O326">
        <v>0</v>
      </c>
      <c r="P326" s="6">
        <v>0</v>
      </c>
      <c r="Q326" s="6">
        <v>0</v>
      </c>
      <c r="R326" s="6">
        <v>1</v>
      </c>
      <c r="S326" s="6">
        <v>2</v>
      </c>
      <c r="T326" s="6">
        <v>0</v>
      </c>
      <c r="U326" s="6">
        <v>0</v>
      </c>
      <c r="V326" s="6">
        <v>7</v>
      </c>
      <c r="W326" s="6">
        <v>0</v>
      </c>
      <c r="X326" s="6">
        <v>0</v>
      </c>
    </row>
    <row r="327" spans="1:24" x14ac:dyDescent="0.25">
      <c r="A327" s="6">
        <v>8</v>
      </c>
      <c r="B327" s="6">
        <v>326</v>
      </c>
      <c r="C327" s="6" t="s">
        <v>14</v>
      </c>
      <c r="D327" s="6" t="s">
        <v>43</v>
      </c>
      <c r="E327" s="6" t="s">
        <v>45</v>
      </c>
      <c r="F327" s="6" t="s">
        <v>46</v>
      </c>
      <c r="G327" s="6" t="s">
        <v>9</v>
      </c>
      <c r="H327" s="6" t="s">
        <v>17</v>
      </c>
      <c r="I327" s="6">
        <v>326</v>
      </c>
      <c r="J327" s="6">
        <v>0</v>
      </c>
      <c r="K327" s="6">
        <v>0</v>
      </c>
      <c r="L327" s="6">
        <v>1</v>
      </c>
      <c r="M327" s="6">
        <v>0</v>
      </c>
      <c r="N327" s="6">
        <v>0</v>
      </c>
      <c r="O327">
        <v>0</v>
      </c>
      <c r="P327" s="6">
        <v>1</v>
      </c>
      <c r="Q327" s="6">
        <v>0</v>
      </c>
      <c r="R327" s="6">
        <v>0</v>
      </c>
      <c r="S327" s="6">
        <v>1</v>
      </c>
      <c r="T327" s="6">
        <v>0</v>
      </c>
      <c r="U327" s="6">
        <v>0</v>
      </c>
      <c r="V327" s="6">
        <v>0</v>
      </c>
      <c r="W327" s="6">
        <v>0</v>
      </c>
      <c r="X327" s="6">
        <v>0</v>
      </c>
    </row>
    <row r="328" spans="1:24" x14ac:dyDescent="0.25">
      <c r="A328" s="6">
        <v>8</v>
      </c>
      <c r="B328" s="6">
        <v>327</v>
      </c>
      <c r="C328" s="6" t="s">
        <v>14</v>
      </c>
      <c r="D328" s="6" t="s">
        <v>43</v>
      </c>
      <c r="E328" s="6" t="s">
        <v>18</v>
      </c>
      <c r="F328" s="6" t="s">
        <v>12</v>
      </c>
      <c r="G328" s="6" t="s">
        <v>9</v>
      </c>
      <c r="H328" s="6" t="s">
        <v>17</v>
      </c>
      <c r="I328" s="6">
        <v>327</v>
      </c>
      <c r="J328" s="6">
        <v>0</v>
      </c>
      <c r="K328" s="6">
        <v>0</v>
      </c>
      <c r="L328" s="6">
        <v>0</v>
      </c>
      <c r="M328" s="6">
        <v>3</v>
      </c>
      <c r="N328" s="6">
        <v>0</v>
      </c>
      <c r="O328">
        <v>0</v>
      </c>
      <c r="P328" s="6">
        <v>0</v>
      </c>
      <c r="Q328" s="6">
        <v>0</v>
      </c>
      <c r="R328" s="6">
        <v>1</v>
      </c>
      <c r="S328" s="6">
        <v>10</v>
      </c>
      <c r="T328" s="6">
        <v>0</v>
      </c>
      <c r="U328" s="6">
        <v>3</v>
      </c>
      <c r="V328" s="6">
        <v>14</v>
      </c>
      <c r="W328" s="6">
        <v>2</v>
      </c>
      <c r="X328" s="6">
        <v>1</v>
      </c>
    </row>
    <row r="329" spans="1:24" x14ac:dyDescent="0.25">
      <c r="A329" s="6">
        <v>8</v>
      </c>
      <c r="B329" s="6">
        <v>328</v>
      </c>
      <c r="C329" s="6" t="s">
        <v>14</v>
      </c>
      <c r="D329" s="6" t="s">
        <v>43</v>
      </c>
      <c r="E329" s="6" t="s">
        <v>45</v>
      </c>
      <c r="F329" s="6" t="s">
        <v>46</v>
      </c>
      <c r="G329" s="6" t="s">
        <v>9</v>
      </c>
      <c r="H329" s="6" t="s">
        <v>17</v>
      </c>
      <c r="I329" s="6">
        <v>328</v>
      </c>
      <c r="J329" s="6">
        <v>0</v>
      </c>
      <c r="K329" s="6">
        <v>0</v>
      </c>
      <c r="L329" s="6">
        <v>0</v>
      </c>
      <c r="M329" s="6">
        <v>0</v>
      </c>
      <c r="N329" s="6">
        <v>0</v>
      </c>
      <c r="O329">
        <v>0</v>
      </c>
      <c r="P329" s="6">
        <v>1</v>
      </c>
      <c r="Q329" s="6">
        <v>0</v>
      </c>
      <c r="R329" s="6">
        <v>0</v>
      </c>
      <c r="S329" s="6">
        <v>0</v>
      </c>
      <c r="T329" s="6">
        <v>0</v>
      </c>
      <c r="U329" s="6">
        <v>0</v>
      </c>
      <c r="V329" s="6">
        <v>0</v>
      </c>
      <c r="W329" s="6">
        <v>0</v>
      </c>
      <c r="X329" s="6">
        <v>0</v>
      </c>
    </row>
    <row r="330" spans="1:24" x14ac:dyDescent="0.25">
      <c r="A330" s="6">
        <v>8</v>
      </c>
      <c r="B330" s="6">
        <v>329</v>
      </c>
      <c r="C330" s="6" t="s">
        <v>14</v>
      </c>
      <c r="D330" s="6" t="s">
        <v>44</v>
      </c>
      <c r="E330" s="6" t="s">
        <v>19</v>
      </c>
      <c r="F330" s="6" t="s">
        <v>12</v>
      </c>
      <c r="G330" s="6" t="s">
        <v>9</v>
      </c>
      <c r="H330" s="6" t="s">
        <v>17</v>
      </c>
      <c r="I330" s="6">
        <v>329</v>
      </c>
      <c r="J330" s="6">
        <v>0</v>
      </c>
      <c r="K330" s="6">
        <v>0</v>
      </c>
      <c r="L330" s="6">
        <v>0</v>
      </c>
      <c r="M330" s="6">
        <v>0</v>
      </c>
      <c r="N330" s="6">
        <v>0</v>
      </c>
      <c r="O330">
        <v>0</v>
      </c>
      <c r="P330" s="6">
        <v>0</v>
      </c>
      <c r="Q330" s="6">
        <v>0</v>
      </c>
      <c r="R330" s="6">
        <v>0</v>
      </c>
      <c r="S330" s="6">
        <v>0</v>
      </c>
      <c r="T330" s="6">
        <v>0</v>
      </c>
      <c r="U330" s="6">
        <v>2</v>
      </c>
      <c r="V330" s="6">
        <v>2</v>
      </c>
      <c r="W330" s="6">
        <v>0</v>
      </c>
      <c r="X330" s="6">
        <v>0</v>
      </c>
    </row>
    <row r="331" spans="1:24" x14ac:dyDescent="0.25">
      <c r="A331" s="6">
        <v>8</v>
      </c>
      <c r="B331" s="6">
        <v>330</v>
      </c>
      <c r="C331" s="6" t="s">
        <v>14</v>
      </c>
      <c r="D331" s="6" t="s">
        <v>44</v>
      </c>
      <c r="E331" s="6" t="s">
        <v>19</v>
      </c>
      <c r="F331" s="6" t="s">
        <v>12</v>
      </c>
      <c r="G331" s="6" t="s">
        <v>9</v>
      </c>
      <c r="H331" s="6" t="s">
        <v>17</v>
      </c>
      <c r="I331" s="6">
        <v>330</v>
      </c>
      <c r="J331" s="6">
        <v>0</v>
      </c>
      <c r="K331" s="6">
        <v>0</v>
      </c>
      <c r="L331" s="6">
        <v>0</v>
      </c>
      <c r="M331" s="6">
        <v>0</v>
      </c>
      <c r="N331" s="6">
        <v>0</v>
      </c>
      <c r="O331">
        <v>0</v>
      </c>
      <c r="P331" s="6">
        <v>0</v>
      </c>
      <c r="Q331" s="6">
        <v>0</v>
      </c>
      <c r="R331" s="6">
        <v>0</v>
      </c>
      <c r="S331" s="6">
        <v>0</v>
      </c>
      <c r="T331" s="6">
        <v>0</v>
      </c>
      <c r="U331" s="6">
        <v>0</v>
      </c>
      <c r="V331" s="6">
        <v>0</v>
      </c>
      <c r="W331" s="6">
        <v>0</v>
      </c>
      <c r="X331" s="6">
        <v>0</v>
      </c>
    </row>
    <row r="332" spans="1:24" x14ac:dyDescent="0.25">
      <c r="A332" s="6">
        <v>8</v>
      </c>
      <c r="B332" s="6">
        <v>331</v>
      </c>
      <c r="C332" s="6" t="s">
        <v>14</v>
      </c>
      <c r="D332" s="6" t="s">
        <v>44</v>
      </c>
      <c r="E332" s="6" t="s">
        <v>48</v>
      </c>
      <c r="F332" s="6" t="s">
        <v>13</v>
      </c>
      <c r="G332" s="6" t="s">
        <v>9</v>
      </c>
      <c r="H332" s="6" t="s">
        <v>10</v>
      </c>
      <c r="I332" s="6">
        <v>331</v>
      </c>
      <c r="J332" s="6">
        <v>0</v>
      </c>
      <c r="K332" s="6">
        <v>0</v>
      </c>
      <c r="L332" s="6">
        <v>0</v>
      </c>
      <c r="M332" s="6">
        <v>0</v>
      </c>
      <c r="N332" s="6">
        <v>0</v>
      </c>
      <c r="O332">
        <v>0</v>
      </c>
      <c r="P332" s="6">
        <v>0</v>
      </c>
      <c r="Q332" s="6">
        <v>0</v>
      </c>
      <c r="R332" s="6">
        <v>0</v>
      </c>
      <c r="S332" s="6">
        <v>0</v>
      </c>
      <c r="T332" s="6">
        <v>0</v>
      </c>
      <c r="U332" s="6">
        <v>0</v>
      </c>
      <c r="V332" s="6">
        <v>0</v>
      </c>
      <c r="W332" s="6">
        <v>0</v>
      </c>
      <c r="X332" s="6">
        <v>2</v>
      </c>
    </row>
    <row r="333" spans="1:24" x14ac:dyDescent="0.25">
      <c r="A333" s="6">
        <v>8</v>
      </c>
      <c r="B333" s="6">
        <v>332</v>
      </c>
      <c r="C333" s="6" t="s">
        <v>14</v>
      </c>
      <c r="D333" s="6" t="s">
        <v>43</v>
      </c>
      <c r="E333" s="6" t="s">
        <v>45</v>
      </c>
      <c r="F333" s="6" t="s">
        <v>46</v>
      </c>
      <c r="G333" s="6" t="s">
        <v>9</v>
      </c>
      <c r="H333" s="6" t="s">
        <v>17</v>
      </c>
      <c r="I333" s="6">
        <v>332</v>
      </c>
      <c r="J333" s="6">
        <v>0</v>
      </c>
      <c r="K333" s="6">
        <v>0</v>
      </c>
      <c r="L333" s="6">
        <v>0</v>
      </c>
      <c r="M333" s="6">
        <v>0</v>
      </c>
      <c r="N333" s="6">
        <v>0</v>
      </c>
      <c r="O333">
        <v>0</v>
      </c>
      <c r="P333" s="6">
        <v>0</v>
      </c>
      <c r="Q333" s="6">
        <v>0</v>
      </c>
      <c r="R333" s="6">
        <v>0</v>
      </c>
      <c r="S333" s="6">
        <v>0</v>
      </c>
      <c r="T333" s="6">
        <v>0</v>
      </c>
      <c r="U333" s="6">
        <v>0</v>
      </c>
      <c r="V333" s="6">
        <v>0</v>
      </c>
      <c r="W333" s="6">
        <v>0</v>
      </c>
      <c r="X333" s="6">
        <v>0</v>
      </c>
    </row>
    <row r="334" spans="1:24" x14ac:dyDescent="0.25">
      <c r="A334" s="6">
        <v>8</v>
      </c>
      <c r="B334" s="6">
        <v>333</v>
      </c>
      <c r="C334" s="6" t="s">
        <v>14</v>
      </c>
      <c r="D334" s="6" t="s">
        <v>43</v>
      </c>
      <c r="E334" s="6" t="s">
        <v>18</v>
      </c>
      <c r="F334" s="6" t="s">
        <v>12</v>
      </c>
      <c r="G334" s="6" t="s">
        <v>9</v>
      </c>
      <c r="H334" s="6" t="s">
        <v>17</v>
      </c>
      <c r="I334" s="6">
        <v>333</v>
      </c>
      <c r="J334" s="6">
        <v>0</v>
      </c>
      <c r="K334" s="6">
        <v>0</v>
      </c>
      <c r="L334" s="6">
        <v>1</v>
      </c>
      <c r="M334" s="6">
        <v>0</v>
      </c>
      <c r="N334" s="6">
        <v>0</v>
      </c>
      <c r="O334">
        <v>0</v>
      </c>
      <c r="P334" s="6">
        <v>0</v>
      </c>
      <c r="Q334" s="6">
        <v>0</v>
      </c>
      <c r="R334" s="6">
        <v>1</v>
      </c>
      <c r="S334" s="6">
        <v>1</v>
      </c>
      <c r="T334" s="6">
        <v>0</v>
      </c>
      <c r="U334" s="6">
        <v>0</v>
      </c>
      <c r="V334" s="6">
        <v>16</v>
      </c>
      <c r="W334" s="6">
        <v>0</v>
      </c>
      <c r="X334" s="6">
        <v>1</v>
      </c>
    </row>
    <row r="335" spans="1:24" x14ac:dyDescent="0.25">
      <c r="A335" s="6">
        <v>8</v>
      </c>
      <c r="B335" s="6">
        <v>334</v>
      </c>
      <c r="C335" s="6" t="s">
        <v>14</v>
      </c>
      <c r="D335" s="6" t="s">
        <v>43</v>
      </c>
      <c r="E335" s="6" t="s">
        <v>18</v>
      </c>
      <c r="F335" s="6" t="s">
        <v>12</v>
      </c>
      <c r="G335" s="6" t="s">
        <v>9</v>
      </c>
      <c r="H335" s="6" t="s">
        <v>17</v>
      </c>
      <c r="I335" s="6">
        <v>334</v>
      </c>
      <c r="J335" s="6">
        <v>0</v>
      </c>
      <c r="K335" s="6">
        <v>0</v>
      </c>
      <c r="L335" s="6">
        <v>1</v>
      </c>
      <c r="M335" s="6">
        <v>0</v>
      </c>
      <c r="N335" s="6">
        <v>0</v>
      </c>
      <c r="O335">
        <v>0</v>
      </c>
      <c r="P335" s="6">
        <v>0</v>
      </c>
      <c r="Q335" s="6">
        <v>0</v>
      </c>
      <c r="R335" s="6">
        <v>0</v>
      </c>
      <c r="S335" s="6">
        <v>0</v>
      </c>
      <c r="T335" s="6">
        <v>1</v>
      </c>
      <c r="U335" s="6">
        <v>1</v>
      </c>
      <c r="V335" s="6">
        <v>1</v>
      </c>
      <c r="W335" s="6">
        <v>0</v>
      </c>
      <c r="X335" s="6">
        <v>1</v>
      </c>
    </row>
    <row r="336" spans="1:24" x14ac:dyDescent="0.25">
      <c r="A336" s="6">
        <v>8</v>
      </c>
      <c r="B336" s="6">
        <v>335</v>
      </c>
      <c r="C336" s="6" t="s">
        <v>14</v>
      </c>
      <c r="D336" s="6" t="s">
        <v>43</v>
      </c>
      <c r="E336" s="6" t="s">
        <v>45</v>
      </c>
      <c r="F336" s="6" t="s">
        <v>46</v>
      </c>
      <c r="G336" s="6" t="s">
        <v>9</v>
      </c>
      <c r="H336" s="6" t="s">
        <v>17</v>
      </c>
      <c r="I336" s="6">
        <v>335</v>
      </c>
      <c r="J336" s="6">
        <v>0</v>
      </c>
      <c r="K336" s="6">
        <v>0</v>
      </c>
      <c r="L336" s="6">
        <v>1</v>
      </c>
      <c r="M336" s="6">
        <v>0</v>
      </c>
      <c r="N336" s="6">
        <v>0</v>
      </c>
      <c r="O336">
        <v>0</v>
      </c>
      <c r="P336" s="6">
        <v>0</v>
      </c>
      <c r="Q336" s="6">
        <v>0</v>
      </c>
      <c r="R336" s="6">
        <v>0</v>
      </c>
      <c r="S336" s="6">
        <v>0</v>
      </c>
      <c r="T336" s="6">
        <v>0</v>
      </c>
      <c r="U336" s="6">
        <v>0</v>
      </c>
      <c r="V336" s="6">
        <v>2</v>
      </c>
      <c r="W336" s="6">
        <v>1</v>
      </c>
      <c r="X336" s="6">
        <v>0</v>
      </c>
    </row>
    <row r="337" spans="1:24" x14ac:dyDescent="0.25">
      <c r="A337" s="6">
        <v>8</v>
      </c>
      <c r="B337" s="6">
        <v>336</v>
      </c>
      <c r="C337" s="6" t="s">
        <v>14</v>
      </c>
      <c r="D337" s="6" t="s">
        <v>43</v>
      </c>
      <c r="E337" s="6" t="s">
        <v>45</v>
      </c>
      <c r="F337" s="6" t="s">
        <v>46</v>
      </c>
      <c r="G337" s="6" t="s">
        <v>9</v>
      </c>
      <c r="H337" s="6" t="s">
        <v>17</v>
      </c>
      <c r="I337" s="6">
        <v>336</v>
      </c>
      <c r="J337" s="6">
        <v>0</v>
      </c>
      <c r="K337" s="6">
        <v>0</v>
      </c>
      <c r="L337" s="6">
        <v>0</v>
      </c>
      <c r="M337" s="6">
        <v>0</v>
      </c>
      <c r="N337" s="6">
        <v>0</v>
      </c>
      <c r="O337">
        <v>0</v>
      </c>
      <c r="P337" s="6">
        <v>0</v>
      </c>
      <c r="Q337" s="6">
        <v>0</v>
      </c>
      <c r="R337" s="6">
        <v>0</v>
      </c>
      <c r="S337" s="6">
        <v>0</v>
      </c>
      <c r="T337" s="6">
        <v>1</v>
      </c>
      <c r="U337" s="6">
        <v>0</v>
      </c>
      <c r="V337" s="6">
        <v>0</v>
      </c>
      <c r="W337" s="6">
        <v>0</v>
      </c>
      <c r="X337" s="6">
        <v>0</v>
      </c>
    </row>
    <row r="338" spans="1:24" x14ac:dyDescent="0.25">
      <c r="A338" s="6">
        <v>8</v>
      </c>
      <c r="B338" s="6">
        <v>337</v>
      </c>
      <c r="C338" s="6" t="s">
        <v>14</v>
      </c>
      <c r="D338" s="6" t="s">
        <v>44</v>
      </c>
      <c r="E338" s="6" t="s">
        <v>19</v>
      </c>
      <c r="F338" s="6" t="s">
        <v>12</v>
      </c>
      <c r="G338" s="6" t="s">
        <v>9</v>
      </c>
      <c r="H338" s="6" t="s">
        <v>17</v>
      </c>
      <c r="I338" s="6">
        <v>337</v>
      </c>
      <c r="J338" s="6">
        <v>0</v>
      </c>
      <c r="K338" s="6">
        <v>0</v>
      </c>
      <c r="L338" s="6">
        <v>1</v>
      </c>
      <c r="M338" s="6">
        <v>0</v>
      </c>
      <c r="N338" s="6">
        <v>2</v>
      </c>
      <c r="O338">
        <v>0</v>
      </c>
      <c r="P338" s="6">
        <v>0</v>
      </c>
      <c r="Q338" s="6">
        <v>0</v>
      </c>
      <c r="R338" s="6">
        <v>0</v>
      </c>
      <c r="S338" s="6">
        <v>0</v>
      </c>
      <c r="T338" s="6">
        <v>0</v>
      </c>
      <c r="U338" s="6">
        <v>0</v>
      </c>
      <c r="V338" s="6">
        <v>1</v>
      </c>
      <c r="W338" s="6">
        <v>0</v>
      </c>
      <c r="X338" s="6">
        <v>0</v>
      </c>
    </row>
    <row r="339" spans="1:24" x14ac:dyDescent="0.25">
      <c r="A339" s="6">
        <v>8</v>
      </c>
      <c r="B339" s="6">
        <v>338</v>
      </c>
      <c r="C339" s="6" t="s">
        <v>14</v>
      </c>
      <c r="D339" s="6" t="s">
        <v>43</v>
      </c>
      <c r="E339" s="6" t="s">
        <v>18</v>
      </c>
      <c r="F339" s="6" t="s">
        <v>12</v>
      </c>
      <c r="G339" s="6" t="s">
        <v>9</v>
      </c>
      <c r="H339" s="6" t="s">
        <v>17</v>
      </c>
      <c r="I339" s="6">
        <v>338</v>
      </c>
      <c r="J339" s="6">
        <v>0</v>
      </c>
      <c r="K339" s="6">
        <v>2</v>
      </c>
      <c r="L339" s="6">
        <v>4</v>
      </c>
      <c r="M339" s="6">
        <v>0</v>
      </c>
      <c r="N339" s="6">
        <v>1</v>
      </c>
      <c r="O339">
        <v>0</v>
      </c>
      <c r="P339" s="6">
        <v>0</v>
      </c>
      <c r="Q339" s="6">
        <v>0</v>
      </c>
      <c r="R339" s="6">
        <v>0</v>
      </c>
      <c r="S339" s="6">
        <v>0</v>
      </c>
      <c r="T339" s="6">
        <v>0</v>
      </c>
      <c r="U339" s="6">
        <v>1</v>
      </c>
      <c r="V339" s="6">
        <v>7</v>
      </c>
      <c r="W339" s="6">
        <v>2</v>
      </c>
      <c r="X339" s="6">
        <v>0</v>
      </c>
    </row>
    <row r="340" spans="1:24" x14ac:dyDescent="0.25">
      <c r="A340" s="6">
        <v>8</v>
      </c>
      <c r="B340" s="6">
        <v>339</v>
      </c>
      <c r="C340" s="6" t="s">
        <v>14</v>
      </c>
      <c r="D340" s="6" t="s">
        <v>44</v>
      </c>
      <c r="E340" s="6" t="s">
        <v>48</v>
      </c>
      <c r="F340" s="6" t="s">
        <v>13</v>
      </c>
      <c r="G340" s="6" t="s">
        <v>9</v>
      </c>
      <c r="H340" s="6" t="s">
        <v>10</v>
      </c>
      <c r="I340" s="6">
        <v>339</v>
      </c>
      <c r="J340" s="6">
        <v>2</v>
      </c>
      <c r="K340" s="6">
        <v>0</v>
      </c>
      <c r="L340" s="6">
        <v>0</v>
      </c>
      <c r="M340" s="6">
        <v>0</v>
      </c>
      <c r="N340" s="6">
        <v>0</v>
      </c>
      <c r="O340">
        <v>0</v>
      </c>
      <c r="P340" s="6">
        <v>0</v>
      </c>
      <c r="Q340" s="6">
        <v>1</v>
      </c>
      <c r="R340" s="6">
        <v>2</v>
      </c>
      <c r="S340" s="6">
        <v>0</v>
      </c>
      <c r="T340" s="6">
        <v>0</v>
      </c>
      <c r="U340" s="6">
        <v>0</v>
      </c>
      <c r="V340" s="6">
        <v>1</v>
      </c>
      <c r="W340" s="6">
        <v>2</v>
      </c>
      <c r="X340" s="6">
        <v>1</v>
      </c>
    </row>
    <row r="341" spans="1:24" x14ac:dyDescent="0.25">
      <c r="A341" s="6">
        <v>8</v>
      </c>
      <c r="B341" s="6">
        <v>340</v>
      </c>
      <c r="C341" s="6" t="s">
        <v>14</v>
      </c>
      <c r="D341" s="6" t="s">
        <v>44</v>
      </c>
      <c r="E341" s="6" t="s">
        <v>19</v>
      </c>
      <c r="F341" s="6" t="s">
        <v>12</v>
      </c>
      <c r="G341" s="6" t="s">
        <v>9</v>
      </c>
      <c r="H341" s="6" t="s">
        <v>17</v>
      </c>
      <c r="I341" s="6">
        <v>340</v>
      </c>
      <c r="J341" s="6">
        <v>0</v>
      </c>
      <c r="K341" s="6">
        <v>0</v>
      </c>
      <c r="L341" s="6">
        <v>0</v>
      </c>
      <c r="M341" s="6">
        <v>0</v>
      </c>
      <c r="N341" s="6">
        <v>0</v>
      </c>
      <c r="O341">
        <v>0</v>
      </c>
      <c r="P341" s="6">
        <v>0</v>
      </c>
      <c r="Q341" s="6">
        <v>0</v>
      </c>
      <c r="R341" s="6">
        <v>0</v>
      </c>
      <c r="S341" s="6">
        <v>0</v>
      </c>
      <c r="T341" s="6">
        <v>0</v>
      </c>
      <c r="U341" s="6">
        <v>0</v>
      </c>
      <c r="V341" s="6">
        <v>4</v>
      </c>
      <c r="W341" s="6">
        <v>0</v>
      </c>
      <c r="X341" s="6">
        <v>0</v>
      </c>
    </row>
    <row r="342" spans="1:24" x14ac:dyDescent="0.25">
      <c r="A342" s="6">
        <v>8</v>
      </c>
      <c r="B342" s="6">
        <v>341</v>
      </c>
      <c r="C342" s="6" t="s">
        <v>14</v>
      </c>
      <c r="D342" s="6" t="s">
        <v>44</v>
      </c>
      <c r="E342" s="6" t="s">
        <v>19</v>
      </c>
      <c r="F342" s="6" t="s">
        <v>12</v>
      </c>
      <c r="G342" s="6" t="s">
        <v>9</v>
      </c>
      <c r="H342" s="6" t="s">
        <v>17</v>
      </c>
      <c r="I342" s="6">
        <v>341</v>
      </c>
      <c r="J342" s="6">
        <v>0</v>
      </c>
      <c r="K342" s="6">
        <v>1</v>
      </c>
      <c r="L342" s="6">
        <v>1</v>
      </c>
      <c r="M342" s="6">
        <v>0</v>
      </c>
      <c r="N342" s="6">
        <v>0</v>
      </c>
      <c r="O342">
        <v>0</v>
      </c>
      <c r="P342" s="6">
        <v>0</v>
      </c>
      <c r="Q342" s="6">
        <v>0</v>
      </c>
      <c r="R342" s="6">
        <v>1</v>
      </c>
      <c r="S342" s="6">
        <v>0</v>
      </c>
      <c r="T342" s="6">
        <v>0</v>
      </c>
      <c r="U342" s="6">
        <v>0</v>
      </c>
      <c r="V342" s="6">
        <v>13</v>
      </c>
      <c r="W342" s="6">
        <v>4</v>
      </c>
      <c r="X342" s="6">
        <v>0</v>
      </c>
    </row>
    <row r="343" spans="1:24" x14ac:dyDescent="0.25">
      <c r="A343" s="6">
        <v>8</v>
      </c>
      <c r="B343" s="6">
        <v>342</v>
      </c>
      <c r="C343" s="6" t="s">
        <v>14</v>
      </c>
      <c r="D343" s="6" t="s">
        <v>43</v>
      </c>
      <c r="E343" s="6" t="s">
        <v>18</v>
      </c>
      <c r="F343" s="6" t="s">
        <v>12</v>
      </c>
      <c r="G343" s="6" t="s">
        <v>9</v>
      </c>
      <c r="H343" s="6" t="s">
        <v>17</v>
      </c>
      <c r="I343" s="6">
        <v>342</v>
      </c>
      <c r="J343" s="6">
        <v>0</v>
      </c>
      <c r="K343" s="6">
        <v>2</v>
      </c>
      <c r="L343" s="6">
        <v>2</v>
      </c>
      <c r="M343" s="6">
        <v>0</v>
      </c>
      <c r="N343" s="6">
        <v>1</v>
      </c>
      <c r="O343">
        <v>0</v>
      </c>
      <c r="P343" s="6">
        <v>1</v>
      </c>
      <c r="Q343" s="6">
        <v>3</v>
      </c>
      <c r="R343" s="6">
        <v>15</v>
      </c>
      <c r="S343" s="6">
        <v>0</v>
      </c>
      <c r="T343" s="6">
        <v>0</v>
      </c>
      <c r="U343" s="6">
        <v>0</v>
      </c>
      <c r="V343" s="6">
        <v>13</v>
      </c>
      <c r="W343" s="6">
        <v>0</v>
      </c>
      <c r="X343" s="6">
        <v>0</v>
      </c>
    </row>
    <row r="344" spans="1:24" x14ac:dyDescent="0.25">
      <c r="A344" s="6">
        <v>8</v>
      </c>
      <c r="B344" s="6">
        <v>343</v>
      </c>
      <c r="C344" s="6" t="s">
        <v>14</v>
      </c>
      <c r="D344" s="6" t="s">
        <v>44</v>
      </c>
      <c r="E344" s="6" t="s">
        <v>48</v>
      </c>
      <c r="F344" s="6" t="s">
        <v>13</v>
      </c>
      <c r="G344" s="6" t="s">
        <v>9</v>
      </c>
      <c r="H344" s="6" t="s">
        <v>10</v>
      </c>
      <c r="I344" s="6">
        <v>343</v>
      </c>
      <c r="J344" s="6">
        <v>0</v>
      </c>
      <c r="K344" s="6">
        <v>0</v>
      </c>
      <c r="L344" s="6">
        <v>4</v>
      </c>
      <c r="M344" s="6">
        <v>0</v>
      </c>
      <c r="N344" s="6">
        <v>0</v>
      </c>
      <c r="O344">
        <v>0</v>
      </c>
      <c r="P344" s="6">
        <v>0</v>
      </c>
      <c r="Q344" s="6">
        <v>0</v>
      </c>
      <c r="R344" s="6">
        <v>0</v>
      </c>
      <c r="S344" s="6">
        <v>1</v>
      </c>
      <c r="T344" s="6">
        <v>0</v>
      </c>
      <c r="U344" s="6">
        <v>0</v>
      </c>
      <c r="V344" s="6">
        <v>0</v>
      </c>
      <c r="W344" s="6">
        <v>6</v>
      </c>
      <c r="X344" s="6">
        <v>2</v>
      </c>
    </row>
    <row r="345" spans="1:24" x14ac:dyDescent="0.25">
      <c r="A345" s="6">
        <v>8</v>
      </c>
      <c r="B345" s="6">
        <v>344</v>
      </c>
      <c r="C345" s="6" t="s">
        <v>14</v>
      </c>
      <c r="D345" s="6" t="s">
        <v>43</v>
      </c>
      <c r="E345" s="6" t="s">
        <v>45</v>
      </c>
      <c r="F345" s="6" t="s">
        <v>46</v>
      </c>
      <c r="G345" s="6" t="s">
        <v>9</v>
      </c>
      <c r="H345" s="6" t="s">
        <v>17</v>
      </c>
      <c r="I345" s="6">
        <v>344</v>
      </c>
      <c r="J345" s="6">
        <v>0</v>
      </c>
      <c r="K345" s="6">
        <v>0</v>
      </c>
      <c r="L345" s="6">
        <v>3</v>
      </c>
      <c r="M345" s="6">
        <v>0</v>
      </c>
      <c r="N345" s="6">
        <v>0</v>
      </c>
      <c r="O345">
        <v>0</v>
      </c>
      <c r="P345" s="6">
        <v>3</v>
      </c>
      <c r="Q345" s="6">
        <v>6</v>
      </c>
      <c r="R345" s="6">
        <v>0</v>
      </c>
      <c r="S345" s="6">
        <v>0</v>
      </c>
      <c r="T345" s="6">
        <v>0</v>
      </c>
      <c r="U345" s="6">
        <v>1</v>
      </c>
      <c r="V345" s="6">
        <v>1</v>
      </c>
      <c r="W345" s="6">
        <v>0</v>
      </c>
      <c r="X345" s="6">
        <v>0</v>
      </c>
    </row>
    <row r="346" spans="1:24" x14ac:dyDescent="0.25">
      <c r="A346" s="6">
        <v>8</v>
      </c>
      <c r="B346" s="6">
        <v>345</v>
      </c>
      <c r="C346" s="6" t="s">
        <v>14</v>
      </c>
      <c r="D346" s="6" t="s">
        <v>43</v>
      </c>
      <c r="E346" s="6" t="s">
        <v>18</v>
      </c>
      <c r="F346" s="6" t="s">
        <v>12</v>
      </c>
      <c r="G346" s="6" t="s">
        <v>9</v>
      </c>
      <c r="H346" s="6" t="s">
        <v>17</v>
      </c>
      <c r="I346" s="6">
        <v>345</v>
      </c>
      <c r="J346" s="6">
        <v>0</v>
      </c>
      <c r="K346" s="6">
        <v>0</v>
      </c>
      <c r="L346" s="6">
        <v>1</v>
      </c>
      <c r="M346" s="6">
        <v>0</v>
      </c>
      <c r="N346" s="6">
        <v>1</v>
      </c>
      <c r="O346">
        <v>0</v>
      </c>
      <c r="P346" s="6">
        <v>0</v>
      </c>
      <c r="Q346" s="6">
        <v>0</v>
      </c>
      <c r="R346" s="6">
        <v>1</v>
      </c>
      <c r="S346" s="6">
        <v>0</v>
      </c>
      <c r="T346" s="6">
        <v>1</v>
      </c>
      <c r="U346" s="6">
        <v>7</v>
      </c>
      <c r="V346" s="6">
        <v>6</v>
      </c>
      <c r="W346" s="6">
        <v>0</v>
      </c>
      <c r="X346" s="6">
        <v>2</v>
      </c>
    </row>
    <row r="347" spans="1:24" x14ac:dyDescent="0.25">
      <c r="A347" s="6">
        <v>8</v>
      </c>
      <c r="B347" s="6">
        <v>346</v>
      </c>
      <c r="C347" s="6" t="s">
        <v>8</v>
      </c>
      <c r="D347" s="6" t="s">
        <v>44</v>
      </c>
      <c r="E347" s="6" t="s">
        <v>19</v>
      </c>
      <c r="F347" s="6" t="s">
        <v>12</v>
      </c>
      <c r="G347" s="6" t="s">
        <v>9</v>
      </c>
      <c r="H347" s="6" t="s">
        <v>17</v>
      </c>
      <c r="I347" s="6">
        <v>346</v>
      </c>
      <c r="J347" s="6">
        <v>0</v>
      </c>
      <c r="K347" s="6">
        <v>0</v>
      </c>
      <c r="L347" s="6">
        <v>0</v>
      </c>
      <c r="M347" s="6">
        <v>0</v>
      </c>
      <c r="N347" s="6">
        <v>0</v>
      </c>
      <c r="O347">
        <v>0</v>
      </c>
      <c r="P347" s="6">
        <v>0</v>
      </c>
      <c r="Q347" s="6">
        <v>1</v>
      </c>
      <c r="R347" s="6">
        <v>0</v>
      </c>
      <c r="S347" s="6">
        <v>0</v>
      </c>
      <c r="T347" s="6">
        <v>0</v>
      </c>
      <c r="U347" s="6">
        <v>0</v>
      </c>
      <c r="V347" s="6">
        <v>0</v>
      </c>
      <c r="W347" s="6">
        <v>0</v>
      </c>
      <c r="X347" s="6">
        <v>0</v>
      </c>
    </row>
    <row r="348" spans="1:24" x14ac:dyDescent="0.25">
      <c r="A348" s="6">
        <v>8</v>
      </c>
      <c r="B348" s="6">
        <v>347</v>
      </c>
      <c r="C348" s="6" t="s">
        <v>8</v>
      </c>
      <c r="D348" s="6" t="s">
        <v>44</v>
      </c>
      <c r="E348" s="6" t="s">
        <v>48</v>
      </c>
      <c r="F348" s="6" t="s">
        <v>13</v>
      </c>
      <c r="G348" s="6" t="s">
        <v>9</v>
      </c>
      <c r="H348" s="6" t="s">
        <v>10</v>
      </c>
      <c r="I348" s="6">
        <v>347</v>
      </c>
      <c r="J348" s="6">
        <v>0</v>
      </c>
      <c r="K348" s="6">
        <v>0</v>
      </c>
      <c r="L348" s="6">
        <v>2</v>
      </c>
      <c r="M348" s="6">
        <v>1</v>
      </c>
      <c r="N348" s="6">
        <v>0</v>
      </c>
      <c r="O348">
        <v>0</v>
      </c>
      <c r="P348" s="6">
        <v>1</v>
      </c>
      <c r="Q348" s="6">
        <v>8</v>
      </c>
      <c r="R348" s="6">
        <v>0</v>
      </c>
      <c r="S348" s="6">
        <v>0</v>
      </c>
      <c r="T348" s="6">
        <v>1</v>
      </c>
      <c r="U348" s="6">
        <v>1</v>
      </c>
      <c r="V348" s="6">
        <v>0</v>
      </c>
      <c r="W348" s="6">
        <v>3</v>
      </c>
      <c r="X348" s="6">
        <v>0</v>
      </c>
    </row>
    <row r="349" spans="1:24" x14ac:dyDescent="0.25">
      <c r="A349" s="6">
        <v>8</v>
      </c>
      <c r="B349" s="6">
        <v>348</v>
      </c>
      <c r="C349" s="6" t="s">
        <v>8</v>
      </c>
      <c r="D349" s="6" t="s">
        <v>44</v>
      </c>
      <c r="E349" s="6" t="s">
        <v>19</v>
      </c>
      <c r="F349" s="6" t="s">
        <v>12</v>
      </c>
      <c r="G349" s="6" t="s">
        <v>9</v>
      </c>
      <c r="H349" s="6" t="s">
        <v>17</v>
      </c>
      <c r="I349" s="6">
        <v>348</v>
      </c>
      <c r="J349" s="6">
        <v>0</v>
      </c>
      <c r="K349" s="6">
        <v>0</v>
      </c>
      <c r="L349" s="6">
        <v>2</v>
      </c>
      <c r="M349" s="6">
        <v>0</v>
      </c>
      <c r="N349" s="6">
        <v>0</v>
      </c>
      <c r="O349">
        <v>0</v>
      </c>
      <c r="P349" s="6">
        <v>3</v>
      </c>
      <c r="Q349" s="6">
        <v>0</v>
      </c>
      <c r="R349" s="6">
        <v>0</v>
      </c>
      <c r="S349" s="6">
        <v>0</v>
      </c>
      <c r="T349" s="6">
        <v>0</v>
      </c>
      <c r="U349" s="6">
        <v>0</v>
      </c>
      <c r="V349" s="6">
        <v>3</v>
      </c>
      <c r="W349" s="6">
        <v>0</v>
      </c>
      <c r="X349" s="6">
        <v>0</v>
      </c>
    </row>
    <row r="350" spans="1:24" x14ac:dyDescent="0.25">
      <c r="A350" s="6">
        <v>8</v>
      </c>
      <c r="B350" s="6">
        <v>349</v>
      </c>
      <c r="C350" s="6" t="s">
        <v>8</v>
      </c>
      <c r="D350" s="6" t="s">
        <v>43</v>
      </c>
      <c r="E350" s="6" t="s">
        <v>18</v>
      </c>
      <c r="F350" s="6" t="s">
        <v>12</v>
      </c>
      <c r="G350" s="6" t="s">
        <v>9</v>
      </c>
      <c r="H350" s="6" t="s">
        <v>17</v>
      </c>
      <c r="I350" s="6">
        <v>349</v>
      </c>
      <c r="J350" s="6">
        <v>0</v>
      </c>
      <c r="K350" s="6">
        <v>0</v>
      </c>
      <c r="L350" s="6">
        <v>0</v>
      </c>
      <c r="M350" s="6">
        <v>1</v>
      </c>
      <c r="N350" s="6">
        <v>0</v>
      </c>
      <c r="O350">
        <v>0</v>
      </c>
      <c r="P350" s="6">
        <v>0</v>
      </c>
      <c r="Q350" s="6">
        <v>3</v>
      </c>
      <c r="R350" s="6">
        <v>0</v>
      </c>
      <c r="S350" s="6">
        <v>0</v>
      </c>
      <c r="T350" s="6">
        <v>0</v>
      </c>
      <c r="U350" s="6">
        <v>0</v>
      </c>
      <c r="V350" s="6">
        <v>0</v>
      </c>
      <c r="W350" s="6">
        <v>1</v>
      </c>
      <c r="X350" s="6">
        <v>0</v>
      </c>
    </row>
    <row r="351" spans="1:24" x14ac:dyDescent="0.25">
      <c r="A351" s="6">
        <v>8</v>
      </c>
      <c r="B351" s="6">
        <v>350</v>
      </c>
      <c r="C351" s="6" t="s">
        <v>8</v>
      </c>
      <c r="D351" s="6" t="s">
        <v>43</v>
      </c>
      <c r="E351" s="6" t="s">
        <v>45</v>
      </c>
      <c r="F351" s="6" t="s">
        <v>46</v>
      </c>
      <c r="G351" s="6" t="s">
        <v>9</v>
      </c>
      <c r="H351" s="6" t="s">
        <v>17</v>
      </c>
      <c r="I351" s="6">
        <v>350</v>
      </c>
      <c r="J351" s="6">
        <v>0</v>
      </c>
      <c r="K351" s="6">
        <v>0</v>
      </c>
      <c r="L351" s="6">
        <v>0</v>
      </c>
      <c r="M351" s="6">
        <v>0</v>
      </c>
      <c r="N351" s="6">
        <v>0</v>
      </c>
      <c r="O351">
        <v>0</v>
      </c>
      <c r="P351" s="6">
        <v>0</v>
      </c>
      <c r="Q351" s="6">
        <v>0</v>
      </c>
      <c r="R351" s="6">
        <v>0</v>
      </c>
      <c r="S351" s="6">
        <v>1</v>
      </c>
      <c r="T351" s="6">
        <v>0</v>
      </c>
      <c r="U351" s="6">
        <v>1</v>
      </c>
      <c r="V351" s="6">
        <v>1</v>
      </c>
      <c r="W351" s="6">
        <v>1</v>
      </c>
      <c r="X351" s="6">
        <v>0</v>
      </c>
    </row>
    <row r="352" spans="1:24" x14ac:dyDescent="0.25">
      <c r="A352" s="6">
        <v>8</v>
      </c>
      <c r="B352" s="6">
        <v>351</v>
      </c>
      <c r="C352" s="6" t="s">
        <v>8</v>
      </c>
      <c r="D352" s="6" t="s">
        <v>44</v>
      </c>
      <c r="E352" s="6" t="s">
        <v>19</v>
      </c>
      <c r="F352" s="6" t="s">
        <v>12</v>
      </c>
      <c r="G352" s="6" t="s">
        <v>9</v>
      </c>
      <c r="H352" s="6" t="s">
        <v>17</v>
      </c>
      <c r="I352" s="6">
        <v>351</v>
      </c>
      <c r="J352" s="6">
        <v>0</v>
      </c>
      <c r="K352" s="6">
        <v>0</v>
      </c>
      <c r="L352" s="6">
        <v>0</v>
      </c>
      <c r="M352" s="6">
        <v>0</v>
      </c>
      <c r="N352" s="6">
        <v>1</v>
      </c>
      <c r="O352">
        <v>0</v>
      </c>
      <c r="P352" s="6">
        <v>0</v>
      </c>
      <c r="Q352" s="6">
        <v>0</v>
      </c>
      <c r="R352" s="6">
        <v>0</v>
      </c>
      <c r="S352" s="6">
        <v>0</v>
      </c>
      <c r="T352" s="6">
        <v>0</v>
      </c>
      <c r="U352" s="6">
        <v>0</v>
      </c>
      <c r="V352" s="6">
        <v>0</v>
      </c>
      <c r="W352" s="6">
        <v>0</v>
      </c>
      <c r="X352" s="6">
        <v>1</v>
      </c>
    </row>
    <row r="353" spans="1:24" x14ac:dyDescent="0.25">
      <c r="A353" s="6">
        <v>8</v>
      </c>
      <c r="B353" s="6">
        <v>352</v>
      </c>
      <c r="C353" s="6" t="s">
        <v>8</v>
      </c>
      <c r="D353" s="6" t="s">
        <v>43</v>
      </c>
      <c r="E353" s="6" t="s">
        <v>18</v>
      </c>
      <c r="F353" s="6" t="s">
        <v>12</v>
      </c>
      <c r="G353" s="6" t="s">
        <v>9</v>
      </c>
      <c r="H353" s="6" t="s">
        <v>17</v>
      </c>
      <c r="I353" s="6">
        <v>352</v>
      </c>
      <c r="J353" s="6">
        <v>0</v>
      </c>
      <c r="K353" s="6">
        <v>0</v>
      </c>
      <c r="L353" s="6">
        <v>6</v>
      </c>
      <c r="M353" s="6">
        <v>0</v>
      </c>
      <c r="N353" s="6">
        <v>0</v>
      </c>
      <c r="O353">
        <v>0</v>
      </c>
      <c r="P353" s="6">
        <v>0</v>
      </c>
      <c r="Q353" s="6">
        <v>3</v>
      </c>
      <c r="R353" s="6">
        <v>0</v>
      </c>
      <c r="S353" s="6">
        <v>0</v>
      </c>
      <c r="T353" s="6">
        <v>0</v>
      </c>
      <c r="U353" s="6">
        <v>2</v>
      </c>
      <c r="V353" s="6">
        <v>7</v>
      </c>
      <c r="W353" s="6">
        <v>0</v>
      </c>
      <c r="X353" s="6">
        <v>0</v>
      </c>
    </row>
    <row r="354" spans="1:24" x14ac:dyDescent="0.25">
      <c r="A354" s="6">
        <v>8</v>
      </c>
      <c r="B354" s="6">
        <v>353</v>
      </c>
      <c r="C354" s="6" t="s">
        <v>8</v>
      </c>
      <c r="D354" s="6" t="s">
        <v>44</v>
      </c>
      <c r="E354" s="6" t="s">
        <v>19</v>
      </c>
      <c r="F354" s="6" t="s">
        <v>12</v>
      </c>
      <c r="G354" s="6" t="s">
        <v>9</v>
      </c>
      <c r="H354" s="6" t="s">
        <v>17</v>
      </c>
      <c r="I354" s="6">
        <v>353</v>
      </c>
      <c r="J354" s="6">
        <v>0</v>
      </c>
      <c r="K354" s="6">
        <v>0</v>
      </c>
      <c r="L354" s="6">
        <v>9</v>
      </c>
      <c r="M354" s="6">
        <v>3</v>
      </c>
      <c r="N354" s="6">
        <v>5</v>
      </c>
      <c r="O354">
        <v>0</v>
      </c>
      <c r="P354" s="6">
        <v>0</v>
      </c>
      <c r="Q354" s="6">
        <v>2</v>
      </c>
      <c r="R354" s="6">
        <v>2</v>
      </c>
      <c r="S354" s="6">
        <v>0</v>
      </c>
      <c r="T354" s="6">
        <v>0</v>
      </c>
      <c r="U354" s="6">
        <v>0</v>
      </c>
      <c r="V354" s="6">
        <v>10</v>
      </c>
      <c r="W354" s="6">
        <v>0</v>
      </c>
      <c r="X354" s="6">
        <v>0</v>
      </c>
    </row>
    <row r="355" spans="1:24" x14ac:dyDescent="0.25">
      <c r="A355" s="6">
        <v>8</v>
      </c>
      <c r="B355" s="6">
        <v>354</v>
      </c>
      <c r="C355" s="6" t="s">
        <v>8</v>
      </c>
      <c r="D355" s="6" t="s">
        <v>43</v>
      </c>
      <c r="E355" s="6" t="s">
        <v>45</v>
      </c>
      <c r="F355" s="6" t="s">
        <v>46</v>
      </c>
      <c r="G355" s="6" t="s">
        <v>9</v>
      </c>
      <c r="H355" s="6" t="s">
        <v>17</v>
      </c>
      <c r="I355" s="6">
        <v>354</v>
      </c>
      <c r="J355" s="6">
        <v>0</v>
      </c>
      <c r="K355" s="6">
        <v>0</v>
      </c>
      <c r="L355" s="6">
        <v>8</v>
      </c>
      <c r="M355" s="6">
        <v>2</v>
      </c>
      <c r="N355" s="6">
        <v>1</v>
      </c>
      <c r="O355">
        <v>0</v>
      </c>
      <c r="P355" s="6">
        <v>15</v>
      </c>
      <c r="Q355" s="6">
        <v>4</v>
      </c>
      <c r="R355" s="6">
        <v>1</v>
      </c>
      <c r="S355" s="6">
        <v>0</v>
      </c>
      <c r="T355" s="6">
        <v>0</v>
      </c>
      <c r="U355" s="6">
        <v>0</v>
      </c>
      <c r="V355" s="6">
        <v>2</v>
      </c>
      <c r="W355" s="6">
        <v>0</v>
      </c>
      <c r="X355" s="6">
        <v>0</v>
      </c>
    </row>
    <row r="356" spans="1:24" x14ac:dyDescent="0.25">
      <c r="A356" s="6">
        <v>8</v>
      </c>
      <c r="B356" s="6">
        <v>355</v>
      </c>
      <c r="C356" s="6" t="s">
        <v>8</v>
      </c>
      <c r="D356" s="6" t="s">
        <v>44</v>
      </c>
      <c r="E356" s="6" t="s">
        <v>19</v>
      </c>
      <c r="F356" s="6" t="s">
        <v>12</v>
      </c>
      <c r="G356" s="6" t="s">
        <v>9</v>
      </c>
      <c r="H356" s="6" t="s">
        <v>17</v>
      </c>
      <c r="I356" s="6">
        <v>355</v>
      </c>
      <c r="J356" s="6">
        <v>0</v>
      </c>
      <c r="K356" s="6">
        <v>0</v>
      </c>
      <c r="L356" s="6">
        <v>2</v>
      </c>
      <c r="M356" s="6">
        <v>0</v>
      </c>
      <c r="N356" s="6">
        <v>0</v>
      </c>
      <c r="O356">
        <v>0</v>
      </c>
      <c r="P356" s="6">
        <v>0</v>
      </c>
      <c r="Q356" s="6">
        <v>0</v>
      </c>
      <c r="R356" s="6">
        <v>1</v>
      </c>
      <c r="S356" s="6">
        <v>0</v>
      </c>
      <c r="T356" s="6">
        <v>0</v>
      </c>
      <c r="U356" s="6">
        <v>1</v>
      </c>
      <c r="V356" s="6">
        <v>1</v>
      </c>
      <c r="W356" s="6">
        <v>0</v>
      </c>
      <c r="X356" s="6">
        <v>0</v>
      </c>
    </row>
    <row r="357" spans="1:24" x14ac:dyDescent="0.25">
      <c r="A357" s="6">
        <v>8</v>
      </c>
      <c r="B357" s="6">
        <v>356</v>
      </c>
      <c r="C357" s="6" t="s">
        <v>8</v>
      </c>
      <c r="D357" s="6" t="s">
        <v>44</v>
      </c>
      <c r="E357" s="6" t="s">
        <v>19</v>
      </c>
      <c r="F357" s="6" t="s">
        <v>12</v>
      </c>
      <c r="G357" s="6" t="s">
        <v>9</v>
      </c>
      <c r="H357" s="6" t="s">
        <v>17</v>
      </c>
      <c r="I357" s="6">
        <v>356</v>
      </c>
      <c r="J357" s="6">
        <v>0</v>
      </c>
      <c r="K357" s="6">
        <v>0</v>
      </c>
      <c r="L357" s="6">
        <v>0</v>
      </c>
      <c r="M357" s="6">
        <v>0</v>
      </c>
      <c r="N357" s="6">
        <v>1</v>
      </c>
      <c r="O357">
        <v>0</v>
      </c>
      <c r="P357" s="6">
        <v>0</v>
      </c>
      <c r="Q357" s="6">
        <v>1</v>
      </c>
      <c r="R357" s="6">
        <v>0</v>
      </c>
      <c r="S357" s="6">
        <v>0</v>
      </c>
      <c r="T357" s="6">
        <v>0</v>
      </c>
      <c r="U357" s="6">
        <v>0</v>
      </c>
      <c r="V357" s="6">
        <v>3</v>
      </c>
      <c r="W357" s="6">
        <v>1</v>
      </c>
      <c r="X357" s="6">
        <v>0</v>
      </c>
    </row>
    <row r="358" spans="1:24" x14ac:dyDescent="0.25">
      <c r="A358" s="6">
        <v>8</v>
      </c>
      <c r="B358" s="6">
        <v>357</v>
      </c>
      <c r="C358" s="6" t="s">
        <v>8</v>
      </c>
      <c r="D358" s="6" t="s">
        <v>43</v>
      </c>
      <c r="E358" s="6" t="s">
        <v>18</v>
      </c>
      <c r="F358" s="6" t="s">
        <v>12</v>
      </c>
      <c r="G358" s="6" t="s">
        <v>9</v>
      </c>
      <c r="H358" s="6" t="s">
        <v>17</v>
      </c>
      <c r="I358" s="6">
        <v>357</v>
      </c>
      <c r="J358" s="6">
        <v>0</v>
      </c>
      <c r="K358" s="6">
        <v>0</v>
      </c>
      <c r="L358" s="6">
        <v>3</v>
      </c>
      <c r="M358" s="6">
        <v>0</v>
      </c>
      <c r="N358" s="6">
        <v>1</v>
      </c>
      <c r="O358">
        <v>0</v>
      </c>
      <c r="P358" s="6">
        <v>1</v>
      </c>
      <c r="Q358" s="6">
        <v>2</v>
      </c>
      <c r="R358" s="6">
        <v>0</v>
      </c>
      <c r="S358" s="6">
        <v>0</v>
      </c>
      <c r="T358" s="6">
        <v>0</v>
      </c>
      <c r="U358" s="6">
        <v>0</v>
      </c>
      <c r="V358" s="6">
        <v>8</v>
      </c>
      <c r="W358" s="6">
        <v>0</v>
      </c>
      <c r="X358" s="6">
        <v>0</v>
      </c>
    </row>
    <row r="359" spans="1:24" x14ac:dyDescent="0.25">
      <c r="A359" s="6">
        <v>8</v>
      </c>
      <c r="B359" s="6">
        <v>358</v>
      </c>
      <c r="C359" s="6" t="s">
        <v>8</v>
      </c>
      <c r="D359" s="6" t="s">
        <v>43</v>
      </c>
      <c r="E359" s="6" t="s">
        <v>45</v>
      </c>
      <c r="F359" s="6" t="s">
        <v>46</v>
      </c>
      <c r="G359" s="6" t="s">
        <v>9</v>
      </c>
      <c r="H359" s="6" t="s">
        <v>17</v>
      </c>
      <c r="I359" s="6">
        <v>358</v>
      </c>
      <c r="J359" s="6">
        <v>0</v>
      </c>
      <c r="K359" s="6">
        <v>1</v>
      </c>
      <c r="L359" s="6">
        <v>1</v>
      </c>
      <c r="M359" s="6">
        <v>0</v>
      </c>
      <c r="N359" s="6">
        <v>0</v>
      </c>
      <c r="O359">
        <v>0</v>
      </c>
      <c r="P359" s="6">
        <v>0</v>
      </c>
      <c r="Q359" s="6">
        <v>1</v>
      </c>
      <c r="R359" s="6">
        <v>0</v>
      </c>
      <c r="S359" s="6">
        <v>1</v>
      </c>
      <c r="T359" s="6">
        <v>5</v>
      </c>
      <c r="U359" s="6">
        <v>0</v>
      </c>
      <c r="V359" s="6">
        <v>8</v>
      </c>
      <c r="W359" s="6">
        <v>0</v>
      </c>
      <c r="X359" s="6">
        <v>0</v>
      </c>
    </row>
    <row r="360" spans="1:24" x14ac:dyDescent="0.25">
      <c r="A360" s="6">
        <v>8</v>
      </c>
      <c r="B360" s="6">
        <v>359</v>
      </c>
      <c r="C360" s="6" t="s">
        <v>8</v>
      </c>
      <c r="D360" s="6" t="s">
        <v>43</v>
      </c>
      <c r="E360" s="6" t="s">
        <v>45</v>
      </c>
      <c r="F360" s="6" t="s">
        <v>46</v>
      </c>
      <c r="G360" s="6" t="s">
        <v>9</v>
      </c>
      <c r="H360" s="6" t="s">
        <v>17</v>
      </c>
      <c r="I360" s="6">
        <v>359</v>
      </c>
      <c r="J360" s="6">
        <v>0</v>
      </c>
      <c r="K360" s="6">
        <v>0</v>
      </c>
      <c r="L360" s="6">
        <v>16</v>
      </c>
      <c r="M360" s="6">
        <v>0</v>
      </c>
      <c r="N360" s="6">
        <v>4</v>
      </c>
      <c r="O360">
        <v>0</v>
      </c>
      <c r="P360" s="6">
        <v>9</v>
      </c>
      <c r="Q360" s="6">
        <v>28</v>
      </c>
      <c r="R360" s="6">
        <v>6</v>
      </c>
      <c r="S360" s="6">
        <v>0</v>
      </c>
      <c r="T360" s="6">
        <v>0</v>
      </c>
      <c r="U360" s="6">
        <v>0</v>
      </c>
      <c r="V360" s="6">
        <v>2</v>
      </c>
      <c r="W360" s="6">
        <v>0</v>
      </c>
      <c r="X360" s="6">
        <v>0</v>
      </c>
    </row>
    <row r="361" spans="1:24" x14ac:dyDescent="0.25">
      <c r="A361" s="6">
        <v>8</v>
      </c>
      <c r="B361" s="6">
        <v>360</v>
      </c>
      <c r="C361" s="6" t="s">
        <v>8</v>
      </c>
      <c r="D361" s="6" t="s">
        <v>43</v>
      </c>
      <c r="E361" s="6" t="s">
        <v>18</v>
      </c>
      <c r="F361" s="6" t="s">
        <v>12</v>
      </c>
      <c r="G361" s="6" t="s">
        <v>9</v>
      </c>
      <c r="H361" s="6" t="s">
        <v>17</v>
      </c>
      <c r="I361" s="6">
        <v>360</v>
      </c>
      <c r="J361" s="6">
        <v>0</v>
      </c>
      <c r="K361" s="6">
        <v>1</v>
      </c>
      <c r="L361" s="6">
        <v>0</v>
      </c>
      <c r="M361" s="6">
        <v>0</v>
      </c>
      <c r="N361" s="6">
        <v>0</v>
      </c>
      <c r="O361">
        <v>0</v>
      </c>
      <c r="P361" s="6">
        <v>1</v>
      </c>
      <c r="Q361" s="6">
        <v>2</v>
      </c>
      <c r="R361" s="6">
        <v>1</v>
      </c>
      <c r="S361" s="6">
        <v>0</v>
      </c>
      <c r="T361" s="6">
        <v>0</v>
      </c>
      <c r="U361" s="6">
        <v>0</v>
      </c>
      <c r="V361" s="6">
        <v>0</v>
      </c>
      <c r="W361" s="6">
        <v>0</v>
      </c>
      <c r="X361" s="6">
        <v>0</v>
      </c>
    </row>
    <row r="362" spans="1:24" x14ac:dyDescent="0.25">
      <c r="A362" s="6">
        <v>8</v>
      </c>
      <c r="B362" s="6">
        <v>361</v>
      </c>
      <c r="C362" s="6" t="s">
        <v>8</v>
      </c>
      <c r="D362" s="6" t="s">
        <v>44</v>
      </c>
      <c r="E362" s="6" t="s">
        <v>19</v>
      </c>
      <c r="F362" s="6" t="s">
        <v>12</v>
      </c>
      <c r="G362" s="6" t="s">
        <v>9</v>
      </c>
      <c r="H362" s="6" t="s">
        <v>17</v>
      </c>
      <c r="I362" s="6">
        <v>361</v>
      </c>
      <c r="J362" s="6">
        <v>0</v>
      </c>
      <c r="K362" s="6">
        <v>1</v>
      </c>
      <c r="L362" s="6">
        <v>2</v>
      </c>
      <c r="M362" s="6">
        <v>0</v>
      </c>
      <c r="N362" s="6">
        <v>0</v>
      </c>
      <c r="O362">
        <v>0</v>
      </c>
      <c r="P362" s="6">
        <v>0</v>
      </c>
      <c r="Q362" s="6">
        <v>0</v>
      </c>
      <c r="R362" s="6">
        <v>1</v>
      </c>
      <c r="S362" s="6">
        <v>0</v>
      </c>
      <c r="T362" s="6">
        <v>0</v>
      </c>
      <c r="U362" s="6">
        <v>0</v>
      </c>
      <c r="V362" s="6">
        <v>5</v>
      </c>
      <c r="W362" s="6">
        <v>0</v>
      </c>
      <c r="X362" s="6">
        <v>0</v>
      </c>
    </row>
    <row r="363" spans="1:24" x14ac:dyDescent="0.25">
      <c r="A363" s="6">
        <v>8</v>
      </c>
      <c r="B363" s="6">
        <v>362</v>
      </c>
      <c r="C363" s="6" t="s">
        <v>8</v>
      </c>
      <c r="D363" s="6" t="s">
        <v>43</v>
      </c>
      <c r="E363" s="6" t="s">
        <v>45</v>
      </c>
      <c r="F363" s="6" t="s">
        <v>46</v>
      </c>
      <c r="G363" s="6" t="s">
        <v>9</v>
      </c>
      <c r="H363" s="6" t="s">
        <v>17</v>
      </c>
      <c r="I363" s="6">
        <v>362</v>
      </c>
      <c r="J363" s="6">
        <v>0</v>
      </c>
      <c r="K363" s="6">
        <v>0</v>
      </c>
      <c r="L363" s="6">
        <v>6</v>
      </c>
      <c r="M363" s="6">
        <v>0</v>
      </c>
      <c r="N363" s="6">
        <v>0</v>
      </c>
      <c r="O363">
        <v>0</v>
      </c>
      <c r="P363" s="6">
        <v>1</v>
      </c>
      <c r="Q363" s="6">
        <v>0</v>
      </c>
      <c r="R363" s="6">
        <v>0</v>
      </c>
      <c r="S363" s="6">
        <v>0</v>
      </c>
      <c r="T363" s="6">
        <v>1</v>
      </c>
      <c r="U363" s="6">
        <v>2</v>
      </c>
      <c r="V363" s="6">
        <v>5</v>
      </c>
      <c r="W363" s="6">
        <v>0</v>
      </c>
      <c r="X363" s="6">
        <v>0</v>
      </c>
    </row>
    <row r="364" spans="1:24" x14ac:dyDescent="0.25">
      <c r="A364" s="6">
        <v>8</v>
      </c>
      <c r="B364" s="6">
        <v>363</v>
      </c>
      <c r="C364" s="6" t="s">
        <v>8</v>
      </c>
      <c r="D364" s="6" t="s">
        <v>43</v>
      </c>
      <c r="E364" s="6" t="s">
        <v>18</v>
      </c>
      <c r="F364" s="6" t="s">
        <v>12</v>
      </c>
      <c r="G364" s="6" t="s">
        <v>9</v>
      </c>
      <c r="H364" s="6" t="s">
        <v>17</v>
      </c>
      <c r="I364" s="6">
        <v>363</v>
      </c>
      <c r="J364" s="6">
        <v>0</v>
      </c>
      <c r="K364" s="6">
        <v>1</v>
      </c>
      <c r="L364" s="6">
        <v>7</v>
      </c>
      <c r="M364" s="6">
        <v>1</v>
      </c>
      <c r="N364" s="6">
        <v>2</v>
      </c>
      <c r="O364">
        <v>0</v>
      </c>
      <c r="P364" s="6">
        <v>8</v>
      </c>
      <c r="Q364" s="6">
        <v>6</v>
      </c>
      <c r="R364" s="6">
        <v>4</v>
      </c>
      <c r="S364" s="6">
        <v>0</v>
      </c>
      <c r="T364" s="6">
        <v>0</v>
      </c>
      <c r="U364" s="6">
        <v>0</v>
      </c>
      <c r="V364" s="6">
        <v>2</v>
      </c>
      <c r="W364" s="6">
        <v>0</v>
      </c>
      <c r="X364" s="6">
        <v>0</v>
      </c>
    </row>
    <row r="365" spans="1:24" x14ac:dyDescent="0.25">
      <c r="A365" s="6">
        <v>8</v>
      </c>
      <c r="B365" s="6">
        <v>364</v>
      </c>
      <c r="C365" s="6" t="s">
        <v>8</v>
      </c>
      <c r="D365" s="6" t="s">
        <v>44</v>
      </c>
      <c r="E365" s="6" t="s">
        <v>48</v>
      </c>
      <c r="F365" s="6" t="s">
        <v>13</v>
      </c>
      <c r="G365" s="6" t="s">
        <v>9</v>
      </c>
      <c r="H365" s="6" t="s">
        <v>10</v>
      </c>
      <c r="I365" s="6">
        <v>364</v>
      </c>
      <c r="J365" s="6">
        <v>0</v>
      </c>
      <c r="K365" s="6">
        <v>1</v>
      </c>
      <c r="L365" s="6">
        <v>2</v>
      </c>
      <c r="M365" s="6">
        <v>0</v>
      </c>
      <c r="N365" s="6">
        <v>0</v>
      </c>
      <c r="O365">
        <v>0</v>
      </c>
      <c r="P365" s="6">
        <v>7</v>
      </c>
      <c r="Q365" s="6">
        <v>6</v>
      </c>
      <c r="R365" s="6">
        <v>0</v>
      </c>
      <c r="S365" s="6">
        <v>1</v>
      </c>
      <c r="T365" s="6">
        <v>0</v>
      </c>
      <c r="U365" s="6">
        <v>1</v>
      </c>
      <c r="V365" s="6">
        <v>2</v>
      </c>
      <c r="W365" s="6">
        <v>7</v>
      </c>
      <c r="X365" s="6">
        <v>1</v>
      </c>
    </row>
    <row r="366" spans="1:24" x14ac:dyDescent="0.25">
      <c r="A366" s="6">
        <v>8</v>
      </c>
      <c r="B366" s="6">
        <v>365</v>
      </c>
      <c r="C366" s="6" t="s">
        <v>8</v>
      </c>
      <c r="D366" s="6" t="s">
        <v>44</v>
      </c>
      <c r="E366" s="6" t="s">
        <v>48</v>
      </c>
      <c r="F366" s="6" t="s">
        <v>13</v>
      </c>
      <c r="G366" s="6" t="s">
        <v>9</v>
      </c>
      <c r="H366" s="6" t="s">
        <v>10</v>
      </c>
      <c r="I366" s="6">
        <v>365</v>
      </c>
      <c r="J366" s="6">
        <v>0</v>
      </c>
      <c r="K366" s="6">
        <v>0</v>
      </c>
      <c r="L366" s="6">
        <v>3</v>
      </c>
      <c r="M366" s="6">
        <v>1</v>
      </c>
      <c r="N366" s="6">
        <v>0</v>
      </c>
      <c r="O366">
        <v>0</v>
      </c>
      <c r="P366" s="6">
        <v>3</v>
      </c>
      <c r="Q366" s="6">
        <v>11</v>
      </c>
      <c r="R366" s="6">
        <v>4</v>
      </c>
      <c r="S366" s="6">
        <v>1</v>
      </c>
      <c r="T366" s="6">
        <v>0</v>
      </c>
      <c r="U366" s="6">
        <v>0</v>
      </c>
      <c r="V366" s="6">
        <v>0</v>
      </c>
      <c r="W366" s="6">
        <v>0</v>
      </c>
      <c r="X366" s="6">
        <v>0</v>
      </c>
    </row>
    <row r="367" spans="1:24" x14ac:dyDescent="0.25">
      <c r="A367" s="6">
        <v>8</v>
      </c>
      <c r="B367" s="6">
        <v>366</v>
      </c>
      <c r="C367" s="6" t="s">
        <v>8</v>
      </c>
      <c r="D367" s="6" t="s">
        <v>44</v>
      </c>
      <c r="E367" s="6" t="s">
        <v>19</v>
      </c>
      <c r="F367" s="6" t="s">
        <v>12</v>
      </c>
      <c r="G367" s="6" t="s">
        <v>9</v>
      </c>
      <c r="H367" s="6" t="s">
        <v>17</v>
      </c>
      <c r="I367" s="6">
        <v>366</v>
      </c>
      <c r="J367" s="6">
        <v>0</v>
      </c>
      <c r="K367" s="6">
        <v>1</v>
      </c>
      <c r="L367" s="6">
        <v>10</v>
      </c>
      <c r="M367" s="6">
        <v>0</v>
      </c>
      <c r="N367" s="6">
        <v>0</v>
      </c>
      <c r="O367">
        <v>0</v>
      </c>
      <c r="P367" s="6">
        <v>0</v>
      </c>
      <c r="Q367" s="6">
        <v>0</v>
      </c>
      <c r="R367" s="6">
        <v>3</v>
      </c>
      <c r="S367" s="6">
        <v>0</v>
      </c>
      <c r="T367" s="6">
        <v>0</v>
      </c>
      <c r="U367" s="6">
        <v>0</v>
      </c>
      <c r="V367" s="6">
        <v>5</v>
      </c>
      <c r="W367" s="6">
        <v>4</v>
      </c>
      <c r="X367" s="6">
        <v>0</v>
      </c>
    </row>
    <row r="368" spans="1:24" x14ac:dyDescent="0.25">
      <c r="A368" s="6">
        <v>8</v>
      </c>
      <c r="B368" s="6">
        <v>367</v>
      </c>
      <c r="C368" s="6" t="s">
        <v>8</v>
      </c>
      <c r="D368" s="6" t="s">
        <v>43</v>
      </c>
      <c r="E368" s="6" t="s">
        <v>45</v>
      </c>
      <c r="F368" s="6" t="s">
        <v>46</v>
      </c>
      <c r="G368" s="6" t="s">
        <v>9</v>
      </c>
      <c r="H368" s="6" t="s">
        <v>17</v>
      </c>
      <c r="I368" s="6">
        <v>367</v>
      </c>
      <c r="J368" s="6">
        <v>0</v>
      </c>
      <c r="K368" s="6">
        <v>3</v>
      </c>
      <c r="L368" s="6">
        <v>4</v>
      </c>
      <c r="M368" s="6">
        <v>0</v>
      </c>
      <c r="N368" s="6">
        <v>0</v>
      </c>
      <c r="O368">
        <v>0</v>
      </c>
      <c r="P368" s="6">
        <v>0</v>
      </c>
      <c r="Q368" s="6">
        <v>1</v>
      </c>
      <c r="R368" s="6">
        <v>1</v>
      </c>
      <c r="S368" s="6">
        <v>0</v>
      </c>
      <c r="T368" s="6">
        <v>4</v>
      </c>
      <c r="U368" s="6">
        <v>1</v>
      </c>
      <c r="V368" s="6">
        <v>0</v>
      </c>
      <c r="W368" s="6">
        <v>1</v>
      </c>
      <c r="X368" s="6">
        <v>0</v>
      </c>
    </row>
    <row r="369" spans="1:24" x14ac:dyDescent="0.25">
      <c r="A369" s="6">
        <v>8</v>
      </c>
      <c r="B369" s="6">
        <v>368</v>
      </c>
      <c r="C369" s="6" t="s">
        <v>8</v>
      </c>
      <c r="D369" s="6" t="s">
        <v>43</v>
      </c>
      <c r="E369" s="6" t="s">
        <v>18</v>
      </c>
      <c r="F369" s="6" t="s">
        <v>12</v>
      </c>
      <c r="G369" s="6" t="s">
        <v>9</v>
      </c>
      <c r="H369" s="6" t="s">
        <v>17</v>
      </c>
      <c r="I369" s="6">
        <v>368</v>
      </c>
      <c r="J369" s="6">
        <v>0</v>
      </c>
      <c r="K369" s="6">
        <v>3</v>
      </c>
      <c r="L369" s="6">
        <v>2</v>
      </c>
      <c r="M369" s="6">
        <v>0</v>
      </c>
      <c r="N369" s="6">
        <v>0</v>
      </c>
      <c r="O369">
        <v>0</v>
      </c>
      <c r="P369" s="6">
        <v>0</v>
      </c>
      <c r="Q369" s="6">
        <v>0</v>
      </c>
      <c r="R369" s="6">
        <v>0</v>
      </c>
      <c r="S369" s="6">
        <v>0</v>
      </c>
      <c r="T369" s="6">
        <v>0</v>
      </c>
      <c r="U369" s="6">
        <v>2</v>
      </c>
      <c r="V369" s="6">
        <v>1</v>
      </c>
      <c r="W369" s="6">
        <v>1</v>
      </c>
      <c r="X369" s="6">
        <v>0</v>
      </c>
    </row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63C3E-2FFB-4B77-9A86-022C77F29C62}">
  <sheetPr codeName="XLSTAT_20210412_092956_1_HID1">
    <tabColor rgb="FF007800"/>
  </sheetPr>
  <dimension ref="A1:P42"/>
  <sheetViews>
    <sheetView workbookViewId="0"/>
  </sheetViews>
  <sheetFormatPr defaultRowHeight="15" x14ac:dyDescent="0.25"/>
  <sheetData>
    <row r="1" spans="1:16" x14ac:dyDescent="0.25">
      <c r="A1">
        <v>1</v>
      </c>
      <c r="B1">
        <v>0.1266202783300199</v>
      </c>
      <c r="C1">
        <v>2.1142857142857143</v>
      </c>
      <c r="D1">
        <v>0.11902111324376199</v>
      </c>
      <c r="E1">
        <v>3</v>
      </c>
      <c r="F1">
        <v>0.26466150870406191</v>
      </c>
      <c r="G1">
        <v>4</v>
      </c>
      <c r="H1">
        <v>0.14487077534791251</v>
      </c>
      <c r="I1">
        <v>5</v>
      </c>
      <c r="J1">
        <v>0.23067178502879079</v>
      </c>
      <c r="K1">
        <v>6.1</v>
      </c>
      <c r="L1">
        <v>0.10320224719101122</v>
      </c>
      <c r="M1">
        <v>7.0666666666666664</v>
      </c>
      <c r="N1">
        <v>5.8511029411764705E-2</v>
      </c>
      <c r="O1">
        <v>8</v>
      </c>
      <c r="P1">
        <v>0.17921200750469046</v>
      </c>
    </row>
    <row r="2" spans="1:16" x14ac:dyDescent="0.25">
      <c r="A2">
        <v>1</v>
      </c>
      <c r="B2">
        <v>0.17645669291338584</v>
      </c>
      <c r="C2">
        <v>1.8857142857142857</v>
      </c>
      <c r="D2">
        <v>0.13404990403071013</v>
      </c>
      <c r="E2">
        <v>3.16</v>
      </c>
      <c r="F2">
        <v>0.29912790697674418</v>
      </c>
      <c r="G2">
        <v>3.8</v>
      </c>
      <c r="H2">
        <v>0.15522</v>
      </c>
      <c r="I2">
        <v>5.08</v>
      </c>
      <c r="J2">
        <v>0.28049713193116632</v>
      </c>
      <c r="K2">
        <v>5.9</v>
      </c>
      <c r="L2">
        <v>0.11940000000000001</v>
      </c>
      <c r="M2">
        <v>6.9333333333333336</v>
      </c>
      <c r="N2">
        <v>0.11089090909090907</v>
      </c>
      <c r="O2">
        <v>8</v>
      </c>
      <c r="P2">
        <v>0.20770949720670395</v>
      </c>
    </row>
    <row r="3" spans="1:16" x14ac:dyDescent="0.25">
      <c r="A3">
        <v>1</v>
      </c>
      <c r="B3">
        <v>0.22376199616122841</v>
      </c>
      <c r="C3">
        <v>2.038095238095238</v>
      </c>
      <c r="D3">
        <v>0.141317254174397</v>
      </c>
      <c r="E3">
        <v>2.84</v>
      </c>
      <c r="F3">
        <v>0.31455555555555553</v>
      </c>
      <c r="G3">
        <v>4.2</v>
      </c>
      <c r="H3">
        <v>0.16374</v>
      </c>
      <c r="I3">
        <v>4.92</v>
      </c>
      <c r="J3">
        <v>0.28759191176470589</v>
      </c>
      <c r="K3">
        <v>6</v>
      </c>
      <c r="L3">
        <v>0.19716796875000003</v>
      </c>
      <c r="M3">
        <v>7</v>
      </c>
      <c r="N3">
        <v>0.13865454545454545</v>
      </c>
      <c r="O3">
        <v>8</v>
      </c>
      <c r="P3">
        <v>0.2194909090909091</v>
      </c>
    </row>
    <row r="4" spans="1:16" x14ac:dyDescent="0.25">
      <c r="A4">
        <v>1</v>
      </c>
      <c r="B4">
        <v>0.23752345215759849</v>
      </c>
      <c r="C4">
        <v>1.9619047619047618</v>
      </c>
      <c r="D4">
        <v>0.14179816513761467</v>
      </c>
      <c r="E4">
        <v>3.0533333333333332</v>
      </c>
      <c r="F4">
        <v>0.32223107569721116</v>
      </c>
      <c r="G4">
        <v>4.1333333333333337</v>
      </c>
      <c r="H4">
        <v>0.16580110497237566</v>
      </c>
      <c r="I4">
        <v>5.16</v>
      </c>
      <c r="J4">
        <v>0.29149514563106788</v>
      </c>
      <c r="K4">
        <v>5.85</v>
      </c>
      <c r="L4">
        <v>0.20519337016574582</v>
      </c>
      <c r="M4">
        <v>6.9</v>
      </c>
      <c r="N4">
        <v>0.16707272727272732</v>
      </c>
      <c r="O4">
        <v>8.1</v>
      </c>
      <c r="P4">
        <v>0.23443359375000003</v>
      </c>
    </row>
    <row r="5" spans="1:16" x14ac:dyDescent="0.25">
      <c r="A5">
        <v>0.88</v>
      </c>
      <c r="B5">
        <v>0.24890710382513662</v>
      </c>
      <c r="C5">
        <v>2</v>
      </c>
      <c r="D5">
        <v>0.1505736137667304</v>
      </c>
      <c r="E5">
        <v>2.9466666666666668</v>
      </c>
      <c r="F5">
        <v>0.32434701492537316</v>
      </c>
      <c r="G5">
        <v>3.8666666666666667</v>
      </c>
      <c r="H5">
        <v>0.17547272727272728</v>
      </c>
      <c r="I5">
        <v>4.84</v>
      </c>
      <c r="J5">
        <v>0.29165369649805445</v>
      </c>
      <c r="K5">
        <v>6.15</v>
      </c>
      <c r="L5">
        <v>0.21805970149253731</v>
      </c>
      <c r="M5">
        <v>7.1</v>
      </c>
      <c r="N5">
        <v>0.18125475285171103</v>
      </c>
      <c r="O5">
        <v>7.9</v>
      </c>
      <c r="P5">
        <v>0.24766666666666667</v>
      </c>
    </row>
    <row r="6" spans="1:16" x14ac:dyDescent="0.25">
      <c r="A6">
        <v>1.1200000000000001</v>
      </c>
      <c r="B6">
        <v>0.25187999999999999</v>
      </c>
      <c r="C6">
        <v>1.8</v>
      </c>
      <c r="D6">
        <v>0.15716763005780346</v>
      </c>
      <c r="E6">
        <v>3</v>
      </c>
      <c r="F6">
        <v>0.34346228239845261</v>
      </c>
      <c r="G6">
        <v>4.1333333333333337</v>
      </c>
      <c r="H6">
        <v>0.18463320463320468</v>
      </c>
      <c r="I6">
        <v>5.0533333333333337</v>
      </c>
      <c r="J6">
        <v>0.30011976047904193</v>
      </c>
      <c r="K6">
        <v>6.1</v>
      </c>
      <c r="L6">
        <v>0.28129090909090909</v>
      </c>
      <c r="M6">
        <v>7</v>
      </c>
      <c r="N6">
        <v>0.24940384615384614</v>
      </c>
      <c r="O6">
        <v>8.1999999999999993</v>
      </c>
      <c r="P6">
        <v>0.25234615384615378</v>
      </c>
    </row>
    <row r="7" spans="1:16" x14ac:dyDescent="0.25">
      <c r="A7">
        <v>1</v>
      </c>
      <c r="B7">
        <v>0.25725296442687745</v>
      </c>
      <c r="C7">
        <v>2.2000000000000002</v>
      </c>
      <c r="D7">
        <v>0.15845454545454543</v>
      </c>
      <c r="E7">
        <v>2.88</v>
      </c>
      <c r="F7">
        <v>0.34455445544554453</v>
      </c>
      <c r="G7">
        <v>3.8666666666666667</v>
      </c>
      <c r="H7">
        <v>0.20196000000000003</v>
      </c>
      <c r="I7">
        <v>4.9466666666666663</v>
      </c>
      <c r="J7">
        <v>0.30302371541501977</v>
      </c>
      <c r="K7">
        <v>5.9</v>
      </c>
      <c r="L7">
        <v>0.2967700729927007</v>
      </c>
      <c r="M7">
        <v>6.9</v>
      </c>
      <c r="N7">
        <v>0.26694545454545454</v>
      </c>
      <c r="O7">
        <v>7.8</v>
      </c>
      <c r="P7">
        <v>0.25678438661710035</v>
      </c>
    </row>
    <row r="8" spans="1:16" x14ac:dyDescent="0.25">
      <c r="A8">
        <v>0.8</v>
      </c>
      <c r="B8">
        <v>0.26551136363636363</v>
      </c>
      <c r="C8">
        <v>1.8666666666666667</v>
      </c>
      <c r="D8">
        <v>0.15960674157303373</v>
      </c>
      <c r="E8">
        <v>3.12</v>
      </c>
      <c r="F8">
        <v>0.35242857142857142</v>
      </c>
      <c r="G8">
        <v>4</v>
      </c>
      <c r="H8">
        <v>0.22126482213438736</v>
      </c>
      <c r="I8">
        <v>5</v>
      </c>
      <c r="J8">
        <v>0.3260541586073501</v>
      </c>
      <c r="K8">
        <v>6.1</v>
      </c>
      <c r="L8">
        <v>0.37695145631067967</v>
      </c>
      <c r="M8">
        <v>7.1</v>
      </c>
      <c r="N8">
        <v>0.2695800000000001</v>
      </c>
      <c r="O8">
        <v>8.0666666666666664</v>
      </c>
      <c r="P8">
        <v>0.25962890625000001</v>
      </c>
    </row>
    <row r="9" spans="1:16" x14ac:dyDescent="0.25">
      <c r="A9">
        <v>1.2</v>
      </c>
      <c r="B9">
        <v>0.26749525616698289</v>
      </c>
      <c r="C9">
        <v>2.1333333333333333</v>
      </c>
      <c r="D9">
        <v>0.16172675521821639</v>
      </c>
      <c r="E9">
        <v>3.16</v>
      </c>
      <c r="F9">
        <v>0.3666509433962265</v>
      </c>
      <c r="G9">
        <v>4</v>
      </c>
      <c r="H9">
        <v>0.2259322033898305</v>
      </c>
      <c r="I9">
        <v>5.08</v>
      </c>
      <c r="J9">
        <v>0.35126373626373625</v>
      </c>
      <c r="K9">
        <v>5.9</v>
      </c>
      <c r="L9">
        <v>0.37996175908221791</v>
      </c>
      <c r="M9">
        <v>7.2</v>
      </c>
      <c r="N9">
        <v>0.29836363636363639</v>
      </c>
      <c r="O9">
        <v>7.9333333333333336</v>
      </c>
      <c r="P9">
        <v>0.26100000000000001</v>
      </c>
    </row>
    <row r="10" spans="1:16" x14ac:dyDescent="0.25">
      <c r="A10">
        <v>0.9</v>
      </c>
      <c r="B10">
        <v>0.27344632768361582</v>
      </c>
      <c r="C10">
        <v>1.9333333333333333</v>
      </c>
      <c r="D10">
        <v>0.16311411992263056</v>
      </c>
      <c r="E10">
        <v>2.84</v>
      </c>
      <c r="F10">
        <v>0.36708884688090732</v>
      </c>
      <c r="G10">
        <v>4</v>
      </c>
      <c r="H10">
        <v>0.25405511811023623</v>
      </c>
      <c r="I10">
        <v>4.92</v>
      </c>
      <c r="J10">
        <v>0.36170132325141774</v>
      </c>
      <c r="K10">
        <v>6.1</v>
      </c>
      <c r="L10">
        <v>0.41288844621513943</v>
      </c>
      <c r="M10">
        <v>6.8</v>
      </c>
      <c r="N10">
        <v>0.31085603112840465</v>
      </c>
      <c r="O10">
        <v>8</v>
      </c>
      <c r="P10">
        <v>0.27698181818181816</v>
      </c>
    </row>
    <row r="11" spans="1:16" x14ac:dyDescent="0.25">
      <c r="A11">
        <v>1.1000000000000001</v>
      </c>
      <c r="B11">
        <v>0.27635359116022096</v>
      </c>
      <c r="C11">
        <v>2.0666666666666669</v>
      </c>
      <c r="D11">
        <v>0.16834896810506567</v>
      </c>
      <c r="E11">
        <v>3.0533333333333332</v>
      </c>
      <c r="F11">
        <v>0.37194230769230768</v>
      </c>
      <c r="G11">
        <v>4</v>
      </c>
      <c r="H11">
        <v>0.26719465648854956</v>
      </c>
      <c r="I11">
        <v>5</v>
      </c>
      <c r="J11">
        <v>0.36790352504638218</v>
      </c>
      <c r="K11">
        <v>5.9</v>
      </c>
      <c r="L11">
        <v>0.45</v>
      </c>
      <c r="M11">
        <v>7.12</v>
      </c>
      <c r="N11">
        <v>0.32226519337016568</v>
      </c>
      <c r="O11">
        <v>8.1</v>
      </c>
      <c r="P11">
        <v>0.30028790786948178</v>
      </c>
    </row>
    <row r="12" spans="1:16" x14ac:dyDescent="0.25">
      <c r="A12">
        <v>1</v>
      </c>
      <c r="B12">
        <v>0.2847674418604651</v>
      </c>
      <c r="C12">
        <v>2</v>
      </c>
      <c r="D12">
        <v>0.18578181818181819</v>
      </c>
      <c r="E12">
        <v>2.9466666666666668</v>
      </c>
      <c r="F12">
        <v>0.37476095617529881</v>
      </c>
      <c r="G12">
        <v>3.8</v>
      </c>
      <c r="H12">
        <v>0.2702272727272727</v>
      </c>
      <c r="I12">
        <v>4.8</v>
      </c>
      <c r="J12">
        <v>0.36887999999999999</v>
      </c>
      <c r="K12">
        <v>6.2</v>
      </c>
      <c r="L12">
        <v>0.56040000000000001</v>
      </c>
      <c r="M12">
        <v>6.88</v>
      </c>
      <c r="N12">
        <v>0.36099815157116444</v>
      </c>
      <c r="O12">
        <v>7.9</v>
      </c>
      <c r="P12">
        <v>0.30113207547169812</v>
      </c>
    </row>
    <row r="13" spans="1:16" x14ac:dyDescent="0.25">
      <c r="A13">
        <v>1.08</v>
      </c>
      <c r="B13">
        <v>0.31308000000000002</v>
      </c>
      <c r="C13">
        <v>1.9142857142857144</v>
      </c>
      <c r="D13">
        <v>0.19128544423440455</v>
      </c>
      <c r="E13">
        <v>3</v>
      </c>
      <c r="F13">
        <v>0.3894350282485875</v>
      </c>
      <c r="G13">
        <v>4.2</v>
      </c>
      <c r="H13">
        <v>0.27518382352941184</v>
      </c>
      <c r="I13">
        <v>5.2</v>
      </c>
      <c r="J13">
        <v>0.37158192090395481</v>
      </c>
      <c r="K13">
        <v>5.8</v>
      </c>
      <c r="L13">
        <v>0.56983271375464684</v>
      </c>
      <c r="M13">
        <v>7.04</v>
      </c>
      <c r="N13">
        <v>0.36788321167883209</v>
      </c>
      <c r="O13">
        <v>8</v>
      </c>
      <c r="P13">
        <v>0.3153832116788321</v>
      </c>
    </row>
    <row r="14" spans="1:16" x14ac:dyDescent="0.25">
      <c r="A14">
        <v>0.92</v>
      </c>
      <c r="B14">
        <v>0.31622390891840613</v>
      </c>
      <c r="C14">
        <v>2.0857142857142859</v>
      </c>
      <c r="D14">
        <v>0.19340782122905034</v>
      </c>
      <c r="E14">
        <v>2.8</v>
      </c>
      <c r="F14">
        <v>0.39615384615384613</v>
      </c>
      <c r="G14">
        <v>4</v>
      </c>
      <c r="H14">
        <v>0.31882568807339451</v>
      </c>
      <c r="I14">
        <v>4.9000000000000004</v>
      </c>
      <c r="J14">
        <v>0.3737454545454546</v>
      </c>
      <c r="K14">
        <v>6.0666666666666664</v>
      </c>
      <c r="L14">
        <v>0.59401185770750986</v>
      </c>
      <c r="M14">
        <v>6.96</v>
      </c>
      <c r="N14">
        <v>0.37051724137931036</v>
      </c>
      <c r="O14">
        <v>8</v>
      </c>
      <c r="P14">
        <v>0.32358415841584159</v>
      </c>
    </row>
    <row r="15" spans="1:16" x14ac:dyDescent="0.25">
      <c r="A15">
        <v>1</v>
      </c>
      <c r="B15">
        <v>0.33695999999999998</v>
      </c>
      <c r="C15">
        <v>2.1714285714285713</v>
      </c>
      <c r="D15">
        <v>0.19875717017208414</v>
      </c>
      <c r="E15">
        <v>3.2</v>
      </c>
      <c r="F15">
        <v>0.40032692307692308</v>
      </c>
      <c r="G15">
        <v>3.8</v>
      </c>
      <c r="H15">
        <v>0.3208795411089867</v>
      </c>
      <c r="I15">
        <v>5.0999999999999996</v>
      </c>
      <c r="J15">
        <v>0.37961089494163419</v>
      </c>
      <c r="K15">
        <v>5.9333333333333336</v>
      </c>
      <c r="L15">
        <v>0.61252427184466018</v>
      </c>
      <c r="M15">
        <v>7.1333333333333337</v>
      </c>
      <c r="N15">
        <v>0.38891221374045803</v>
      </c>
      <c r="O15">
        <v>7.85</v>
      </c>
      <c r="P15">
        <v>0.3398409542743539</v>
      </c>
    </row>
    <row r="16" spans="1:16" x14ac:dyDescent="0.25">
      <c r="A16">
        <v>1</v>
      </c>
      <c r="B16">
        <v>0.36299999999999999</v>
      </c>
      <c r="C16">
        <v>1.8285714285714285</v>
      </c>
      <c r="D16">
        <v>0.19886194029850746</v>
      </c>
      <c r="E16">
        <v>2.9</v>
      </c>
      <c r="F16">
        <v>0.40782000000000002</v>
      </c>
      <c r="G16">
        <v>4.2</v>
      </c>
      <c r="H16">
        <v>0.3216</v>
      </c>
      <c r="I16">
        <v>5.16</v>
      </c>
      <c r="J16">
        <v>0.38710382513661201</v>
      </c>
      <c r="K16">
        <v>6.1</v>
      </c>
      <c r="L16">
        <v>0.63791821561338291</v>
      </c>
      <c r="M16">
        <v>6.8666666666666663</v>
      </c>
      <c r="N16">
        <v>0.39038674033149168</v>
      </c>
      <c r="O16">
        <v>8.15</v>
      </c>
      <c r="P16">
        <v>0.34035928143712574</v>
      </c>
    </row>
    <row r="17" spans="1:16" x14ac:dyDescent="0.25">
      <c r="A17">
        <v>0.88</v>
      </c>
      <c r="B17">
        <v>0.37649999999999995</v>
      </c>
      <c r="C17">
        <v>2.1028571428571428</v>
      </c>
      <c r="D17">
        <v>0.20189944134078214</v>
      </c>
      <c r="E17">
        <v>3.1</v>
      </c>
      <c r="F17">
        <v>0.41112754158964882</v>
      </c>
      <c r="G17">
        <v>4</v>
      </c>
      <c r="H17">
        <v>0.33384044526901663</v>
      </c>
      <c r="I17">
        <v>4.84</v>
      </c>
      <c r="J17">
        <v>0.38776290630975135</v>
      </c>
      <c r="K17">
        <v>5.9</v>
      </c>
      <c r="L17">
        <v>0.69307692307692303</v>
      </c>
      <c r="M17">
        <v>7.0444444444444443</v>
      </c>
      <c r="N17">
        <v>0.40511999999999998</v>
      </c>
      <c r="O17">
        <v>8</v>
      </c>
      <c r="P17">
        <v>0.34860576923076925</v>
      </c>
    </row>
    <row r="18" spans="1:16" x14ac:dyDescent="0.25">
      <c r="A18">
        <v>1.1200000000000001</v>
      </c>
      <c r="B18">
        <v>0.37762278978388991</v>
      </c>
      <c r="C18">
        <v>1.8971428571428572</v>
      </c>
      <c r="D18">
        <v>0.20454545454545456</v>
      </c>
      <c r="E18">
        <v>3.08</v>
      </c>
      <c r="F18">
        <v>0.43725146198830417</v>
      </c>
      <c r="G18">
        <v>3.8</v>
      </c>
      <c r="H18">
        <v>0.33446096654275093</v>
      </c>
      <c r="I18">
        <v>5.0533333333333337</v>
      </c>
      <c r="J18">
        <v>0.38977142857142849</v>
      </c>
      <c r="M18">
        <v>6.9555555555555557</v>
      </c>
      <c r="N18">
        <v>0.40971264367816085</v>
      </c>
      <c r="O18">
        <v>8.1</v>
      </c>
      <c r="P18">
        <v>0.36408560311284049</v>
      </c>
    </row>
    <row r="19" spans="1:16" x14ac:dyDescent="0.25">
      <c r="A19">
        <v>1</v>
      </c>
      <c r="B19">
        <v>0.38110898661567877</v>
      </c>
      <c r="C19">
        <v>2.0342857142857143</v>
      </c>
      <c r="D19">
        <v>0.20501953125</v>
      </c>
      <c r="E19">
        <v>2.92</v>
      </c>
      <c r="F19">
        <v>0.43849162011173198</v>
      </c>
      <c r="G19">
        <v>4.2</v>
      </c>
      <c r="H19">
        <v>0.33874538745387456</v>
      </c>
      <c r="I19">
        <v>4.9466666666666663</v>
      </c>
      <c r="J19">
        <v>0.39407063197026021</v>
      </c>
      <c r="M19">
        <v>7.0666666666666664</v>
      </c>
      <c r="N19">
        <v>0.4837981651376147</v>
      </c>
      <c r="O19">
        <v>7.9</v>
      </c>
      <c r="P19">
        <v>0.37222429906542054</v>
      </c>
    </row>
    <row r="20" spans="1:16" x14ac:dyDescent="0.25">
      <c r="A20">
        <v>0.88</v>
      </c>
      <c r="B20">
        <v>0.38372727272727264</v>
      </c>
      <c r="C20">
        <v>1.9657142857142857</v>
      </c>
      <c r="D20">
        <v>0.20797216699801196</v>
      </c>
      <c r="E20">
        <v>3.16</v>
      </c>
      <c r="F20">
        <v>0.47988909426987059</v>
      </c>
      <c r="G20">
        <v>4</v>
      </c>
      <c r="H20">
        <v>0.35847272727272728</v>
      </c>
      <c r="I20">
        <v>5.16</v>
      </c>
      <c r="J20">
        <v>0.40827324478178373</v>
      </c>
      <c r="M20">
        <v>6.9333333333333336</v>
      </c>
      <c r="N20">
        <v>0.48682634730538932</v>
      </c>
      <c r="O20">
        <v>8</v>
      </c>
      <c r="P20">
        <v>0.37745353159851303</v>
      </c>
    </row>
    <row r="21" spans="1:16" x14ac:dyDescent="0.25">
      <c r="A21">
        <v>1.1200000000000001</v>
      </c>
      <c r="B21">
        <v>0.3948785046728972</v>
      </c>
      <c r="C21">
        <v>2.1714285714285713</v>
      </c>
      <c r="D21">
        <v>0.22033519553072628</v>
      </c>
      <c r="E21">
        <v>2.84</v>
      </c>
      <c r="F21">
        <v>0.48719330855018589</v>
      </c>
      <c r="G21">
        <v>4.1333333333333337</v>
      </c>
      <c r="H21">
        <v>0.36527999999999999</v>
      </c>
      <c r="I21">
        <v>4.84</v>
      </c>
      <c r="J21">
        <v>0.40985454545454547</v>
      </c>
      <c r="M21">
        <v>7</v>
      </c>
      <c r="N21">
        <v>0.58238095238095233</v>
      </c>
      <c r="O21">
        <v>7.85</v>
      </c>
      <c r="P21">
        <v>0.37859778597785992</v>
      </c>
    </row>
    <row r="22" spans="1:16" x14ac:dyDescent="0.25">
      <c r="A22">
        <v>1.08</v>
      </c>
      <c r="B22">
        <v>0.41710575139146561</v>
      </c>
      <c r="C22">
        <v>1.8285714285714285</v>
      </c>
      <c r="D22">
        <v>0.22248000000000001</v>
      </c>
      <c r="E22">
        <v>3.0533333333333332</v>
      </c>
      <c r="F22">
        <v>0.49946983546617923</v>
      </c>
      <c r="G22">
        <v>3.8666666666666667</v>
      </c>
      <c r="H22">
        <v>0.36615384615384616</v>
      </c>
      <c r="I22">
        <v>5.0533333333333337</v>
      </c>
      <c r="J22">
        <v>0.41188432835820893</v>
      </c>
      <c r="M22">
        <v>7.0666666666666664</v>
      </c>
      <c r="N22">
        <v>0.60666011787819252</v>
      </c>
      <c r="O22">
        <v>8.15</v>
      </c>
      <c r="P22">
        <v>0.38809090909090915</v>
      </c>
    </row>
    <row r="23" spans="1:16" x14ac:dyDescent="0.25">
      <c r="A23">
        <v>0.92</v>
      </c>
      <c r="B23">
        <v>0.42948529411764708</v>
      </c>
      <c r="C23">
        <v>2.1028571428571428</v>
      </c>
      <c r="D23">
        <v>0.22726415094339622</v>
      </c>
      <c r="E23">
        <v>2.9466666666666668</v>
      </c>
      <c r="F23">
        <v>0.5062209302325581</v>
      </c>
      <c r="G23">
        <v>4</v>
      </c>
      <c r="H23">
        <v>0.38754189944134082</v>
      </c>
      <c r="I23">
        <v>4.9466666666666663</v>
      </c>
      <c r="J23">
        <v>0.41213307240704494</v>
      </c>
      <c r="M23">
        <v>6.9333333333333336</v>
      </c>
      <c r="N23">
        <v>0.68452029520295221</v>
      </c>
      <c r="O23">
        <v>8</v>
      </c>
      <c r="P23">
        <v>0.40234636871508384</v>
      </c>
    </row>
    <row r="24" spans="1:16" x14ac:dyDescent="0.25">
      <c r="A24">
        <v>1</v>
      </c>
      <c r="B24">
        <v>0.45563999999999999</v>
      </c>
      <c r="C24">
        <v>1.8971428571428572</v>
      </c>
      <c r="D24">
        <v>0.22816981132075467</v>
      </c>
      <c r="G24">
        <v>3.8</v>
      </c>
      <c r="H24">
        <v>0.38825454545454552</v>
      </c>
      <c r="I24">
        <v>5</v>
      </c>
      <c r="J24">
        <v>0.42461089494163423</v>
      </c>
      <c r="O24">
        <v>8</v>
      </c>
      <c r="P24">
        <v>0.41685981308411213</v>
      </c>
    </row>
    <row r="25" spans="1:16" x14ac:dyDescent="0.25">
      <c r="A25">
        <v>1</v>
      </c>
      <c r="B25">
        <v>0.50483999999999996</v>
      </c>
      <c r="C25">
        <v>2.0342857142857143</v>
      </c>
      <c r="D25">
        <v>0.23267759562841531</v>
      </c>
      <c r="G25">
        <v>4.2</v>
      </c>
      <c r="H25">
        <v>0.39011320754716983</v>
      </c>
      <c r="I25">
        <v>5.16</v>
      </c>
      <c r="J25">
        <v>0.44025974025974013</v>
      </c>
      <c r="O25">
        <v>8</v>
      </c>
      <c r="P25">
        <v>0.44769230769230761</v>
      </c>
    </row>
    <row r="26" spans="1:16" x14ac:dyDescent="0.25">
      <c r="A26">
        <v>1</v>
      </c>
      <c r="B26">
        <v>0.57179190751445075</v>
      </c>
      <c r="C26">
        <v>1.9657142857142857</v>
      </c>
      <c r="D26">
        <v>0.23604000000000003</v>
      </c>
      <c r="G26">
        <v>4</v>
      </c>
      <c r="H26">
        <v>0.40865454545454544</v>
      </c>
      <c r="I26">
        <v>4.84</v>
      </c>
      <c r="J26">
        <v>0.4420702402957486</v>
      </c>
      <c r="O26">
        <v>8</v>
      </c>
      <c r="P26">
        <v>0.48123364485981307</v>
      </c>
    </row>
    <row r="27" spans="1:16" x14ac:dyDescent="0.25">
      <c r="A27">
        <v>1</v>
      </c>
      <c r="B27">
        <v>0.75898238747553814</v>
      </c>
      <c r="C27">
        <v>2.0571428571428569</v>
      </c>
      <c r="D27">
        <v>0.27802656546489568</v>
      </c>
      <c r="G27">
        <v>4</v>
      </c>
      <c r="H27">
        <v>0.43009140767824505</v>
      </c>
      <c r="I27">
        <v>5.0533333333333337</v>
      </c>
      <c r="J27">
        <v>0.44230909090909093</v>
      </c>
      <c r="O27">
        <v>8</v>
      </c>
      <c r="P27">
        <v>0.49079999999999985</v>
      </c>
    </row>
    <row r="28" spans="1:16" x14ac:dyDescent="0.25">
      <c r="C28">
        <v>1.9428571428571428</v>
      </c>
      <c r="D28">
        <v>0.2872365805168986</v>
      </c>
      <c r="G28">
        <v>4</v>
      </c>
      <c r="H28">
        <v>0.44587786259541978</v>
      </c>
      <c r="I28">
        <v>4.9466666666666663</v>
      </c>
      <c r="J28">
        <v>0.45018000000000002</v>
      </c>
      <c r="O28">
        <v>8.1</v>
      </c>
      <c r="P28">
        <v>0.61985454545454555</v>
      </c>
    </row>
    <row r="29" spans="1:16" x14ac:dyDescent="0.25">
      <c r="C29">
        <v>2</v>
      </c>
      <c r="D29">
        <v>0.30685546875000003</v>
      </c>
      <c r="G29">
        <v>4</v>
      </c>
      <c r="H29">
        <v>0.48712355212355213</v>
      </c>
      <c r="I29">
        <v>5.08</v>
      </c>
      <c r="J29">
        <v>0.47198076923076915</v>
      </c>
      <c r="O29">
        <v>7.9</v>
      </c>
      <c r="P29">
        <v>0.62842718446601942</v>
      </c>
    </row>
    <row r="30" spans="1:16" x14ac:dyDescent="0.25">
      <c r="C30">
        <v>2</v>
      </c>
      <c r="D30">
        <v>0.31973076923076921</v>
      </c>
      <c r="G30">
        <v>4</v>
      </c>
      <c r="H30">
        <v>0.51220930232558137</v>
      </c>
      <c r="I30">
        <v>4.92</v>
      </c>
      <c r="J30">
        <v>0.47536363636363638</v>
      </c>
    </row>
    <row r="31" spans="1:16" x14ac:dyDescent="0.25">
      <c r="C31">
        <v>1.9142857142857144</v>
      </c>
      <c r="D31">
        <v>0.32890595009596929</v>
      </c>
      <c r="G31">
        <v>4</v>
      </c>
      <c r="H31">
        <v>0.54431818181818181</v>
      </c>
      <c r="I31">
        <v>5.08</v>
      </c>
      <c r="J31">
        <v>0.5053038674033149</v>
      </c>
    </row>
    <row r="32" spans="1:16" x14ac:dyDescent="0.25">
      <c r="C32">
        <v>2.0857142857142859</v>
      </c>
      <c r="D32">
        <v>0.33347908745247157</v>
      </c>
      <c r="G32">
        <v>4</v>
      </c>
      <c r="H32">
        <v>0.57157894736842096</v>
      </c>
      <c r="I32">
        <v>4.92</v>
      </c>
      <c r="J32">
        <v>0.51053999999999999</v>
      </c>
    </row>
    <row r="33" spans="3:10" x14ac:dyDescent="0.25">
      <c r="C33">
        <v>2</v>
      </c>
      <c r="D33">
        <v>0.36966850828729275</v>
      </c>
      <c r="G33">
        <v>4</v>
      </c>
      <c r="H33">
        <v>0.64150197628458494</v>
      </c>
      <c r="I33">
        <v>5</v>
      </c>
      <c r="J33">
        <v>0.51552941176470579</v>
      </c>
    </row>
    <row r="34" spans="3:10" x14ac:dyDescent="0.25">
      <c r="C34">
        <v>2</v>
      </c>
      <c r="D34">
        <v>0.43244318181818181</v>
      </c>
      <c r="I34">
        <v>4.88</v>
      </c>
      <c r="J34">
        <v>0.52307999999999999</v>
      </c>
    </row>
    <row r="35" spans="3:10" x14ac:dyDescent="0.25">
      <c r="C35">
        <v>2</v>
      </c>
      <c r="D35">
        <v>0.53372727272727272</v>
      </c>
      <c r="I35">
        <v>5.12</v>
      </c>
      <c r="J35">
        <v>0.52866412213740455</v>
      </c>
    </row>
    <row r="36" spans="3:10" x14ac:dyDescent="0.25">
      <c r="C36">
        <v>2</v>
      </c>
      <c r="D36">
        <v>0.56229083665338642</v>
      </c>
      <c r="I36">
        <v>5</v>
      </c>
      <c r="J36">
        <v>0.57886497064579256</v>
      </c>
    </row>
    <row r="37" spans="3:10" x14ac:dyDescent="0.25">
      <c r="C37">
        <v>2</v>
      </c>
      <c r="D37">
        <v>0.744841121495327</v>
      </c>
      <c r="I37">
        <v>5</v>
      </c>
      <c r="J37">
        <v>0.61572815533980585</v>
      </c>
    </row>
    <row r="38" spans="3:10" x14ac:dyDescent="0.25">
      <c r="I38">
        <v>4.88</v>
      </c>
      <c r="J38">
        <v>0.61577142857142853</v>
      </c>
    </row>
    <row r="39" spans="3:10" x14ac:dyDescent="0.25">
      <c r="I39">
        <v>5.12</v>
      </c>
      <c r="J39">
        <v>0.61967213114754094</v>
      </c>
    </row>
    <row r="40" spans="3:10" x14ac:dyDescent="0.25">
      <c r="I40">
        <v>5</v>
      </c>
      <c r="J40">
        <v>0.66232142857142873</v>
      </c>
    </row>
    <row r="41" spans="3:10" x14ac:dyDescent="0.25">
      <c r="I41">
        <v>5.08</v>
      </c>
      <c r="J41">
        <v>0.7052023121387283</v>
      </c>
    </row>
    <row r="42" spans="3:10" x14ac:dyDescent="0.25">
      <c r="I42">
        <v>4.92</v>
      </c>
      <c r="J42">
        <v>0.70538011695906422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D16CA-08A9-4803-AFAB-EBE50717EA3D}">
  <sheetPr codeName="XLSTAT_20210412_092956_1_HID">
    <tabColor rgb="FF007800"/>
  </sheetPr>
  <dimension ref="A1:H500"/>
  <sheetViews>
    <sheetView workbookViewId="0"/>
  </sheetViews>
  <sheetFormatPr defaultRowHeight="15" x14ac:dyDescent="0.25"/>
  <sheetData>
    <row r="1" spans="1:8" x14ac:dyDescent="0.25">
      <c r="A1">
        <v>1</v>
      </c>
      <c r="B1">
        <f t="shared" ref="B1:B64" si="0">IF(-1^(INT(A1/2)+2)&gt;0,14.067140449343+2*INT(A1/2-1/2)*0.0205094916915769,244)</f>
        <v>14.067140449343</v>
      </c>
      <c r="C1">
        <f t="shared" ref="C1:C64" si="1">14.067140449343+2*INT(A1/2-1/2)*0.0205094916915769</f>
        <v>14.067140449343</v>
      </c>
      <c r="D1" t="e">
        <f ca="1">[1]!XLSTAT_PDFChi2(B1,7)</f>
        <v>#NAME?</v>
      </c>
      <c r="E1">
        <v>1</v>
      </c>
      <c r="G1">
        <f t="shared" ref="G1:G64" si="2">0+(E1-1)*0.0487412551004639</f>
        <v>0</v>
      </c>
      <c r="H1" t="e">
        <f ca="1">[1]!XLSTAT_PDFChi2(G1,7)</f>
        <v>#NAME?</v>
      </c>
    </row>
    <row r="2" spans="1:8" x14ac:dyDescent="0.25">
      <c r="A2">
        <v>2</v>
      </c>
      <c r="B2">
        <f t="shared" si="0"/>
        <v>244</v>
      </c>
      <c r="C2">
        <f t="shared" si="1"/>
        <v>14.067140449343</v>
      </c>
      <c r="D2" t="e">
        <f ca="1">[1]!XLSTAT_PDFChi2(B2,7)</f>
        <v>#NAME?</v>
      </c>
      <c r="E2">
        <v>2</v>
      </c>
      <c r="G2">
        <f t="shared" si="2"/>
        <v>4.8741255100463898E-2</v>
      </c>
      <c r="H2" t="e">
        <f ca="1">[1]!XLSTAT_PDFChi2(G2,7)</f>
        <v>#NAME?</v>
      </c>
    </row>
    <row r="3" spans="1:8" x14ac:dyDescent="0.25">
      <c r="A3">
        <v>3</v>
      </c>
      <c r="B3">
        <f t="shared" si="0"/>
        <v>244</v>
      </c>
      <c r="C3">
        <f t="shared" si="1"/>
        <v>14.108159432726154</v>
      </c>
      <c r="D3" t="e">
        <f ca="1">[1]!XLSTAT_PDFChi2(B3,7)</f>
        <v>#NAME?</v>
      </c>
      <c r="E3">
        <v>3</v>
      </c>
      <c r="G3">
        <f t="shared" si="2"/>
        <v>9.7482510200927797E-2</v>
      </c>
      <c r="H3" t="e">
        <f ca="1">[1]!XLSTAT_PDFChi2(G3,7)</f>
        <v>#NAME?</v>
      </c>
    </row>
    <row r="4" spans="1:8" x14ac:dyDescent="0.25">
      <c r="A4">
        <v>4</v>
      </c>
      <c r="B4">
        <f t="shared" si="0"/>
        <v>14.108159432726154</v>
      </c>
      <c r="C4">
        <f t="shared" si="1"/>
        <v>14.108159432726154</v>
      </c>
      <c r="D4" t="e">
        <f ca="1">[1]!XLSTAT_PDFChi2(B4,7)</f>
        <v>#NAME?</v>
      </c>
      <c r="E4">
        <v>4</v>
      </c>
      <c r="G4">
        <f t="shared" si="2"/>
        <v>0.14622376530139169</v>
      </c>
      <c r="H4" t="e">
        <f ca="1">[1]!XLSTAT_PDFChi2(G4,7)</f>
        <v>#NAME?</v>
      </c>
    </row>
    <row r="5" spans="1:8" x14ac:dyDescent="0.25">
      <c r="A5">
        <v>5</v>
      </c>
      <c r="B5">
        <f t="shared" si="0"/>
        <v>14.149178416109308</v>
      </c>
      <c r="C5">
        <f t="shared" si="1"/>
        <v>14.149178416109308</v>
      </c>
      <c r="D5" t="e">
        <f ca="1">[1]!XLSTAT_PDFChi2(B5,7)</f>
        <v>#NAME?</v>
      </c>
      <c r="E5">
        <v>5</v>
      </c>
      <c r="G5">
        <f t="shared" si="2"/>
        <v>0.19496502040185559</v>
      </c>
      <c r="H5" t="e">
        <f ca="1">[1]!XLSTAT_PDFChi2(G5,7)</f>
        <v>#NAME?</v>
      </c>
    </row>
    <row r="6" spans="1:8" x14ac:dyDescent="0.25">
      <c r="A6">
        <v>6</v>
      </c>
      <c r="B6">
        <f t="shared" si="0"/>
        <v>244</v>
      </c>
      <c r="C6">
        <f t="shared" si="1"/>
        <v>14.149178416109308</v>
      </c>
      <c r="D6" t="e">
        <f ca="1">[1]!XLSTAT_PDFChi2(B6,7)</f>
        <v>#NAME?</v>
      </c>
      <c r="E6">
        <v>6</v>
      </c>
      <c r="G6">
        <f t="shared" si="2"/>
        <v>0.24370627550231949</v>
      </c>
      <c r="H6" t="e">
        <f ca="1">[1]!XLSTAT_PDFChi2(G6,7)</f>
        <v>#NAME?</v>
      </c>
    </row>
    <row r="7" spans="1:8" x14ac:dyDescent="0.25">
      <c r="A7">
        <v>7</v>
      </c>
      <c r="B7">
        <f t="shared" si="0"/>
        <v>244</v>
      </c>
      <c r="C7">
        <f t="shared" si="1"/>
        <v>14.190197399492462</v>
      </c>
      <c r="D7" t="e">
        <f ca="1">[1]!XLSTAT_PDFChi2(B7,7)</f>
        <v>#NAME?</v>
      </c>
      <c r="E7">
        <v>7</v>
      </c>
      <c r="G7">
        <f t="shared" si="2"/>
        <v>0.29244753060278339</v>
      </c>
      <c r="H7" t="e">
        <f ca="1">[1]!XLSTAT_PDFChi2(G7,7)</f>
        <v>#NAME?</v>
      </c>
    </row>
    <row r="8" spans="1:8" x14ac:dyDescent="0.25">
      <c r="A8">
        <v>8</v>
      </c>
      <c r="B8">
        <f t="shared" si="0"/>
        <v>14.190197399492462</v>
      </c>
      <c r="C8">
        <f t="shared" si="1"/>
        <v>14.190197399492462</v>
      </c>
      <c r="D8" t="e">
        <f ca="1">[1]!XLSTAT_PDFChi2(B8,7)</f>
        <v>#NAME?</v>
      </c>
      <c r="E8">
        <v>8</v>
      </c>
      <c r="G8">
        <f t="shared" si="2"/>
        <v>0.34118878570324729</v>
      </c>
      <c r="H8" t="e">
        <f ca="1">[1]!XLSTAT_PDFChi2(G8,7)</f>
        <v>#NAME?</v>
      </c>
    </row>
    <row r="9" spans="1:8" x14ac:dyDescent="0.25">
      <c r="A9">
        <v>9</v>
      </c>
      <c r="B9">
        <f t="shared" si="0"/>
        <v>14.231216382875616</v>
      </c>
      <c r="C9">
        <f t="shared" si="1"/>
        <v>14.231216382875616</v>
      </c>
      <c r="D9" t="e">
        <f ca="1">[1]!XLSTAT_PDFChi2(B9,7)</f>
        <v>#NAME?</v>
      </c>
      <c r="E9">
        <v>9</v>
      </c>
      <c r="G9">
        <f t="shared" si="2"/>
        <v>0.38993004080371119</v>
      </c>
      <c r="H9" t="e">
        <f ca="1">[1]!XLSTAT_PDFChi2(G9,7)</f>
        <v>#NAME?</v>
      </c>
    </row>
    <row r="10" spans="1:8" x14ac:dyDescent="0.25">
      <c r="A10">
        <v>10</v>
      </c>
      <c r="B10">
        <f t="shared" si="0"/>
        <v>244</v>
      </c>
      <c r="C10">
        <f t="shared" si="1"/>
        <v>14.231216382875616</v>
      </c>
      <c r="D10" t="e">
        <f ca="1">[1]!XLSTAT_PDFChi2(B10,7)</f>
        <v>#NAME?</v>
      </c>
      <c r="E10">
        <v>10</v>
      </c>
      <c r="G10">
        <f t="shared" si="2"/>
        <v>0.43867129590417508</v>
      </c>
      <c r="H10" t="e">
        <f ca="1">[1]!XLSTAT_PDFChi2(G10,7)</f>
        <v>#NAME?</v>
      </c>
    </row>
    <row r="11" spans="1:8" x14ac:dyDescent="0.25">
      <c r="A11">
        <v>11</v>
      </c>
      <c r="B11">
        <f t="shared" si="0"/>
        <v>244</v>
      </c>
      <c r="C11">
        <f t="shared" si="1"/>
        <v>14.272235366258769</v>
      </c>
      <c r="D11" t="e">
        <f ca="1">[1]!XLSTAT_PDFChi2(B11,7)</f>
        <v>#NAME?</v>
      </c>
      <c r="E11">
        <v>11</v>
      </c>
      <c r="G11">
        <f t="shared" si="2"/>
        <v>0.48741255100463898</v>
      </c>
      <c r="H11" t="e">
        <f ca="1">[1]!XLSTAT_PDFChi2(G11,7)</f>
        <v>#NAME?</v>
      </c>
    </row>
    <row r="12" spans="1:8" x14ac:dyDescent="0.25">
      <c r="A12">
        <v>12</v>
      </c>
      <c r="B12">
        <f t="shared" si="0"/>
        <v>14.272235366258769</v>
      </c>
      <c r="C12">
        <f t="shared" si="1"/>
        <v>14.272235366258769</v>
      </c>
      <c r="D12" t="e">
        <f ca="1">[1]!XLSTAT_PDFChi2(B12,7)</f>
        <v>#NAME?</v>
      </c>
      <c r="E12">
        <v>12</v>
      </c>
      <c r="G12">
        <f t="shared" si="2"/>
        <v>0.53615380610510288</v>
      </c>
      <c r="H12" t="e">
        <f ca="1">[1]!XLSTAT_PDFChi2(G12,7)</f>
        <v>#NAME?</v>
      </c>
    </row>
    <row r="13" spans="1:8" x14ac:dyDescent="0.25">
      <c r="A13">
        <v>13</v>
      </c>
      <c r="B13">
        <f t="shared" si="0"/>
        <v>14.313254349641923</v>
      </c>
      <c r="C13">
        <f t="shared" si="1"/>
        <v>14.313254349641923</v>
      </c>
      <c r="D13" t="e">
        <f ca="1">[1]!XLSTAT_PDFChi2(B13,7)</f>
        <v>#NAME?</v>
      </c>
      <c r="E13">
        <v>13</v>
      </c>
      <c r="G13">
        <f t="shared" si="2"/>
        <v>0.58489506120556678</v>
      </c>
      <c r="H13" t="e">
        <f ca="1">[1]!XLSTAT_PDFChi2(G13,7)</f>
        <v>#NAME?</v>
      </c>
    </row>
    <row r="14" spans="1:8" x14ac:dyDescent="0.25">
      <c r="A14">
        <v>14</v>
      </c>
      <c r="B14">
        <f t="shared" si="0"/>
        <v>244</v>
      </c>
      <c r="C14">
        <f t="shared" si="1"/>
        <v>14.313254349641923</v>
      </c>
      <c r="D14" t="e">
        <f ca="1">[1]!XLSTAT_PDFChi2(B14,7)</f>
        <v>#NAME?</v>
      </c>
      <c r="E14">
        <v>14</v>
      </c>
      <c r="G14">
        <f t="shared" si="2"/>
        <v>0.63363631630603068</v>
      </c>
      <c r="H14" t="e">
        <f ca="1">[1]!XLSTAT_PDFChi2(G14,7)</f>
        <v>#NAME?</v>
      </c>
    </row>
    <row r="15" spans="1:8" x14ac:dyDescent="0.25">
      <c r="A15">
        <v>15</v>
      </c>
      <c r="B15">
        <f t="shared" si="0"/>
        <v>244</v>
      </c>
      <c r="C15">
        <f t="shared" si="1"/>
        <v>14.354273333025077</v>
      </c>
      <c r="D15" t="e">
        <f ca="1">[1]!XLSTAT_PDFChi2(B15,7)</f>
        <v>#NAME?</v>
      </c>
      <c r="E15">
        <v>15</v>
      </c>
      <c r="G15">
        <f t="shared" si="2"/>
        <v>0.68237757140649458</v>
      </c>
      <c r="H15" t="e">
        <f ca="1">[1]!XLSTAT_PDFChi2(G15,7)</f>
        <v>#NAME?</v>
      </c>
    </row>
    <row r="16" spans="1:8" x14ac:dyDescent="0.25">
      <c r="A16">
        <v>16</v>
      </c>
      <c r="B16">
        <f t="shared" si="0"/>
        <v>14.354273333025077</v>
      </c>
      <c r="C16">
        <f t="shared" si="1"/>
        <v>14.354273333025077</v>
      </c>
      <c r="D16" t="e">
        <f ca="1">[1]!XLSTAT_PDFChi2(B16,7)</f>
        <v>#NAME?</v>
      </c>
      <c r="E16">
        <v>16</v>
      </c>
      <c r="G16">
        <f t="shared" si="2"/>
        <v>0.73111882650695847</v>
      </c>
      <c r="H16" t="e">
        <f ca="1">[1]!XLSTAT_PDFChi2(G16,7)</f>
        <v>#NAME?</v>
      </c>
    </row>
    <row r="17" spans="1:8" x14ac:dyDescent="0.25">
      <c r="A17">
        <v>17</v>
      </c>
      <c r="B17">
        <f t="shared" si="0"/>
        <v>14.395292316408231</v>
      </c>
      <c r="C17">
        <f t="shared" si="1"/>
        <v>14.395292316408231</v>
      </c>
      <c r="D17" t="e">
        <f ca="1">[1]!XLSTAT_PDFChi2(B17,7)</f>
        <v>#NAME?</v>
      </c>
      <c r="E17">
        <v>17</v>
      </c>
      <c r="G17">
        <f t="shared" si="2"/>
        <v>0.77986008160742237</v>
      </c>
      <c r="H17" t="e">
        <f ca="1">[1]!XLSTAT_PDFChi2(G17,7)</f>
        <v>#NAME?</v>
      </c>
    </row>
    <row r="18" spans="1:8" x14ac:dyDescent="0.25">
      <c r="A18">
        <v>18</v>
      </c>
      <c r="B18">
        <f t="shared" si="0"/>
        <v>244</v>
      </c>
      <c r="C18">
        <f t="shared" si="1"/>
        <v>14.395292316408231</v>
      </c>
      <c r="D18" t="e">
        <f ca="1">[1]!XLSTAT_PDFChi2(B18,7)</f>
        <v>#NAME?</v>
      </c>
      <c r="E18">
        <v>18</v>
      </c>
      <c r="G18">
        <f t="shared" si="2"/>
        <v>0.82860133670788627</v>
      </c>
      <c r="H18" t="e">
        <f ca="1">[1]!XLSTAT_PDFChi2(G18,7)</f>
        <v>#NAME?</v>
      </c>
    </row>
    <row r="19" spans="1:8" x14ac:dyDescent="0.25">
      <c r="A19">
        <v>19</v>
      </c>
      <c r="B19">
        <f t="shared" si="0"/>
        <v>244</v>
      </c>
      <c r="C19">
        <f t="shared" si="1"/>
        <v>14.436311299791384</v>
      </c>
      <c r="D19" t="e">
        <f ca="1">[1]!XLSTAT_PDFChi2(B19,7)</f>
        <v>#NAME?</v>
      </c>
      <c r="E19">
        <v>19</v>
      </c>
      <c r="G19">
        <f t="shared" si="2"/>
        <v>0.87734259180835017</v>
      </c>
      <c r="H19" t="e">
        <f ca="1">[1]!XLSTAT_PDFChi2(G19,7)</f>
        <v>#NAME?</v>
      </c>
    </row>
    <row r="20" spans="1:8" x14ac:dyDescent="0.25">
      <c r="A20">
        <v>20</v>
      </c>
      <c r="B20">
        <f t="shared" si="0"/>
        <v>14.436311299791384</v>
      </c>
      <c r="C20">
        <f t="shared" si="1"/>
        <v>14.436311299791384</v>
      </c>
      <c r="D20" t="e">
        <f ca="1">[1]!XLSTAT_PDFChi2(B20,7)</f>
        <v>#NAME?</v>
      </c>
      <c r="E20">
        <v>20</v>
      </c>
      <c r="G20">
        <f t="shared" si="2"/>
        <v>0.92608384690881407</v>
      </c>
      <c r="H20" t="e">
        <f ca="1">[1]!XLSTAT_PDFChi2(G20,7)</f>
        <v>#NAME?</v>
      </c>
    </row>
    <row r="21" spans="1:8" x14ac:dyDescent="0.25">
      <c r="A21">
        <v>21</v>
      </c>
      <c r="B21">
        <f t="shared" si="0"/>
        <v>14.477330283174538</v>
      </c>
      <c r="C21">
        <f t="shared" si="1"/>
        <v>14.477330283174538</v>
      </c>
      <c r="D21" t="e">
        <f ca="1">[1]!XLSTAT_PDFChi2(B21,7)</f>
        <v>#NAME?</v>
      </c>
      <c r="E21">
        <v>21</v>
      </c>
      <c r="G21">
        <f t="shared" si="2"/>
        <v>0.97482510200927797</v>
      </c>
      <c r="H21" t="e">
        <f ca="1">[1]!XLSTAT_PDFChi2(G21,7)</f>
        <v>#NAME?</v>
      </c>
    </row>
    <row r="22" spans="1:8" x14ac:dyDescent="0.25">
      <c r="A22">
        <v>22</v>
      </c>
      <c r="B22">
        <f t="shared" si="0"/>
        <v>244</v>
      </c>
      <c r="C22">
        <f t="shared" si="1"/>
        <v>14.477330283174538</v>
      </c>
      <c r="D22" t="e">
        <f ca="1">[1]!XLSTAT_PDFChi2(B22,7)</f>
        <v>#NAME?</v>
      </c>
      <c r="E22">
        <v>22</v>
      </c>
      <c r="G22">
        <f t="shared" si="2"/>
        <v>1.023566357109742</v>
      </c>
      <c r="H22" t="e">
        <f ca="1">[1]!XLSTAT_PDFChi2(G22,7)</f>
        <v>#NAME?</v>
      </c>
    </row>
    <row r="23" spans="1:8" x14ac:dyDescent="0.25">
      <c r="A23">
        <v>23</v>
      </c>
      <c r="B23">
        <f t="shared" si="0"/>
        <v>244</v>
      </c>
      <c r="C23">
        <f t="shared" si="1"/>
        <v>14.518349266557692</v>
      </c>
      <c r="D23" t="e">
        <f ca="1">[1]!XLSTAT_PDFChi2(B23,7)</f>
        <v>#NAME?</v>
      </c>
      <c r="E23">
        <v>23</v>
      </c>
      <c r="G23">
        <f t="shared" si="2"/>
        <v>1.0723076122102058</v>
      </c>
      <c r="H23" t="e">
        <f ca="1">[1]!XLSTAT_PDFChi2(G23,7)</f>
        <v>#NAME?</v>
      </c>
    </row>
    <row r="24" spans="1:8" x14ac:dyDescent="0.25">
      <c r="A24">
        <v>24</v>
      </c>
      <c r="B24">
        <f t="shared" si="0"/>
        <v>14.518349266557692</v>
      </c>
      <c r="C24">
        <f t="shared" si="1"/>
        <v>14.518349266557692</v>
      </c>
      <c r="D24" t="e">
        <f ca="1">[1]!XLSTAT_PDFChi2(B24,7)</f>
        <v>#NAME?</v>
      </c>
      <c r="E24">
        <v>24</v>
      </c>
      <c r="G24">
        <f t="shared" si="2"/>
        <v>1.1210488673106696</v>
      </c>
      <c r="H24" t="e">
        <f ca="1">[1]!XLSTAT_PDFChi2(G24,7)</f>
        <v>#NAME?</v>
      </c>
    </row>
    <row r="25" spans="1:8" x14ac:dyDescent="0.25">
      <c r="A25">
        <v>25</v>
      </c>
      <c r="B25">
        <f t="shared" si="0"/>
        <v>14.559368249940846</v>
      </c>
      <c r="C25">
        <f t="shared" si="1"/>
        <v>14.559368249940846</v>
      </c>
      <c r="D25" t="e">
        <f ca="1">[1]!XLSTAT_PDFChi2(B25,7)</f>
        <v>#NAME?</v>
      </c>
      <c r="E25">
        <v>25</v>
      </c>
      <c r="G25">
        <f t="shared" si="2"/>
        <v>1.1697901224111336</v>
      </c>
      <c r="H25" t="e">
        <f ca="1">[1]!XLSTAT_PDFChi2(G25,7)</f>
        <v>#NAME?</v>
      </c>
    </row>
    <row r="26" spans="1:8" x14ac:dyDescent="0.25">
      <c r="A26">
        <v>26</v>
      </c>
      <c r="B26">
        <f t="shared" si="0"/>
        <v>244</v>
      </c>
      <c r="C26">
        <f t="shared" si="1"/>
        <v>14.559368249940846</v>
      </c>
      <c r="D26" t="e">
        <f ca="1">[1]!XLSTAT_PDFChi2(B26,7)</f>
        <v>#NAME?</v>
      </c>
      <c r="E26">
        <v>26</v>
      </c>
      <c r="G26">
        <f t="shared" si="2"/>
        <v>1.2185313775115976</v>
      </c>
      <c r="H26" t="e">
        <f ca="1">[1]!XLSTAT_PDFChi2(G26,7)</f>
        <v>#NAME?</v>
      </c>
    </row>
    <row r="27" spans="1:8" x14ac:dyDescent="0.25">
      <c r="A27">
        <v>27</v>
      </c>
      <c r="B27">
        <f t="shared" si="0"/>
        <v>244</v>
      </c>
      <c r="C27">
        <f t="shared" si="1"/>
        <v>14.600387233324</v>
      </c>
      <c r="D27" t="e">
        <f ca="1">[1]!XLSTAT_PDFChi2(B27,7)</f>
        <v>#NAME?</v>
      </c>
      <c r="E27">
        <v>27</v>
      </c>
      <c r="G27">
        <f t="shared" si="2"/>
        <v>1.2672726326120614</v>
      </c>
      <c r="H27" t="e">
        <f ca="1">[1]!XLSTAT_PDFChi2(G27,7)</f>
        <v>#NAME?</v>
      </c>
    </row>
    <row r="28" spans="1:8" x14ac:dyDescent="0.25">
      <c r="A28">
        <v>28</v>
      </c>
      <c r="B28">
        <f t="shared" si="0"/>
        <v>14.600387233324</v>
      </c>
      <c r="C28">
        <f t="shared" si="1"/>
        <v>14.600387233324</v>
      </c>
      <c r="D28" t="e">
        <f ca="1">[1]!XLSTAT_PDFChi2(B28,7)</f>
        <v>#NAME?</v>
      </c>
      <c r="E28">
        <v>28</v>
      </c>
      <c r="G28">
        <f t="shared" si="2"/>
        <v>1.3160138877125251</v>
      </c>
      <c r="H28" t="e">
        <f ca="1">[1]!XLSTAT_PDFChi2(G28,7)</f>
        <v>#NAME?</v>
      </c>
    </row>
    <row r="29" spans="1:8" x14ac:dyDescent="0.25">
      <c r="A29">
        <v>29</v>
      </c>
      <c r="B29">
        <f t="shared" si="0"/>
        <v>14.641406216707153</v>
      </c>
      <c r="C29">
        <f t="shared" si="1"/>
        <v>14.641406216707153</v>
      </c>
      <c r="D29" t="e">
        <f ca="1">[1]!XLSTAT_PDFChi2(B29,7)</f>
        <v>#NAME?</v>
      </c>
      <c r="E29">
        <v>29</v>
      </c>
      <c r="G29">
        <f t="shared" si="2"/>
        <v>1.3647551428129892</v>
      </c>
      <c r="H29" t="e">
        <f ca="1">[1]!XLSTAT_PDFChi2(G29,7)</f>
        <v>#NAME?</v>
      </c>
    </row>
    <row r="30" spans="1:8" x14ac:dyDescent="0.25">
      <c r="A30">
        <v>30</v>
      </c>
      <c r="B30">
        <f t="shared" si="0"/>
        <v>244</v>
      </c>
      <c r="C30">
        <f t="shared" si="1"/>
        <v>14.641406216707153</v>
      </c>
      <c r="D30" t="e">
        <f ca="1">[1]!XLSTAT_PDFChi2(B30,7)</f>
        <v>#NAME?</v>
      </c>
      <c r="E30">
        <v>30</v>
      </c>
      <c r="G30">
        <f t="shared" si="2"/>
        <v>1.4134963979134532</v>
      </c>
      <c r="H30" t="e">
        <f ca="1">[1]!XLSTAT_PDFChi2(G30,7)</f>
        <v>#NAME?</v>
      </c>
    </row>
    <row r="31" spans="1:8" x14ac:dyDescent="0.25">
      <c r="A31">
        <v>31</v>
      </c>
      <c r="B31">
        <f t="shared" si="0"/>
        <v>244</v>
      </c>
      <c r="C31">
        <f t="shared" si="1"/>
        <v>14.682425200090307</v>
      </c>
      <c r="D31" t="e">
        <f ca="1">[1]!XLSTAT_PDFChi2(B31,7)</f>
        <v>#NAME?</v>
      </c>
      <c r="E31">
        <v>31</v>
      </c>
      <c r="G31">
        <f t="shared" si="2"/>
        <v>1.4622376530139169</v>
      </c>
      <c r="H31" t="e">
        <f ca="1">[1]!XLSTAT_PDFChi2(G31,7)</f>
        <v>#NAME?</v>
      </c>
    </row>
    <row r="32" spans="1:8" x14ac:dyDescent="0.25">
      <c r="A32">
        <v>32</v>
      </c>
      <c r="B32">
        <f t="shared" si="0"/>
        <v>14.682425200090307</v>
      </c>
      <c r="C32">
        <f t="shared" si="1"/>
        <v>14.682425200090307</v>
      </c>
      <c r="D32" t="e">
        <f ca="1">[1]!XLSTAT_PDFChi2(B32,7)</f>
        <v>#NAME?</v>
      </c>
      <c r="E32">
        <v>32</v>
      </c>
      <c r="G32">
        <f t="shared" si="2"/>
        <v>1.5109789081143807</v>
      </c>
      <c r="H32" t="e">
        <f ca="1">[1]!XLSTAT_PDFChi2(G32,7)</f>
        <v>#NAME?</v>
      </c>
    </row>
    <row r="33" spans="1:8" x14ac:dyDescent="0.25">
      <c r="A33">
        <v>33</v>
      </c>
      <c r="B33">
        <f t="shared" si="0"/>
        <v>14.723444183473461</v>
      </c>
      <c r="C33">
        <f t="shared" si="1"/>
        <v>14.723444183473461</v>
      </c>
      <c r="D33" t="e">
        <f ca="1">[1]!XLSTAT_PDFChi2(B33,7)</f>
        <v>#NAME?</v>
      </c>
      <c r="E33">
        <v>33</v>
      </c>
      <c r="G33">
        <f t="shared" si="2"/>
        <v>1.5597201632148447</v>
      </c>
      <c r="H33" t="e">
        <f ca="1">[1]!XLSTAT_PDFChi2(G33,7)</f>
        <v>#NAME?</v>
      </c>
    </row>
    <row r="34" spans="1:8" x14ac:dyDescent="0.25">
      <c r="A34">
        <v>34</v>
      </c>
      <c r="B34">
        <f t="shared" si="0"/>
        <v>244</v>
      </c>
      <c r="C34">
        <f t="shared" si="1"/>
        <v>14.723444183473461</v>
      </c>
      <c r="D34" t="e">
        <f ca="1">[1]!XLSTAT_PDFChi2(B34,7)</f>
        <v>#NAME?</v>
      </c>
      <c r="E34">
        <v>34</v>
      </c>
      <c r="G34">
        <f t="shared" si="2"/>
        <v>1.6084614183153088</v>
      </c>
      <c r="H34" t="e">
        <f ca="1">[1]!XLSTAT_PDFChi2(G34,7)</f>
        <v>#NAME?</v>
      </c>
    </row>
    <row r="35" spans="1:8" x14ac:dyDescent="0.25">
      <c r="A35">
        <v>35</v>
      </c>
      <c r="B35">
        <f t="shared" si="0"/>
        <v>244</v>
      </c>
      <c r="C35">
        <f t="shared" si="1"/>
        <v>14.764463166856615</v>
      </c>
      <c r="D35" t="e">
        <f ca="1">[1]!XLSTAT_PDFChi2(B35,7)</f>
        <v>#NAME?</v>
      </c>
      <c r="E35">
        <v>35</v>
      </c>
      <c r="G35">
        <f t="shared" si="2"/>
        <v>1.6572026734157725</v>
      </c>
      <c r="H35" t="e">
        <f ca="1">[1]!XLSTAT_PDFChi2(G35,7)</f>
        <v>#NAME?</v>
      </c>
    </row>
    <row r="36" spans="1:8" x14ac:dyDescent="0.25">
      <c r="A36">
        <v>36</v>
      </c>
      <c r="B36">
        <f t="shared" si="0"/>
        <v>14.764463166856615</v>
      </c>
      <c r="C36">
        <f t="shared" si="1"/>
        <v>14.764463166856615</v>
      </c>
      <c r="D36" t="e">
        <f ca="1">[1]!XLSTAT_PDFChi2(B36,7)</f>
        <v>#NAME?</v>
      </c>
      <c r="E36">
        <v>36</v>
      </c>
      <c r="G36">
        <f t="shared" si="2"/>
        <v>1.7059439285162363</v>
      </c>
      <c r="H36" t="e">
        <f ca="1">[1]!XLSTAT_PDFChi2(G36,7)</f>
        <v>#NAME?</v>
      </c>
    </row>
    <row r="37" spans="1:8" x14ac:dyDescent="0.25">
      <c r="A37">
        <v>37</v>
      </c>
      <c r="B37">
        <f t="shared" si="0"/>
        <v>14.805482150239769</v>
      </c>
      <c r="C37">
        <f t="shared" si="1"/>
        <v>14.805482150239769</v>
      </c>
      <c r="D37" t="e">
        <f ca="1">[1]!XLSTAT_PDFChi2(B37,7)</f>
        <v>#NAME?</v>
      </c>
      <c r="E37">
        <v>37</v>
      </c>
      <c r="G37">
        <f t="shared" si="2"/>
        <v>1.7546851836167003</v>
      </c>
      <c r="H37" t="e">
        <f ca="1">[1]!XLSTAT_PDFChi2(G37,7)</f>
        <v>#NAME?</v>
      </c>
    </row>
    <row r="38" spans="1:8" x14ac:dyDescent="0.25">
      <c r="A38">
        <v>38</v>
      </c>
      <c r="B38">
        <f t="shared" si="0"/>
        <v>244</v>
      </c>
      <c r="C38">
        <f t="shared" si="1"/>
        <v>14.805482150239769</v>
      </c>
      <c r="D38" t="e">
        <f ca="1">[1]!XLSTAT_PDFChi2(B38,7)</f>
        <v>#NAME?</v>
      </c>
      <c r="E38">
        <v>38</v>
      </c>
      <c r="G38">
        <f t="shared" si="2"/>
        <v>1.8034264387171643</v>
      </c>
      <c r="H38" t="e">
        <f ca="1">[1]!XLSTAT_PDFChi2(G38,7)</f>
        <v>#NAME?</v>
      </c>
    </row>
    <row r="39" spans="1:8" x14ac:dyDescent="0.25">
      <c r="A39">
        <v>39</v>
      </c>
      <c r="B39">
        <f t="shared" si="0"/>
        <v>244</v>
      </c>
      <c r="C39">
        <f t="shared" si="1"/>
        <v>14.846501133622922</v>
      </c>
      <c r="D39" t="e">
        <f ca="1">[1]!XLSTAT_PDFChi2(B39,7)</f>
        <v>#NAME?</v>
      </c>
      <c r="E39">
        <v>39</v>
      </c>
      <c r="G39">
        <f t="shared" si="2"/>
        <v>1.8521676938176281</v>
      </c>
      <c r="H39" t="e">
        <f ca="1">[1]!XLSTAT_PDFChi2(G39,7)</f>
        <v>#NAME?</v>
      </c>
    </row>
    <row r="40" spans="1:8" x14ac:dyDescent="0.25">
      <c r="A40">
        <v>40</v>
      </c>
      <c r="B40">
        <f t="shared" si="0"/>
        <v>14.846501133622922</v>
      </c>
      <c r="C40">
        <f t="shared" si="1"/>
        <v>14.846501133622922</v>
      </c>
      <c r="D40" t="e">
        <f ca="1">[1]!XLSTAT_PDFChi2(B40,7)</f>
        <v>#NAME?</v>
      </c>
      <c r="E40">
        <v>40</v>
      </c>
      <c r="G40">
        <f t="shared" si="2"/>
        <v>1.9009089489180919</v>
      </c>
      <c r="H40" t="e">
        <f ca="1">[1]!XLSTAT_PDFChi2(G40,7)</f>
        <v>#NAME?</v>
      </c>
    </row>
    <row r="41" spans="1:8" x14ac:dyDescent="0.25">
      <c r="A41">
        <v>41</v>
      </c>
      <c r="B41">
        <f t="shared" si="0"/>
        <v>14.887520117006076</v>
      </c>
      <c r="C41">
        <f t="shared" si="1"/>
        <v>14.887520117006076</v>
      </c>
      <c r="D41" t="e">
        <f ca="1">[1]!XLSTAT_PDFChi2(B41,7)</f>
        <v>#NAME?</v>
      </c>
      <c r="E41">
        <v>41</v>
      </c>
      <c r="G41">
        <f t="shared" si="2"/>
        <v>1.9496502040185559</v>
      </c>
      <c r="H41" t="e">
        <f ca="1">[1]!XLSTAT_PDFChi2(G41,7)</f>
        <v>#NAME?</v>
      </c>
    </row>
    <row r="42" spans="1:8" x14ac:dyDescent="0.25">
      <c r="A42">
        <v>42</v>
      </c>
      <c r="B42">
        <f t="shared" si="0"/>
        <v>244</v>
      </c>
      <c r="C42">
        <f t="shared" si="1"/>
        <v>14.887520117006076</v>
      </c>
      <c r="D42" t="e">
        <f ca="1">[1]!XLSTAT_PDFChi2(B42,7)</f>
        <v>#NAME?</v>
      </c>
      <c r="E42">
        <v>42</v>
      </c>
      <c r="G42">
        <f t="shared" si="2"/>
        <v>1.9983914591190199</v>
      </c>
      <c r="H42" t="e">
        <f ca="1">[1]!XLSTAT_PDFChi2(G42,7)</f>
        <v>#NAME?</v>
      </c>
    </row>
    <row r="43" spans="1:8" x14ac:dyDescent="0.25">
      <c r="A43">
        <v>43</v>
      </c>
      <c r="B43">
        <f t="shared" si="0"/>
        <v>244</v>
      </c>
      <c r="C43">
        <f t="shared" si="1"/>
        <v>14.92853910038923</v>
      </c>
      <c r="D43" t="e">
        <f ca="1">[1]!XLSTAT_PDFChi2(B43,7)</f>
        <v>#NAME?</v>
      </c>
      <c r="E43">
        <v>43</v>
      </c>
      <c r="G43">
        <f t="shared" si="2"/>
        <v>2.047132714219484</v>
      </c>
      <c r="H43" t="e">
        <f ca="1">[1]!XLSTAT_PDFChi2(G43,7)</f>
        <v>#NAME?</v>
      </c>
    </row>
    <row r="44" spans="1:8" x14ac:dyDescent="0.25">
      <c r="A44">
        <v>44</v>
      </c>
      <c r="B44">
        <f t="shared" si="0"/>
        <v>14.92853910038923</v>
      </c>
      <c r="C44">
        <f t="shared" si="1"/>
        <v>14.92853910038923</v>
      </c>
      <c r="D44" t="e">
        <f ca="1">[1]!XLSTAT_PDFChi2(B44,7)</f>
        <v>#NAME?</v>
      </c>
      <c r="E44">
        <v>44</v>
      </c>
      <c r="G44">
        <f t="shared" si="2"/>
        <v>2.0958739693199475</v>
      </c>
      <c r="H44" t="e">
        <f ca="1">[1]!XLSTAT_PDFChi2(G44,7)</f>
        <v>#NAME?</v>
      </c>
    </row>
    <row r="45" spans="1:8" x14ac:dyDescent="0.25">
      <c r="A45">
        <v>45</v>
      </c>
      <c r="B45">
        <f t="shared" si="0"/>
        <v>14.969558083772384</v>
      </c>
      <c r="C45">
        <f t="shared" si="1"/>
        <v>14.969558083772384</v>
      </c>
      <c r="D45" t="e">
        <f ca="1">[1]!XLSTAT_PDFChi2(B45,7)</f>
        <v>#NAME?</v>
      </c>
      <c r="E45">
        <v>45</v>
      </c>
      <c r="G45">
        <f t="shared" si="2"/>
        <v>2.1446152244204115</v>
      </c>
      <c r="H45" t="e">
        <f ca="1">[1]!XLSTAT_PDFChi2(G45,7)</f>
        <v>#NAME?</v>
      </c>
    </row>
    <row r="46" spans="1:8" x14ac:dyDescent="0.25">
      <c r="A46">
        <v>46</v>
      </c>
      <c r="B46">
        <f t="shared" si="0"/>
        <v>244</v>
      </c>
      <c r="C46">
        <f t="shared" si="1"/>
        <v>14.969558083772384</v>
      </c>
      <c r="D46" t="e">
        <f ca="1">[1]!XLSTAT_PDFChi2(B46,7)</f>
        <v>#NAME?</v>
      </c>
      <c r="E46">
        <v>46</v>
      </c>
      <c r="G46">
        <f t="shared" si="2"/>
        <v>2.1933564795208755</v>
      </c>
      <c r="H46" t="e">
        <f ca="1">[1]!XLSTAT_PDFChi2(G46,7)</f>
        <v>#NAME?</v>
      </c>
    </row>
    <row r="47" spans="1:8" x14ac:dyDescent="0.25">
      <c r="A47">
        <v>47</v>
      </c>
      <c r="B47">
        <f t="shared" si="0"/>
        <v>244</v>
      </c>
      <c r="C47">
        <f t="shared" si="1"/>
        <v>15.010577067155538</v>
      </c>
      <c r="D47" t="e">
        <f ca="1">[1]!XLSTAT_PDFChi2(B47,7)</f>
        <v>#NAME?</v>
      </c>
      <c r="E47">
        <v>47</v>
      </c>
      <c r="G47">
        <f t="shared" si="2"/>
        <v>2.2420977346213391</v>
      </c>
      <c r="H47" t="e">
        <f ca="1">[1]!XLSTAT_PDFChi2(G47,7)</f>
        <v>#NAME?</v>
      </c>
    </row>
    <row r="48" spans="1:8" x14ac:dyDescent="0.25">
      <c r="A48">
        <v>48</v>
      </c>
      <c r="B48">
        <f t="shared" si="0"/>
        <v>15.010577067155538</v>
      </c>
      <c r="C48">
        <f t="shared" si="1"/>
        <v>15.010577067155538</v>
      </c>
      <c r="D48" t="e">
        <f ca="1">[1]!XLSTAT_PDFChi2(B48,7)</f>
        <v>#NAME?</v>
      </c>
      <c r="E48">
        <v>48</v>
      </c>
      <c r="G48">
        <f t="shared" si="2"/>
        <v>2.2908389897218031</v>
      </c>
      <c r="H48" t="e">
        <f ca="1">[1]!XLSTAT_PDFChi2(G48,7)</f>
        <v>#NAME?</v>
      </c>
    </row>
    <row r="49" spans="1:8" x14ac:dyDescent="0.25">
      <c r="A49">
        <v>49</v>
      </c>
      <c r="B49">
        <f t="shared" si="0"/>
        <v>15.051596050538691</v>
      </c>
      <c r="C49">
        <f t="shared" si="1"/>
        <v>15.051596050538691</v>
      </c>
      <c r="D49" t="e">
        <f ca="1">[1]!XLSTAT_PDFChi2(B49,7)</f>
        <v>#NAME?</v>
      </c>
      <c r="E49">
        <v>49</v>
      </c>
      <c r="G49">
        <f t="shared" si="2"/>
        <v>2.3395802448222671</v>
      </c>
      <c r="H49" t="e">
        <f ca="1">[1]!XLSTAT_PDFChi2(G49,7)</f>
        <v>#NAME?</v>
      </c>
    </row>
    <row r="50" spans="1:8" x14ac:dyDescent="0.25">
      <c r="A50">
        <v>50</v>
      </c>
      <c r="B50">
        <f t="shared" si="0"/>
        <v>244</v>
      </c>
      <c r="C50">
        <f t="shared" si="1"/>
        <v>15.051596050538691</v>
      </c>
      <c r="D50" t="e">
        <f ca="1">[1]!XLSTAT_PDFChi2(B50,7)</f>
        <v>#NAME?</v>
      </c>
      <c r="E50">
        <v>50</v>
      </c>
      <c r="G50">
        <f t="shared" si="2"/>
        <v>2.3883214999227311</v>
      </c>
      <c r="H50" t="e">
        <f ca="1">[1]!XLSTAT_PDFChi2(G50,7)</f>
        <v>#NAME?</v>
      </c>
    </row>
    <row r="51" spans="1:8" x14ac:dyDescent="0.25">
      <c r="A51">
        <v>51</v>
      </c>
      <c r="B51">
        <f t="shared" si="0"/>
        <v>244</v>
      </c>
      <c r="C51">
        <f t="shared" si="1"/>
        <v>15.092615033921845</v>
      </c>
      <c r="D51" t="e">
        <f ca="1">[1]!XLSTAT_PDFChi2(B51,7)</f>
        <v>#NAME?</v>
      </c>
      <c r="E51">
        <v>51</v>
      </c>
      <c r="G51">
        <f t="shared" si="2"/>
        <v>2.4370627550231951</v>
      </c>
      <c r="H51" t="e">
        <f ca="1">[1]!XLSTAT_PDFChi2(G51,7)</f>
        <v>#NAME?</v>
      </c>
    </row>
    <row r="52" spans="1:8" x14ac:dyDescent="0.25">
      <c r="A52">
        <v>52</v>
      </c>
      <c r="B52">
        <f t="shared" si="0"/>
        <v>15.092615033921845</v>
      </c>
      <c r="C52">
        <f t="shared" si="1"/>
        <v>15.092615033921845</v>
      </c>
      <c r="D52" t="e">
        <f ca="1">[1]!XLSTAT_PDFChi2(B52,7)</f>
        <v>#NAME?</v>
      </c>
      <c r="E52">
        <v>52</v>
      </c>
      <c r="G52">
        <f t="shared" si="2"/>
        <v>2.4858040101236587</v>
      </c>
      <c r="H52" t="e">
        <f ca="1">[1]!XLSTAT_PDFChi2(G52,7)</f>
        <v>#NAME?</v>
      </c>
    </row>
    <row r="53" spans="1:8" x14ac:dyDescent="0.25">
      <c r="A53">
        <v>53</v>
      </c>
      <c r="B53">
        <f t="shared" si="0"/>
        <v>15.133634017304999</v>
      </c>
      <c r="C53">
        <f t="shared" si="1"/>
        <v>15.133634017304999</v>
      </c>
      <c r="D53" t="e">
        <f ca="1">[1]!XLSTAT_PDFChi2(B53,7)</f>
        <v>#NAME?</v>
      </c>
      <c r="E53">
        <v>53</v>
      </c>
      <c r="G53">
        <f t="shared" si="2"/>
        <v>2.5345452652241227</v>
      </c>
      <c r="H53" t="e">
        <f ca="1">[1]!XLSTAT_PDFChi2(G53,7)</f>
        <v>#NAME?</v>
      </c>
    </row>
    <row r="54" spans="1:8" x14ac:dyDescent="0.25">
      <c r="A54">
        <v>54</v>
      </c>
      <c r="B54">
        <f t="shared" si="0"/>
        <v>244</v>
      </c>
      <c r="C54">
        <f t="shared" si="1"/>
        <v>15.133634017304999</v>
      </c>
      <c r="D54" t="e">
        <f ca="1">[1]!XLSTAT_PDFChi2(B54,7)</f>
        <v>#NAME?</v>
      </c>
      <c r="E54">
        <v>54</v>
      </c>
      <c r="G54">
        <f t="shared" si="2"/>
        <v>2.5832865203245867</v>
      </c>
      <c r="H54" t="e">
        <f ca="1">[1]!XLSTAT_PDFChi2(G54,7)</f>
        <v>#NAME?</v>
      </c>
    </row>
    <row r="55" spans="1:8" x14ac:dyDescent="0.25">
      <c r="A55">
        <v>55</v>
      </c>
      <c r="B55">
        <f t="shared" si="0"/>
        <v>244</v>
      </c>
      <c r="C55">
        <f t="shared" si="1"/>
        <v>15.174653000688153</v>
      </c>
      <c r="D55" t="e">
        <f ca="1">[1]!XLSTAT_PDFChi2(B55,7)</f>
        <v>#NAME?</v>
      </c>
      <c r="E55">
        <v>55</v>
      </c>
      <c r="G55">
        <f t="shared" si="2"/>
        <v>2.6320277754250503</v>
      </c>
      <c r="H55" t="e">
        <f ca="1">[1]!XLSTAT_PDFChi2(G55,7)</f>
        <v>#NAME?</v>
      </c>
    </row>
    <row r="56" spans="1:8" x14ac:dyDescent="0.25">
      <c r="A56">
        <v>56</v>
      </c>
      <c r="B56">
        <f t="shared" si="0"/>
        <v>15.174653000688153</v>
      </c>
      <c r="C56">
        <f t="shared" si="1"/>
        <v>15.174653000688153</v>
      </c>
      <c r="D56" t="e">
        <f ca="1">[1]!XLSTAT_PDFChi2(B56,7)</f>
        <v>#NAME?</v>
      </c>
      <c r="E56">
        <v>56</v>
      </c>
      <c r="G56">
        <f t="shared" si="2"/>
        <v>2.6807690305255143</v>
      </c>
      <c r="H56" t="e">
        <f ca="1">[1]!XLSTAT_PDFChi2(G56,7)</f>
        <v>#NAME?</v>
      </c>
    </row>
    <row r="57" spans="1:8" x14ac:dyDescent="0.25">
      <c r="A57">
        <v>57</v>
      </c>
      <c r="B57">
        <f t="shared" si="0"/>
        <v>15.215671984071307</v>
      </c>
      <c r="C57">
        <f t="shared" si="1"/>
        <v>15.215671984071307</v>
      </c>
      <c r="D57" t="e">
        <f ca="1">[1]!XLSTAT_PDFChi2(B57,7)</f>
        <v>#NAME?</v>
      </c>
      <c r="E57">
        <v>57</v>
      </c>
      <c r="G57">
        <f t="shared" si="2"/>
        <v>2.7295102856259783</v>
      </c>
      <c r="H57" t="e">
        <f ca="1">[1]!XLSTAT_PDFChi2(G57,7)</f>
        <v>#NAME?</v>
      </c>
    </row>
    <row r="58" spans="1:8" x14ac:dyDescent="0.25">
      <c r="A58">
        <v>58</v>
      </c>
      <c r="B58">
        <f t="shared" si="0"/>
        <v>244</v>
      </c>
      <c r="C58">
        <f t="shared" si="1"/>
        <v>15.215671984071307</v>
      </c>
      <c r="D58" t="e">
        <f ca="1">[1]!XLSTAT_PDFChi2(B58,7)</f>
        <v>#NAME?</v>
      </c>
      <c r="E58">
        <v>58</v>
      </c>
      <c r="G58">
        <f t="shared" si="2"/>
        <v>2.7782515407264423</v>
      </c>
      <c r="H58" t="e">
        <f ca="1">[1]!XLSTAT_PDFChi2(G58,7)</f>
        <v>#NAME?</v>
      </c>
    </row>
    <row r="59" spans="1:8" x14ac:dyDescent="0.25">
      <c r="A59">
        <v>59</v>
      </c>
      <c r="B59">
        <f t="shared" si="0"/>
        <v>244</v>
      </c>
      <c r="C59">
        <f t="shared" si="1"/>
        <v>15.25669096745446</v>
      </c>
      <c r="D59" t="e">
        <f ca="1">[1]!XLSTAT_PDFChi2(B59,7)</f>
        <v>#NAME?</v>
      </c>
      <c r="E59">
        <v>59</v>
      </c>
      <c r="G59">
        <f t="shared" si="2"/>
        <v>2.8269927958269063</v>
      </c>
      <c r="H59" t="e">
        <f ca="1">[1]!XLSTAT_PDFChi2(G59,7)</f>
        <v>#NAME?</v>
      </c>
    </row>
    <row r="60" spans="1:8" x14ac:dyDescent="0.25">
      <c r="A60">
        <v>60</v>
      </c>
      <c r="B60">
        <f t="shared" si="0"/>
        <v>15.25669096745446</v>
      </c>
      <c r="C60">
        <f t="shared" si="1"/>
        <v>15.25669096745446</v>
      </c>
      <c r="D60" t="e">
        <f ca="1">[1]!XLSTAT_PDFChi2(B60,7)</f>
        <v>#NAME?</v>
      </c>
      <c r="E60">
        <v>60</v>
      </c>
      <c r="G60">
        <f t="shared" si="2"/>
        <v>2.8757340509273699</v>
      </c>
      <c r="H60" t="e">
        <f ca="1">[1]!XLSTAT_PDFChi2(G60,7)</f>
        <v>#NAME?</v>
      </c>
    </row>
    <row r="61" spans="1:8" x14ac:dyDescent="0.25">
      <c r="A61">
        <v>61</v>
      </c>
      <c r="B61">
        <f t="shared" si="0"/>
        <v>15.297709950837614</v>
      </c>
      <c r="C61">
        <f t="shared" si="1"/>
        <v>15.297709950837614</v>
      </c>
      <c r="D61" t="e">
        <f ca="1">[1]!XLSTAT_PDFChi2(B61,7)</f>
        <v>#NAME?</v>
      </c>
      <c r="E61">
        <v>61</v>
      </c>
      <c r="G61">
        <f t="shared" si="2"/>
        <v>2.9244753060278339</v>
      </c>
      <c r="H61" t="e">
        <f ca="1">[1]!XLSTAT_PDFChi2(G61,7)</f>
        <v>#NAME?</v>
      </c>
    </row>
    <row r="62" spans="1:8" x14ac:dyDescent="0.25">
      <c r="A62">
        <v>62</v>
      </c>
      <c r="B62">
        <f t="shared" si="0"/>
        <v>244</v>
      </c>
      <c r="C62">
        <f t="shared" si="1"/>
        <v>15.297709950837614</v>
      </c>
      <c r="D62" t="e">
        <f ca="1">[1]!XLSTAT_PDFChi2(B62,7)</f>
        <v>#NAME?</v>
      </c>
      <c r="E62">
        <v>62</v>
      </c>
      <c r="G62">
        <f t="shared" si="2"/>
        <v>2.9732165611282979</v>
      </c>
      <c r="H62" t="e">
        <f ca="1">[1]!XLSTAT_PDFChi2(G62,7)</f>
        <v>#NAME?</v>
      </c>
    </row>
    <row r="63" spans="1:8" x14ac:dyDescent="0.25">
      <c r="A63">
        <v>63</v>
      </c>
      <c r="B63">
        <f t="shared" si="0"/>
        <v>244</v>
      </c>
      <c r="C63">
        <f t="shared" si="1"/>
        <v>15.338728934220768</v>
      </c>
      <c r="D63" t="e">
        <f ca="1">[1]!XLSTAT_PDFChi2(B63,7)</f>
        <v>#NAME?</v>
      </c>
      <c r="E63">
        <v>63</v>
      </c>
      <c r="G63">
        <f t="shared" si="2"/>
        <v>3.0219578162287615</v>
      </c>
      <c r="H63" t="e">
        <f ca="1">[1]!XLSTAT_PDFChi2(G63,7)</f>
        <v>#NAME?</v>
      </c>
    </row>
    <row r="64" spans="1:8" x14ac:dyDescent="0.25">
      <c r="A64">
        <v>64</v>
      </c>
      <c r="B64">
        <f t="shared" si="0"/>
        <v>15.338728934220768</v>
      </c>
      <c r="C64">
        <f t="shared" si="1"/>
        <v>15.338728934220768</v>
      </c>
      <c r="D64" t="e">
        <f ca="1">[1]!XLSTAT_PDFChi2(B64,7)</f>
        <v>#NAME?</v>
      </c>
      <c r="E64">
        <v>64</v>
      </c>
      <c r="G64">
        <f t="shared" si="2"/>
        <v>3.0706990713292255</v>
      </c>
      <c r="H64" t="e">
        <f ca="1">[1]!XLSTAT_PDFChi2(G64,7)</f>
        <v>#NAME?</v>
      </c>
    </row>
    <row r="65" spans="1:8" x14ac:dyDescent="0.25">
      <c r="A65">
        <v>65</v>
      </c>
      <c r="B65">
        <f t="shared" ref="B65:B128" si="3">IF(-1^(INT(A65/2)+2)&gt;0,14.067140449343+2*INT(A65/2-1/2)*0.0205094916915769,244)</f>
        <v>15.379747917603922</v>
      </c>
      <c r="C65">
        <f t="shared" ref="C65:C128" si="4">14.067140449343+2*INT(A65/2-1/2)*0.0205094916915769</f>
        <v>15.379747917603922</v>
      </c>
      <c r="D65" t="e">
        <f ca="1">[1]!XLSTAT_PDFChi2(B65,7)</f>
        <v>#NAME?</v>
      </c>
      <c r="E65">
        <v>65</v>
      </c>
      <c r="G65">
        <f t="shared" ref="G65:G128" si="5">0+(E65-1)*0.0487412551004639</f>
        <v>3.1194403264296895</v>
      </c>
      <c r="H65" t="e">
        <f ca="1">[1]!XLSTAT_PDFChi2(G65,7)</f>
        <v>#NAME?</v>
      </c>
    </row>
    <row r="66" spans="1:8" x14ac:dyDescent="0.25">
      <c r="A66">
        <v>66</v>
      </c>
      <c r="B66">
        <f t="shared" si="3"/>
        <v>244</v>
      </c>
      <c r="C66">
        <f t="shared" si="4"/>
        <v>15.379747917603922</v>
      </c>
      <c r="D66" t="e">
        <f ca="1">[1]!XLSTAT_PDFChi2(B66,7)</f>
        <v>#NAME?</v>
      </c>
      <c r="E66">
        <v>66</v>
      </c>
      <c r="G66">
        <f t="shared" si="5"/>
        <v>3.1681815815301535</v>
      </c>
      <c r="H66" t="e">
        <f ca="1">[1]!XLSTAT_PDFChi2(G66,7)</f>
        <v>#NAME?</v>
      </c>
    </row>
    <row r="67" spans="1:8" x14ac:dyDescent="0.25">
      <c r="A67">
        <v>67</v>
      </c>
      <c r="B67">
        <f t="shared" si="3"/>
        <v>244</v>
      </c>
      <c r="C67">
        <f t="shared" si="4"/>
        <v>15.420766900987076</v>
      </c>
      <c r="D67" t="e">
        <f ca="1">[1]!XLSTAT_PDFChi2(B67,7)</f>
        <v>#NAME?</v>
      </c>
      <c r="E67">
        <v>67</v>
      </c>
      <c r="G67">
        <f t="shared" si="5"/>
        <v>3.2169228366306175</v>
      </c>
      <c r="H67" t="e">
        <f ca="1">[1]!XLSTAT_PDFChi2(G67,7)</f>
        <v>#NAME?</v>
      </c>
    </row>
    <row r="68" spans="1:8" x14ac:dyDescent="0.25">
      <c r="A68">
        <v>68</v>
      </c>
      <c r="B68">
        <f t="shared" si="3"/>
        <v>15.420766900987076</v>
      </c>
      <c r="C68">
        <f t="shared" si="4"/>
        <v>15.420766900987076</v>
      </c>
      <c r="D68" t="e">
        <f ca="1">[1]!XLSTAT_PDFChi2(B68,7)</f>
        <v>#NAME?</v>
      </c>
      <c r="E68">
        <v>68</v>
      </c>
      <c r="G68">
        <f t="shared" si="5"/>
        <v>3.2656640917310811</v>
      </c>
      <c r="H68" t="e">
        <f ca="1">[1]!XLSTAT_PDFChi2(G68,7)</f>
        <v>#NAME?</v>
      </c>
    </row>
    <row r="69" spans="1:8" x14ac:dyDescent="0.25">
      <c r="A69">
        <v>69</v>
      </c>
      <c r="B69">
        <f t="shared" si="3"/>
        <v>15.461785884370229</v>
      </c>
      <c r="C69">
        <f t="shared" si="4"/>
        <v>15.461785884370229</v>
      </c>
      <c r="D69" t="e">
        <f ca="1">[1]!XLSTAT_PDFChi2(B69,7)</f>
        <v>#NAME?</v>
      </c>
      <c r="E69">
        <v>69</v>
      </c>
      <c r="G69">
        <f t="shared" si="5"/>
        <v>3.3144053468315451</v>
      </c>
      <c r="H69" t="e">
        <f ca="1">[1]!XLSTAT_PDFChi2(G69,7)</f>
        <v>#NAME?</v>
      </c>
    </row>
    <row r="70" spans="1:8" x14ac:dyDescent="0.25">
      <c r="A70">
        <v>70</v>
      </c>
      <c r="B70">
        <f t="shared" si="3"/>
        <v>244</v>
      </c>
      <c r="C70">
        <f t="shared" si="4"/>
        <v>15.461785884370229</v>
      </c>
      <c r="D70" t="e">
        <f ca="1">[1]!XLSTAT_PDFChi2(B70,7)</f>
        <v>#NAME?</v>
      </c>
      <c r="E70">
        <v>70</v>
      </c>
      <c r="G70">
        <f t="shared" si="5"/>
        <v>3.3631466019320091</v>
      </c>
      <c r="H70" t="e">
        <f ca="1">[1]!XLSTAT_PDFChi2(G70,7)</f>
        <v>#NAME?</v>
      </c>
    </row>
    <row r="71" spans="1:8" x14ac:dyDescent="0.25">
      <c r="A71">
        <v>71</v>
      </c>
      <c r="B71">
        <f t="shared" si="3"/>
        <v>244</v>
      </c>
      <c r="C71">
        <f t="shared" si="4"/>
        <v>15.502804867753383</v>
      </c>
      <c r="D71" t="e">
        <f ca="1">[1]!XLSTAT_PDFChi2(B71,7)</f>
        <v>#NAME?</v>
      </c>
      <c r="E71">
        <v>71</v>
      </c>
      <c r="G71">
        <f t="shared" si="5"/>
        <v>3.4118878570324727</v>
      </c>
      <c r="H71" t="e">
        <f ca="1">[1]!XLSTAT_PDFChi2(G71,7)</f>
        <v>#NAME?</v>
      </c>
    </row>
    <row r="72" spans="1:8" x14ac:dyDescent="0.25">
      <c r="A72">
        <v>72</v>
      </c>
      <c r="B72">
        <f t="shared" si="3"/>
        <v>15.502804867753383</v>
      </c>
      <c r="C72">
        <f t="shared" si="4"/>
        <v>15.502804867753383</v>
      </c>
      <c r="D72" t="e">
        <f ca="1">[1]!XLSTAT_PDFChi2(B72,7)</f>
        <v>#NAME?</v>
      </c>
      <c r="E72">
        <v>72</v>
      </c>
      <c r="G72">
        <f t="shared" si="5"/>
        <v>3.4606291121329367</v>
      </c>
      <c r="H72" t="e">
        <f ca="1">[1]!XLSTAT_PDFChi2(G72,7)</f>
        <v>#NAME?</v>
      </c>
    </row>
    <row r="73" spans="1:8" x14ac:dyDescent="0.25">
      <c r="A73">
        <v>73</v>
      </c>
      <c r="B73">
        <f t="shared" si="3"/>
        <v>15.543823851136537</v>
      </c>
      <c r="C73">
        <f t="shared" si="4"/>
        <v>15.543823851136537</v>
      </c>
      <c r="D73" t="e">
        <f ca="1">[1]!XLSTAT_PDFChi2(B73,7)</f>
        <v>#NAME?</v>
      </c>
      <c r="E73">
        <v>73</v>
      </c>
      <c r="G73">
        <f t="shared" si="5"/>
        <v>3.5093703672334007</v>
      </c>
      <c r="H73" t="e">
        <f ca="1">[1]!XLSTAT_PDFChi2(G73,7)</f>
        <v>#NAME?</v>
      </c>
    </row>
    <row r="74" spans="1:8" x14ac:dyDescent="0.25">
      <c r="A74">
        <v>74</v>
      </c>
      <c r="B74">
        <f t="shared" si="3"/>
        <v>244</v>
      </c>
      <c r="C74">
        <f t="shared" si="4"/>
        <v>15.543823851136537</v>
      </c>
      <c r="D74" t="e">
        <f ca="1">[1]!XLSTAT_PDFChi2(B74,7)</f>
        <v>#NAME?</v>
      </c>
      <c r="E74">
        <v>74</v>
      </c>
      <c r="G74">
        <f t="shared" si="5"/>
        <v>3.5581116223338647</v>
      </c>
      <c r="H74" t="e">
        <f ca="1">[1]!XLSTAT_PDFChi2(G74,7)</f>
        <v>#NAME?</v>
      </c>
    </row>
    <row r="75" spans="1:8" x14ac:dyDescent="0.25">
      <c r="A75">
        <v>75</v>
      </c>
      <c r="B75">
        <f t="shared" si="3"/>
        <v>244</v>
      </c>
      <c r="C75">
        <f t="shared" si="4"/>
        <v>15.584842834519691</v>
      </c>
      <c r="D75" t="e">
        <f ca="1">[1]!XLSTAT_PDFChi2(B75,7)</f>
        <v>#NAME?</v>
      </c>
      <c r="E75">
        <v>75</v>
      </c>
      <c r="G75">
        <f t="shared" si="5"/>
        <v>3.6068528774343287</v>
      </c>
      <c r="H75" t="e">
        <f ca="1">[1]!XLSTAT_PDFChi2(G75,7)</f>
        <v>#NAME?</v>
      </c>
    </row>
    <row r="76" spans="1:8" x14ac:dyDescent="0.25">
      <c r="A76">
        <v>76</v>
      </c>
      <c r="B76">
        <f t="shared" si="3"/>
        <v>15.584842834519691</v>
      </c>
      <c r="C76">
        <f t="shared" si="4"/>
        <v>15.584842834519691</v>
      </c>
      <c r="D76" t="e">
        <f ca="1">[1]!XLSTAT_PDFChi2(B76,7)</f>
        <v>#NAME?</v>
      </c>
      <c r="E76">
        <v>76</v>
      </c>
      <c r="G76">
        <f t="shared" si="5"/>
        <v>3.6555941325347923</v>
      </c>
      <c r="H76" t="e">
        <f ca="1">[1]!XLSTAT_PDFChi2(G76,7)</f>
        <v>#NAME?</v>
      </c>
    </row>
    <row r="77" spans="1:8" x14ac:dyDescent="0.25">
      <c r="A77">
        <v>77</v>
      </c>
      <c r="B77">
        <f t="shared" si="3"/>
        <v>15.625861817902845</v>
      </c>
      <c r="C77">
        <f t="shared" si="4"/>
        <v>15.625861817902845</v>
      </c>
      <c r="D77" t="e">
        <f ca="1">[1]!XLSTAT_PDFChi2(B77,7)</f>
        <v>#NAME?</v>
      </c>
      <c r="E77">
        <v>77</v>
      </c>
      <c r="G77">
        <f t="shared" si="5"/>
        <v>3.7043353876352563</v>
      </c>
      <c r="H77" t="e">
        <f ca="1">[1]!XLSTAT_PDFChi2(G77,7)</f>
        <v>#NAME?</v>
      </c>
    </row>
    <row r="78" spans="1:8" x14ac:dyDescent="0.25">
      <c r="A78">
        <v>78</v>
      </c>
      <c r="B78">
        <f t="shared" si="3"/>
        <v>244</v>
      </c>
      <c r="C78">
        <f t="shared" si="4"/>
        <v>15.625861817902845</v>
      </c>
      <c r="D78" t="e">
        <f ca="1">[1]!XLSTAT_PDFChi2(B78,7)</f>
        <v>#NAME?</v>
      </c>
      <c r="E78">
        <v>78</v>
      </c>
      <c r="G78">
        <f t="shared" si="5"/>
        <v>3.7530766427357203</v>
      </c>
      <c r="H78" t="e">
        <f ca="1">[1]!XLSTAT_PDFChi2(G78,7)</f>
        <v>#NAME?</v>
      </c>
    </row>
    <row r="79" spans="1:8" x14ac:dyDescent="0.25">
      <c r="A79">
        <v>79</v>
      </c>
      <c r="B79">
        <f t="shared" si="3"/>
        <v>244</v>
      </c>
      <c r="C79">
        <f t="shared" si="4"/>
        <v>15.666880801285998</v>
      </c>
      <c r="D79" t="e">
        <f ca="1">[1]!XLSTAT_PDFChi2(B79,7)</f>
        <v>#NAME?</v>
      </c>
      <c r="E79">
        <v>79</v>
      </c>
      <c r="G79">
        <f t="shared" si="5"/>
        <v>3.8018178978361838</v>
      </c>
      <c r="H79" t="e">
        <f ca="1">[1]!XLSTAT_PDFChi2(G79,7)</f>
        <v>#NAME?</v>
      </c>
    </row>
    <row r="80" spans="1:8" x14ac:dyDescent="0.25">
      <c r="A80">
        <v>80</v>
      </c>
      <c r="B80">
        <f t="shared" si="3"/>
        <v>15.666880801285998</v>
      </c>
      <c r="C80">
        <f t="shared" si="4"/>
        <v>15.666880801285998</v>
      </c>
      <c r="D80" t="e">
        <f ca="1">[1]!XLSTAT_PDFChi2(B80,7)</f>
        <v>#NAME?</v>
      </c>
      <c r="E80">
        <v>80</v>
      </c>
      <c r="G80">
        <f t="shared" si="5"/>
        <v>3.8505591529366479</v>
      </c>
      <c r="H80" t="e">
        <f ca="1">[1]!XLSTAT_PDFChi2(G80,7)</f>
        <v>#NAME?</v>
      </c>
    </row>
    <row r="81" spans="1:8" x14ac:dyDescent="0.25">
      <c r="A81">
        <v>81</v>
      </c>
      <c r="B81">
        <f t="shared" si="3"/>
        <v>15.707899784669152</v>
      </c>
      <c r="C81">
        <f t="shared" si="4"/>
        <v>15.707899784669152</v>
      </c>
      <c r="D81" t="e">
        <f ca="1">[1]!XLSTAT_PDFChi2(B81,7)</f>
        <v>#NAME?</v>
      </c>
      <c r="E81">
        <v>81</v>
      </c>
      <c r="G81">
        <f t="shared" si="5"/>
        <v>3.8993004080371119</v>
      </c>
      <c r="H81" t="e">
        <f ca="1">[1]!XLSTAT_PDFChi2(G81,7)</f>
        <v>#NAME?</v>
      </c>
    </row>
    <row r="82" spans="1:8" x14ac:dyDescent="0.25">
      <c r="A82">
        <v>82</v>
      </c>
      <c r="B82">
        <f t="shared" si="3"/>
        <v>244</v>
      </c>
      <c r="C82">
        <f t="shared" si="4"/>
        <v>15.707899784669152</v>
      </c>
      <c r="D82" t="e">
        <f ca="1">[1]!XLSTAT_PDFChi2(B82,7)</f>
        <v>#NAME?</v>
      </c>
      <c r="E82">
        <v>82</v>
      </c>
      <c r="G82">
        <f t="shared" si="5"/>
        <v>3.9480416631375759</v>
      </c>
      <c r="H82" t="e">
        <f ca="1">[1]!XLSTAT_PDFChi2(G82,7)</f>
        <v>#NAME?</v>
      </c>
    </row>
    <row r="83" spans="1:8" x14ac:dyDescent="0.25">
      <c r="A83">
        <v>83</v>
      </c>
      <c r="B83">
        <f t="shared" si="3"/>
        <v>244</v>
      </c>
      <c r="C83">
        <f t="shared" si="4"/>
        <v>15.748918768052306</v>
      </c>
      <c r="D83" t="e">
        <f ca="1">[1]!XLSTAT_PDFChi2(B83,7)</f>
        <v>#NAME?</v>
      </c>
      <c r="E83">
        <v>83</v>
      </c>
      <c r="G83">
        <f t="shared" si="5"/>
        <v>3.9967829182380399</v>
      </c>
      <c r="H83" t="e">
        <f ca="1">[1]!XLSTAT_PDFChi2(G83,7)</f>
        <v>#NAME?</v>
      </c>
    </row>
    <row r="84" spans="1:8" x14ac:dyDescent="0.25">
      <c r="A84">
        <v>84</v>
      </c>
      <c r="B84">
        <f t="shared" si="3"/>
        <v>15.748918768052306</v>
      </c>
      <c r="C84">
        <f t="shared" si="4"/>
        <v>15.748918768052306</v>
      </c>
      <c r="D84" t="e">
        <f ca="1">[1]!XLSTAT_PDFChi2(B84,7)</f>
        <v>#NAME?</v>
      </c>
      <c r="E84">
        <v>84</v>
      </c>
      <c r="G84">
        <f t="shared" si="5"/>
        <v>4.0455241733385039</v>
      </c>
      <c r="H84" t="e">
        <f ca="1">[1]!XLSTAT_PDFChi2(G84,7)</f>
        <v>#NAME?</v>
      </c>
    </row>
    <row r="85" spans="1:8" x14ac:dyDescent="0.25">
      <c r="A85">
        <v>85</v>
      </c>
      <c r="B85">
        <f t="shared" si="3"/>
        <v>15.78993775143546</v>
      </c>
      <c r="C85">
        <f t="shared" si="4"/>
        <v>15.78993775143546</v>
      </c>
      <c r="D85" t="e">
        <f ca="1">[1]!XLSTAT_PDFChi2(B85,7)</f>
        <v>#NAME?</v>
      </c>
      <c r="E85">
        <v>85</v>
      </c>
      <c r="G85">
        <f t="shared" si="5"/>
        <v>4.0942654284389679</v>
      </c>
      <c r="H85" t="e">
        <f ca="1">[1]!XLSTAT_PDFChi2(G85,7)</f>
        <v>#NAME?</v>
      </c>
    </row>
    <row r="86" spans="1:8" x14ac:dyDescent="0.25">
      <c r="A86">
        <v>86</v>
      </c>
      <c r="B86">
        <f t="shared" si="3"/>
        <v>244</v>
      </c>
      <c r="C86">
        <f t="shared" si="4"/>
        <v>15.78993775143546</v>
      </c>
      <c r="D86" t="e">
        <f ca="1">[1]!XLSTAT_PDFChi2(B86,7)</f>
        <v>#NAME?</v>
      </c>
      <c r="E86">
        <v>86</v>
      </c>
      <c r="G86">
        <f t="shared" si="5"/>
        <v>4.143006683539431</v>
      </c>
      <c r="H86" t="e">
        <f ca="1">[1]!XLSTAT_PDFChi2(G86,7)</f>
        <v>#NAME?</v>
      </c>
    </row>
    <row r="87" spans="1:8" x14ac:dyDescent="0.25">
      <c r="A87">
        <v>87</v>
      </c>
      <c r="B87">
        <f t="shared" si="3"/>
        <v>244</v>
      </c>
      <c r="C87">
        <f t="shared" si="4"/>
        <v>15.830956734818614</v>
      </c>
      <c r="D87" t="e">
        <f ca="1">[1]!XLSTAT_PDFChi2(B87,7)</f>
        <v>#NAME?</v>
      </c>
      <c r="E87">
        <v>87</v>
      </c>
      <c r="G87">
        <f t="shared" si="5"/>
        <v>4.191747938639895</v>
      </c>
      <c r="H87" t="e">
        <f ca="1">[1]!XLSTAT_PDFChi2(G87,7)</f>
        <v>#NAME?</v>
      </c>
    </row>
    <row r="88" spans="1:8" x14ac:dyDescent="0.25">
      <c r="A88">
        <v>88</v>
      </c>
      <c r="B88">
        <f t="shared" si="3"/>
        <v>15.830956734818614</v>
      </c>
      <c r="C88">
        <f t="shared" si="4"/>
        <v>15.830956734818614</v>
      </c>
      <c r="D88" t="e">
        <f ca="1">[1]!XLSTAT_PDFChi2(B88,7)</f>
        <v>#NAME?</v>
      </c>
      <c r="E88">
        <v>88</v>
      </c>
      <c r="G88">
        <f t="shared" si="5"/>
        <v>4.240489193740359</v>
      </c>
      <c r="H88" t="e">
        <f ca="1">[1]!XLSTAT_PDFChi2(G88,7)</f>
        <v>#NAME?</v>
      </c>
    </row>
    <row r="89" spans="1:8" x14ac:dyDescent="0.25">
      <c r="A89">
        <v>89</v>
      </c>
      <c r="B89">
        <f t="shared" si="3"/>
        <v>15.871975718201767</v>
      </c>
      <c r="C89">
        <f t="shared" si="4"/>
        <v>15.871975718201767</v>
      </c>
      <c r="D89" t="e">
        <f ca="1">[1]!XLSTAT_PDFChi2(B89,7)</f>
        <v>#NAME?</v>
      </c>
      <c r="E89">
        <v>89</v>
      </c>
      <c r="G89">
        <f t="shared" si="5"/>
        <v>4.2892304488408231</v>
      </c>
      <c r="H89" t="e">
        <f ca="1">[1]!XLSTAT_PDFChi2(G89,7)</f>
        <v>#NAME?</v>
      </c>
    </row>
    <row r="90" spans="1:8" x14ac:dyDescent="0.25">
      <c r="A90">
        <v>90</v>
      </c>
      <c r="B90">
        <f t="shared" si="3"/>
        <v>244</v>
      </c>
      <c r="C90">
        <f t="shared" si="4"/>
        <v>15.871975718201767</v>
      </c>
      <c r="D90" t="e">
        <f ca="1">[1]!XLSTAT_PDFChi2(B90,7)</f>
        <v>#NAME?</v>
      </c>
      <c r="E90">
        <v>90</v>
      </c>
      <c r="G90">
        <f t="shared" si="5"/>
        <v>4.3379717039412871</v>
      </c>
      <c r="H90" t="e">
        <f ca="1">[1]!XLSTAT_PDFChi2(G90,7)</f>
        <v>#NAME?</v>
      </c>
    </row>
    <row r="91" spans="1:8" x14ac:dyDescent="0.25">
      <c r="A91">
        <v>91</v>
      </c>
      <c r="B91">
        <f t="shared" si="3"/>
        <v>244</v>
      </c>
      <c r="C91">
        <f t="shared" si="4"/>
        <v>15.912994701584921</v>
      </c>
      <c r="D91" t="e">
        <f ca="1">[1]!XLSTAT_PDFChi2(B91,7)</f>
        <v>#NAME?</v>
      </c>
      <c r="E91">
        <v>91</v>
      </c>
      <c r="G91">
        <f t="shared" si="5"/>
        <v>4.3867129590417511</v>
      </c>
      <c r="H91" t="e">
        <f ca="1">[1]!XLSTAT_PDFChi2(G91,7)</f>
        <v>#NAME?</v>
      </c>
    </row>
    <row r="92" spans="1:8" x14ac:dyDescent="0.25">
      <c r="A92">
        <v>92</v>
      </c>
      <c r="B92">
        <f t="shared" si="3"/>
        <v>15.912994701584921</v>
      </c>
      <c r="C92">
        <f t="shared" si="4"/>
        <v>15.912994701584921</v>
      </c>
      <c r="D92" t="e">
        <f ca="1">[1]!XLSTAT_PDFChi2(B92,7)</f>
        <v>#NAME?</v>
      </c>
      <c r="E92">
        <v>92</v>
      </c>
      <c r="G92">
        <f t="shared" si="5"/>
        <v>4.4354542141422151</v>
      </c>
      <c r="H92" t="e">
        <f ca="1">[1]!XLSTAT_PDFChi2(G92,7)</f>
        <v>#NAME?</v>
      </c>
    </row>
    <row r="93" spans="1:8" x14ac:dyDescent="0.25">
      <c r="A93">
        <v>93</v>
      </c>
      <c r="B93">
        <f t="shared" si="3"/>
        <v>15.954013684968075</v>
      </c>
      <c r="C93">
        <f t="shared" si="4"/>
        <v>15.954013684968075</v>
      </c>
      <c r="D93" t="e">
        <f ca="1">[1]!XLSTAT_PDFChi2(B93,7)</f>
        <v>#NAME?</v>
      </c>
      <c r="E93">
        <v>93</v>
      </c>
      <c r="G93">
        <f t="shared" si="5"/>
        <v>4.4841954692426782</v>
      </c>
      <c r="H93" t="e">
        <f ca="1">[1]!XLSTAT_PDFChi2(G93,7)</f>
        <v>#NAME?</v>
      </c>
    </row>
    <row r="94" spans="1:8" x14ac:dyDescent="0.25">
      <c r="A94">
        <v>94</v>
      </c>
      <c r="B94">
        <f t="shared" si="3"/>
        <v>244</v>
      </c>
      <c r="C94">
        <f t="shared" si="4"/>
        <v>15.954013684968075</v>
      </c>
      <c r="D94" t="e">
        <f ca="1">[1]!XLSTAT_PDFChi2(B94,7)</f>
        <v>#NAME?</v>
      </c>
      <c r="E94">
        <v>94</v>
      </c>
      <c r="G94">
        <f t="shared" si="5"/>
        <v>4.5329367243431422</v>
      </c>
      <c r="H94" t="e">
        <f ca="1">[1]!XLSTAT_PDFChi2(G94,7)</f>
        <v>#NAME?</v>
      </c>
    </row>
    <row r="95" spans="1:8" x14ac:dyDescent="0.25">
      <c r="A95">
        <v>95</v>
      </c>
      <c r="B95">
        <f t="shared" si="3"/>
        <v>244</v>
      </c>
      <c r="C95">
        <f t="shared" si="4"/>
        <v>15.995032668351229</v>
      </c>
      <c r="D95" t="e">
        <f ca="1">[1]!XLSTAT_PDFChi2(B95,7)</f>
        <v>#NAME?</v>
      </c>
      <c r="E95">
        <v>95</v>
      </c>
      <c r="G95">
        <f t="shared" si="5"/>
        <v>4.5816779794436062</v>
      </c>
      <c r="H95" t="e">
        <f ca="1">[1]!XLSTAT_PDFChi2(G95,7)</f>
        <v>#NAME?</v>
      </c>
    </row>
    <row r="96" spans="1:8" x14ac:dyDescent="0.25">
      <c r="A96">
        <v>96</v>
      </c>
      <c r="B96">
        <f t="shared" si="3"/>
        <v>15.995032668351229</v>
      </c>
      <c r="C96">
        <f t="shared" si="4"/>
        <v>15.995032668351229</v>
      </c>
      <c r="D96" t="e">
        <f ca="1">[1]!XLSTAT_PDFChi2(B96,7)</f>
        <v>#NAME?</v>
      </c>
      <c r="E96">
        <v>96</v>
      </c>
      <c r="G96">
        <f t="shared" si="5"/>
        <v>4.6304192345440702</v>
      </c>
      <c r="H96" t="e">
        <f ca="1">[1]!XLSTAT_PDFChi2(G96,7)</f>
        <v>#NAME?</v>
      </c>
    </row>
    <row r="97" spans="1:8" x14ac:dyDescent="0.25">
      <c r="A97">
        <v>97</v>
      </c>
      <c r="B97">
        <f t="shared" si="3"/>
        <v>16.036051651734383</v>
      </c>
      <c r="C97">
        <f t="shared" si="4"/>
        <v>16.036051651734383</v>
      </c>
      <c r="D97" t="e">
        <f ca="1">[1]!XLSTAT_PDFChi2(B97,7)</f>
        <v>#NAME?</v>
      </c>
      <c r="E97">
        <v>97</v>
      </c>
      <c r="G97">
        <f t="shared" si="5"/>
        <v>4.6791604896445342</v>
      </c>
      <c r="H97" t="e">
        <f ca="1">[1]!XLSTAT_PDFChi2(G97,7)</f>
        <v>#NAME?</v>
      </c>
    </row>
    <row r="98" spans="1:8" x14ac:dyDescent="0.25">
      <c r="A98">
        <v>98</v>
      </c>
      <c r="B98">
        <f t="shared" si="3"/>
        <v>244</v>
      </c>
      <c r="C98">
        <f t="shared" si="4"/>
        <v>16.036051651734383</v>
      </c>
      <c r="D98" t="e">
        <f ca="1">[1]!XLSTAT_PDFChi2(B98,7)</f>
        <v>#NAME?</v>
      </c>
      <c r="E98">
        <v>98</v>
      </c>
      <c r="G98">
        <f t="shared" si="5"/>
        <v>4.7279017447449982</v>
      </c>
      <c r="H98" t="e">
        <f ca="1">[1]!XLSTAT_PDFChi2(G98,7)</f>
        <v>#NAME?</v>
      </c>
    </row>
    <row r="99" spans="1:8" x14ac:dyDescent="0.25">
      <c r="A99">
        <v>99</v>
      </c>
      <c r="B99">
        <f t="shared" si="3"/>
        <v>244</v>
      </c>
      <c r="C99">
        <f t="shared" si="4"/>
        <v>16.077070635117536</v>
      </c>
      <c r="D99" t="e">
        <f ca="1">[1]!XLSTAT_PDFChi2(B99,7)</f>
        <v>#NAME?</v>
      </c>
      <c r="E99">
        <v>99</v>
      </c>
      <c r="G99">
        <f t="shared" si="5"/>
        <v>4.7766429998454623</v>
      </c>
      <c r="H99" t="e">
        <f ca="1">[1]!XLSTAT_PDFChi2(G99,7)</f>
        <v>#NAME?</v>
      </c>
    </row>
    <row r="100" spans="1:8" x14ac:dyDescent="0.25">
      <c r="A100">
        <v>100</v>
      </c>
      <c r="B100">
        <f t="shared" si="3"/>
        <v>16.077070635117536</v>
      </c>
      <c r="C100">
        <f t="shared" si="4"/>
        <v>16.077070635117536</v>
      </c>
      <c r="D100" t="e">
        <f ca="1">[1]!XLSTAT_PDFChi2(B100,7)</f>
        <v>#NAME?</v>
      </c>
      <c r="E100">
        <v>100</v>
      </c>
      <c r="G100">
        <f t="shared" si="5"/>
        <v>4.8253842549459263</v>
      </c>
      <c r="H100" t="e">
        <f ca="1">[1]!XLSTAT_PDFChi2(G100,7)</f>
        <v>#NAME?</v>
      </c>
    </row>
    <row r="101" spans="1:8" x14ac:dyDescent="0.25">
      <c r="A101">
        <v>101</v>
      </c>
      <c r="B101">
        <f t="shared" si="3"/>
        <v>16.11808961850069</v>
      </c>
      <c r="C101">
        <f t="shared" si="4"/>
        <v>16.11808961850069</v>
      </c>
      <c r="D101" t="e">
        <f ca="1">[1]!XLSTAT_PDFChi2(B101,7)</f>
        <v>#NAME?</v>
      </c>
      <c r="E101">
        <v>101</v>
      </c>
      <c r="G101">
        <f t="shared" si="5"/>
        <v>4.8741255100463903</v>
      </c>
      <c r="H101" t="e">
        <f ca="1">[1]!XLSTAT_PDFChi2(G101,7)</f>
        <v>#NAME?</v>
      </c>
    </row>
    <row r="102" spans="1:8" x14ac:dyDescent="0.25">
      <c r="A102">
        <v>102</v>
      </c>
      <c r="B102">
        <f t="shared" si="3"/>
        <v>244</v>
      </c>
      <c r="C102">
        <f t="shared" si="4"/>
        <v>16.11808961850069</v>
      </c>
      <c r="D102" t="e">
        <f ca="1">[1]!XLSTAT_PDFChi2(B102,7)</f>
        <v>#NAME?</v>
      </c>
      <c r="E102">
        <v>102</v>
      </c>
      <c r="G102">
        <f t="shared" si="5"/>
        <v>4.9228667651468534</v>
      </c>
      <c r="H102" t="e">
        <f ca="1">[1]!XLSTAT_PDFChi2(G102,7)</f>
        <v>#NAME?</v>
      </c>
    </row>
    <row r="103" spans="1:8" x14ac:dyDescent="0.25">
      <c r="A103">
        <v>103</v>
      </c>
      <c r="B103">
        <f t="shared" si="3"/>
        <v>244</v>
      </c>
      <c r="C103">
        <f t="shared" si="4"/>
        <v>16.159108601883844</v>
      </c>
      <c r="D103" t="e">
        <f ca="1">[1]!XLSTAT_PDFChi2(B103,7)</f>
        <v>#NAME?</v>
      </c>
      <c r="E103">
        <v>103</v>
      </c>
      <c r="G103">
        <f t="shared" si="5"/>
        <v>4.9716080202473174</v>
      </c>
      <c r="H103" t="e">
        <f ca="1">[1]!XLSTAT_PDFChi2(G103,7)</f>
        <v>#NAME?</v>
      </c>
    </row>
    <row r="104" spans="1:8" x14ac:dyDescent="0.25">
      <c r="A104">
        <v>104</v>
      </c>
      <c r="B104">
        <f t="shared" si="3"/>
        <v>16.159108601883844</v>
      </c>
      <c r="C104">
        <f t="shared" si="4"/>
        <v>16.159108601883844</v>
      </c>
      <c r="D104" t="e">
        <f ca="1">[1]!XLSTAT_PDFChi2(B104,7)</f>
        <v>#NAME?</v>
      </c>
      <c r="E104">
        <v>104</v>
      </c>
      <c r="G104">
        <f t="shared" si="5"/>
        <v>5.0203492753477814</v>
      </c>
      <c r="H104" t="e">
        <f ca="1">[1]!XLSTAT_PDFChi2(G104,7)</f>
        <v>#NAME?</v>
      </c>
    </row>
    <row r="105" spans="1:8" x14ac:dyDescent="0.25">
      <c r="A105">
        <v>105</v>
      </c>
      <c r="B105">
        <f t="shared" si="3"/>
        <v>16.200127585266998</v>
      </c>
      <c r="C105">
        <f t="shared" si="4"/>
        <v>16.200127585266998</v>
      </c>
      <c r="D105" t="e">
        <f ca="1">[1]!XLSTAT_PDFChi2(B105,7)</f>
        <v>#NAME?</v>
      </c>
      <c r="E105">
        <v>105</v>
      </c>
      <c r="G105">
        <f t="shared" si="5"/>
        <v>5.0690905304482454</v>
      </c>
      <c r="H105" t="e">
        <f ca="1">[1]!XLSTAT_PDFChi2(G105,7)</f>
        <v>#NAME?</v>
      </c>
    </row>
    <row r="106" spans="1:8" x14ac:dyDescent="0.25">
      <c r="A106">
        <v>106</v>
      </c>
      <c r="B106">
        <f t="shared" si="3"/>
        <v>244</v>
      </c>
      <c r="C106">
        <f t="shared" si="4"/>
        <v>16.200127585266998</v>
      </c>
      <c r="D106" t="e">
        <f ca="1">[1]!XLSTAT_PDFChi2(B106,7)</f>
        <v>#NAME?</v>
      </c>
      <c r="E106">
        <v>106</v>
      </c>
      <c r="G106">
        <f t="shared" si="5"/>
        <v>5.1178317855487094</v>
      </c>
      <c r="H106" t="e">
        <f ca="1">[1]!XLSTAT_PDFChi2(G106,7)</f>
        <v>#NAME?</v>
      </c>
    </row>
    <row r="107" spans="1:8" x14ac:dyDescent="0.25">
      <c r="A107">
        <v>107</v>
      </c>
      <c r="B107">
        <f t="shared" si="3"/>
        <v>244</v>
      </c>
      <c r="C107">
        <f t="shared" si="4"/>
        <v>16.241146568650151</v>
      </c>
      <c r="D107" t="e">
        <f ca="1">[1]!XLSTAT_PDFChi2(B107,7)</f>
        <v>#NAME?</v>
      </c>
      <c r="E107">
        <v>107</v>
      </c>
      <c r="G107">
        <f t="shared" si="5"/>
        <v>5.1665730406491734</v>
      </c>
      <c r="H107" t="e">
        <f ca="1">[1]!XLSTAT_PDFChi2(G107,7)</f>
        <v>#NAME?</v>
      </c>
    </row>
    <row r="108" spans="1:8" x14ac:dyDescent="0.25">
      <c r="A108">
        <v>108</v>
      </c>
      <c r="B108">
        <f t="shared" si="3"/>
        <v>16.241146568650151</v>
      </c>
      <c r="C108">
        <f t="shared" si="4"/>
        <v>16.241146568650151</v>
      </c>
      <c r="D108" t="e">
        <f ca="1">[1]!XLSTAT_PDFChi2(B108,7)</f>
        <v>#NAME?</v>
      </c>
      <c r="E108">
        <v>108</v>
      </c>
      <c r="G108">
        <f t="shared" si="5"/>
        <v>5.2153142957496375</v>
      </c>
      <c r="H108" t="e">
        <f ca="1">[1]!XLSTAT_PDFChi2(G108,7)</f>
        <v>#NAME?</v>
      </c>
    </row>
    <row r="109" spans="1:8" x14ac:dyDescent="0.25">
      <c r="A109">
        <v>109</v>
      </c>
      <c r="B109">
        <f t="shared" si="3"/>
        <v>16.282165552033305</v>
      </c>
      <c r="C109">
        <f t="shared" si="4"/>
        <v>16.282165552033305</v>
      </c>
      <c r="D109" t="e">
        <f ca="1">[1]!XLSTAT_PDFChi2(B109,7)</f>
        <v>#NAME?</v>
      </c>
      <c r="E109">
        <v>109</v>
      </c>
      <c r="G109">
        <f t="shared" si="5"/>
        <v>5.2640555508501006</v>
      </c>
      <c r="H109" t="e">
        <f ca="1">[1]!XLSTAT_PDFChi2(G109,7)</f>
        <v>#NAME?</v>
      </c>
    </row>
    <row r="110" spans="1:8" x14ac:dyDescent="0.25">
      <c r="A110">
        <v>110</v>
      </c>
      <c r="B110">
        <f t="shared" si="3"/>
        <v>244</v>
      </c>
      <c r="C110">
        <f t="shared" si="4"/>
        <v>16.282165552033305</v>
      </c>
      <c r="D110" t="e">
        <f ca="1">[1]!XLSTAT_PDFChi2(B110,7)</f>
        <v>#NAME?</v>
      </c>
      <c r="E110">
        <v>110</v>
      </c>
      <c r="G110">
        <f t="shared" si="5"/>
        <v>5.3127968059505646</v>
      </c>
      <c r="H110" t="e">
        <f ca="1">[1]!XLSTAT_PDFChi2(G110,7)</f>
        <v>#NAME?</v>
      </c>
    </row>
    <row r="111" spans="1:8" x14ac:dyDescent="0.25">
      <c r="A111">
        <v>111</v>
      </c>
      <c r="B111">
        <f t="shared" si="3"/>
        <v>244</v>
      </c>
      <c r="C111">
        <f t="shared" si="4"/>
        <v>16.323184535416459</v>
      </c>
      <c r="D111" t="e">
        <f ca="1">[1]!XLSTAT_PDFChi2(B111,7)</f>
        <v>#NAME?</v>
      </c>
      <c r="E111">
        <v>111</v>
      </c>
      <c r="G111">
        <f t="shared" si="5"/>
        <v>5.3615380610510286</v>
      </c>
      <c r="H111" t="e">
        <f ca="1">[1]!XLSTAT_PDFChi2(G111,7)</f>
        <v>#NAME?</v>
      </c>
    </row>
    <row r="112" spans="1:8" x14ac:dyDescent="0.25">
      <c r="A112">
        <v>112</v>
      </c>
      <c r="B112">
        <f t="shared" si="3"/>
        <v>16.323184535416459</v>
      </c>
      <c r="C112">
        <f t="shared" si="4"/>
        <v>16.323184535416459</v>
      </c>
      <c r="D112" t="e">
        <f ca="1">[1]!XLSTAT_PDFChi2(B112,7)</f>
        <v>#NAME?</v>
      </c>
      <c r="E112">
        <v>112</v>
      </c>
      <c r="G112">
        <f t="shared" si="5"/>
        <v>5.4102793161514926</v>
      </c>
      <c r="H112" t="e">
        <f ca="1">[1]!XLSTAT_PDFChi2(G112,7)</f>
        <v>#NAME?</v>
      </c>
    </row>
    <row r="113" spans="1:8" x14ac:dyDescent="0.25">
      <c r="A113">
        <v>113</v>
      </c>
      <c r="B113">
        <f t="shared" si="3"/>
        <v>16.364203518799613</v>
      </c>
      <c r="C113">
        <f t="shared" si="4"/>
        <v>16.364203518799613</v>
      </c>
      <c r="D113" t="e">
        <f ca="1">[1]!XLSTAT_PDFChi2(B113,7)</f>
        <v>#NAME?</v>
      </c>
      <c r="E113">
        <v>113</v>
      </c>
      <c r="G113">
        <f t="shared" si="5"/>
        <v>5.4590205712519566</v>
      </c>
      <c r="H113" t="e">
        <f ca="1">[1]!XLSTAT_PDFChi2(G113,7)</f>
        <v>#NAME?</v>
      </c>
    </row>
    <row r="114" spans="1:8" x14ac:dyDescent="0.25">
      <c r="A114">
        <v>114</v>
      </c>
      <c r="B114">
        <f t="shared" si="3"/>
        <v>244</v>
      </c>
      <c r="C114">
        <f t="shared" si="4"/>
        <v>16.364203518799613</v>
      </c>
      <c r="D114" t="e">
        <f ca="1">[1]!XLSTAT_PDFChi2(B114,7)</f>
        <v>#NAME?</v>
      </c>
      <c r="E114">
        <v>114</v>
      </c>
      <c r="G114">
        <f t="shared" si="5"/>
        <v>5.5077618263524206</v>
      </c>
      <c r="H114" t="e">
        <f ca="1">[1]!XLSTAT_PDFChi2(G114,7)</f>
        <v>#NAME?</v>
      </c>
    </row>
    <row r="115" spans="1:8" x14ac:dyDescent="0.25">
      <c r="A115">
        <v>115</v>
      </c>
      <c r="B115">
        <f t="shared" si="3"/>
        <v>244</v>
      </c>
      <c r="C115">
        <f t="shared" si="4"/>
        <v>16.405222502182767</v>
      </c>
      <c r="D115" t="e">
        <f ca="1">[1]!XLSTAT_PDFChi2(B115,7)</f>
        <v>#NAME?</v>
      </c>
      <c r="E115">
        <v>115</v>
      </c>
      <c r="G115">
        <f t="shared" si="5"/>
        <v>5.5565030814528846</v>
      </c>
      <c r="H115" t="e">
        <f ca="1">[1]!XLSTAT_PDFChi2(G115,7)</f>
        <v>#NAME?</v>
      </c>
    </row>
    <row r="116" spans="1:8" x14ac:dyDescent="0.25">
      <c r="A116">
        <v>116</v>
      </c>
      <c r="B116">
        <f t="shared" si="3"/>
        <v>16.405222502182767</v>
      </c>
      <c r="C116">
        <f t="shared" si="4"/>
        <v>16.405222502182767</v>
      </c>
      <c r="D116" t="e">
        <f ca="1">[1]!XLSTAT_PDFChi2(B116,7)</f>
        <v>#NAME?</v>
      </c>
      <c r="E116">
        <v>116</v>
      </c>
      <c r="G116">
        <f t="shared" si="5"/>
        <v>5.6052443365533486</v>
      </c>
      <c r="H116" t="e">
        <f ca="1">[1]!XLSTAT_PDFChi2(G116,7)</f>
        <v>#NAME?</v>
      </c>
    </row>
    <row r="117" spans="1:8" x14ac:dyDescent="0.25">
      <c r="A117">
        <v>117</v>
      </c>
      <c r="B117">
        <f t="shared" si="3"/>
        <v>16.44624148556592</v>
      </c>
      <c r="C117">
        <f t="shared" si="4"/>
        <v>16.44624148556592</v>
      </c>
      <c r="D117" t="e">
        <f ca="1">[1]!XLSTAT_PDFChi2(B117,7)</f>
        <v>#NAME?</v>
      </c>
      <c r="E117">
        <v>117</v>
      </c>
      <c r="G117">
        <f t="shared" si="5"/>
        <v>5.6539855916538126</v>
      </c>
      <c r="H117" t="e">
        <f ca="1">[1]!XLSTAT_PDFChi2(G117,7)</f>
        <v>#NAME?</v>
      </c>
    </row>
    <row r="118" spans="1:8" x14ac:dyDescent="0.25">
      <c r="A118">
        <v>118</v>
      </c>
      <c r="B118">
        <f t="shared" si="3"/>
        <v>244</v>
      </c>
      <c r="C118">
        <f t="shared" si="4"/>
        <v>16.44624148556592</v>
      </c>
      <c r="D118" t="e">
        <f ca="1">[1]!XLSTAT_PDFChi2(B118,7)</f>
        <v>#NAME?</v>
      </c>
      <c r="E118">
        <v>118</v>
      </c>
      <c r="G118">
        <f t="shared" si="5"/>
        <v>5.7027268467542758</v>
      </c>
      <c r="H118" t="e">
        <f ca="1">[1]!XLSTAT_PDFChi2(G118,7)</f>
        <v>#NAME?</v>
      </c>
    </row>
    <row r="119" spans="1:8" x14ac:dyDescent="0.25">
      <c r="A119">
        <v>119</v>
      </c>
      <c r="B119">
        <f t="shared" si="3"/>
        <v>244</v>
      </c>
      <c r="C119">
        <f t="shared" si="4"/>
        <v>16.487260468949074</v>
      </c>
      <c r="D119" t="e">
        <f ca="1">[1]!XLSTAT_PDFChi2(B119,7)</f>
        <v>#NAME?</v>
      </c>
      <c r="E119">
        <v>119</v>
      </c>
      <c r="G119">
        <f t="shared" si="5"/>
        <v>5.7514681018547398</v>
      </c>
      <c r="H119" t="e">
        <f ca="1">[1]!XLSTAT_PDFChi2(G119,7)</f>
        <v>#NAME?</v>
      </c>
    </row>
    <row r="120" spans="1:8" x14ac:dyDescent="0.25">
      <c r="A120">
        <v>120</v>
      </c>
      <c r="B120">
        <f t="shared" si="3"/>
        <v>16.487260468949074</v>
      </c>
      <c r="C120">
        <f t="shared" si="4"/>
        <v>16.487260468949074</v>
      </c>
      <c r="D120" t="e">
        <f ca="1">[1]!XLSTAT_PDFChi2(B120,7)</f>
        <v>#NAME?</v>
      </c>
      <c r="E120">
        <v>120</v>
      </c>
      <c r="G120">
        <f t="shared" si="5"/>
        <v>5.8002093569552038</v>
      </c>
      <c r="H120" t="e">
        <f ca="1">[1]!XLSTAT_PDFChi2(G120,7)</f>
        <v>#NAME?</v>
      </c>
    </row>
    <row r="121" spans="1:8" x14ac:dyDescent="0.25">
      <c r="A121">
        <v>121</v>
      </c>
      <c r="B121">
        <f t="shared" si="3"/>
        <v>16.528279452332228</v>
      </c>
      <c r="C121">
        <f t="shared" si="4"/>
        <v>16.528279452332228</v>
      </c>
      <c r="D121" t="e">
        <f ca="1">[1]!XLSTAT_PDFChi2(B121,7)</f>
        <v>#NAME?</v>
      </c>
      <c r="E121">
        <v>121</v>
      </c>
      <c r="G121">
        <f t="shared" si="5"/>
        <v>5.8489506120556678</v>
      </c>
      <c r="H121" t="e">
        <f ca="1">[1]!XLSTAT_PDFChi2(G121,7)</f>
        <v>#NAME?</v>
      </c>
    </row>
    <row r="122" spans="1:8" x14ac:dyDescent="0.25">
      <c r="A122">
        <v>122</v>
      </c>
      <c r="B122">
        <f t="shared" si="3"/>
        <v>244</v>
      </c>
      <c r="C122">
        <f t="shared" si="4"/>
        <v>16.528279452332228</v>
      </c>
      <c r="D122" t="e">
        <f ca="1">[1]!XLSTAT_PDFChi2(B122,7)</f>
        <v>#NAME?</v>
      </c>
      <c r="E122">
        <v>122</v>
      </c>
      <c r="G122">
        <f t="shared" si="5"/>
        <v>5.8976918671561318</v>
      </c>
      <c r="H122" t="e">
        <f ca="1">[1]!XLSTAT_PDFChi2(G122,7)</f>
        <v>#NAME?</v>
      </c>
    </row>
    <row r="123" spans="1:8" x14ac:dyDescent="0.25">
      <c r="A123">
        <v>123</v>
      </c>
      <c r="B123">
        <f t="shared" si="3"/>
        <v>244</v>
      </c>
      <c r="C123">
        <f t="shared" si="4"/>
        <v>16.569298435715382</v>
      </c>
      <c r="D123" t="e">
        <f ca="1">[1]!XLSTAT_PDFChi2(B123,7)</f>
        <v>#NAME?</v>
      </c>
      <c r="E123">
        <v>123</v>
      </c>
      <c r="G123">
        <f t="shared" si="5"/>
        <v>5.9464331222565958</v>
      </c>
      <c r="H123" t="e">
        <f ca="1">[1]!XLSTAT_PDFChi2(G123,7)</f>
        <v>#NAME?</v>
      </c>
    </row>
    <row r="124" spans="1:8" x14ac:dyDescent="0.25">
      <c r="A124">
        <v>124</v>
      </c>
      <c r="B124">
        <f t="shared" si="3"/>
        <v>16.569298435715382</v>
      </c>
      <c r="C124">
        <f t="shared" si="4"/>
        <v>16.569298435715382</v>
      </c>
      <c r="D124" t="e">
        <f ca="1">[1]!XLSTAT_PDFChi2(B124,7)</f>
        <v>#NAME?</v>
      </c>
      <c r="E124">
        <v>124</v>
      </c>
      <c r="G124">
        <f t="shared" si="5"/>
        <v>5.9951743773570598</v>
      </c>
      <c r="H124" t="e">
        <f ca="1">[1]!XLSTAT_PDFChi2(G124,7)</f>
        <v>#NAME?</v>
      </c>
    </row>
    <row r="125" spans="1:8" x14ac:dyDescent="0.25">
      <c r="A125">
        <v>125</v>
      </c>
      <c r="B125">
        <f t="shared" si="3"/>
        <v>16.610317419098536</v>
      </c>
      <c r="C125">
        <f t="shared" si="4"/>
        <v>16.610317419098536</v>
      </c>
      <c r="D125" t="e">
        <f ca="1">[1]!XLSTAT_PDFChi2(B125,7)</f>
        <v>#NAME?</v>
      </c>
      <c r="E125">
        <v>125</v>
      </c>
      <c r="G125">
        <f t="shared" si="5"/>
        <v>6.0439156324575229</v>
      </c>
      <c r="H125" t="e">
        <f ca="1">[1]!XLSTAT_PDFChi2(G125,7)</f>
        <v>#NAME?</v>
      </c>
    </row>
    <row r="126" spans="1:8" x14ac:dyDescent="0.25">
      <c r="A126">
        <v>126</v>
      </c>
      <c r="B126">
        <f t="shared" si="3"/>
        <v>244</v>
      </c>
      <c r="C126">
        <f t="shared" si="4"/>
        <v>16.610317419098536</v>
      </c>
      <c r="D126" t="e">
        <f ca="1">[1]!XLSTAT_PDFChi2(B126,7)</f>
        <v>#NAME?</v>
      </c>
      <c r="E126">
        <v>126</v>
      </c>
      <c r="G126">
        <f t="shared" si="5"/>
        <v>6.092656887557987</v>
      </c>
      <c r="H126" t="e">
        <f ca="1">[1]!XLSTAT_PDFChi2(G126,7)</f>
        <v>#NAME?</v>
      </c>
    </row>
    <row r="127" spans="1:8" x14ac:dyDescent="0.25">
      <c r="A127">
        <v>127</v>
      </c>
      <c r="B127">
        <f t="shared" si="3"/>
        <v>244</v>
      </c>
      <c r="C127">
        <f t="shared" si="4"/>
        <v>16.651336402481689</v>
      </c>
      <c r="D127" t="e">
        <f ca="1">[1]!XLSTAT_PDFChi2(B127,7)</f>
        <v>#NAME?</v>
      </c>
      <c r="E127">
        <v>127</v>
      </c>
      <c r="G127">
        <f t="shared" si="5"/>
        <v>6.141398142658451</v>
      </c>
      <c r="H127" t="e">
        <f ca="1">[1]!XLSTAT_PDFChi2(G127,7)</f>
        <v>#NAME?</v>
      </c>
    </row>
    <row r="128" spans="1:8" x14ac:dyDescent="0.25">
      <c r="A128">
        <v>128</v>
      </c>
      <c r="B128">
        <f t="shared" si="3"/>
        <v>16.651336402481689</v>
      </c>
      <c r="C128">
        <f t="shared" si="4"/>
        <v>16.651336402481689</v>
      </c>
      <c r="D128" t="e">
        <f ca="1">[1]!XLSTAT_PDFChi2(B128,7)</f>
        <v>#NAME?</v>
      </c>
      <c r="E128">
        <v>128</v>
      </c>
      <c r="G128">
        <f t="shared" si="5"/>
        <v>6.190139397758915</v>
      </c>
      <c r="H128" t="e">
        <f ca="1">[1]!XLSTAT_PDFChi2(G128,7)</f>
        <v>#NAME?</v>
      </c>
    </row>
    <row r="129" spans="1:8" x14ac:dyDescent="0.25">
      <c r="A129">
        <v>129</v>
      </c>
      <c r="B129">
        <f t="shared" ref="B129:B192" si="6">IF(-1^(INT(A129/2)+2)&gt;0,14.067140449343+2*INT(A129/2-1/2)*0.0205094916915769,244)</f>
        <v>16.692355385864843</v>
      </c>
      <c r="C129">
        <f t="shared" ref="C129:C192" si="7">14.067140449343+2*INT(A129/2-1/2)*0.0205094916915769</f>
        <v>16.692355385864843</v>
      </c>
      <c r="D129" t="e">
        <f ca="1">[1]!XLSTAT_PDFChi2(B129,7)</f>
        <v>#NAME?</v>
      </c>
      <c r="E129">
        <v>129</v>
      </c>
      <c r="G129">
        <f t="shared" ref="G129:G192" si="8">0+(E129-1)*0.0487412551004639</f>
        <v>6.238880652859379</v>
      </c>
      <c r="H129" t="e">
        <f ca="1">[1]!XLSTAT_PDFChi2(G129,7)</f>
        <v>#NAME?</v>
      </c>
    </row>
    <row r="130" spans="1:8" x14ac:dyDescent="0.25">
      <c r="A130">
        <v>130</v>
      </c>
      <c r="B130">
        <f t="shared" si="6"/>
        <v>244</v>
      </c>
      <c r="C130">
        <f t="shared" si="7"/>
        <v>16.692355385864843</v>
      </c>
      <c r="D130" t="e">
        <f ca="1">[1]!XLSTAT_PDFChi2(B130,7)</f>
        <v>#NAME?</v>
      </c>
      <c r="E130">
        <v>130</v>
      </c>
      <c r="G130">
        <f t="shared" si="8"/>
        <v>6.287621907959843</v>
      </c>
      <c r="H130" t="e">
        <f ca="1">[1]!XLSTAT_PDFChi2(G130,7)</f>
        <v>#NAME?</v>
      </c>
    </row>
    <row r="131" spans="1:8" x14ac:dyDescent="0.25">
      <c r="A131">
        <v>131</v>
      </c>
      <c r="B131">
        <f t="shared" si="6"/>
        <v>244</v>
      </c>
      <c r="C131">
        <f t="shared" si="7"/>
        <v>16.733374369247997</v>
      </c>
      <c r="D131" t="e">
        <f ca="1">[1]!XLSTAT_PDFChi2(B131,7)</f>
        <v>#NAME?</v>
      </c>
      <c r="E131">
        <v>131</v>
      </c>
      <c r="G131">
        <f t="shared" si="8"/>
        <v>6.336363163060307</v>
      </c>
      <c r="H131" t="e">
        <f ca="1">[1]!XLSTAT_PDFChi2(G131,7)</f>
        <v>#NAME?</v>
      </c>
    </row>
    <row r="132" spans="1:8" x14ac:dyDescent="0.25">
      <c r="A132">
        <v>132</v>
      </c>
      <c r="B132">
        <f t="shared" si="6"/>
        <v>16.733374369247997</v>
      </c>
      <c r="C132">
        <f t="shared" si="7"/>
        <v>16.733374369247997</v>
      </c>
      <c r="D132" t="e">
        <f ca="1">[1]!XLSTAT_PDFChi2(B132,7)</f>
        <v>#NAME?</v>
      </c>
      <c r="E132">
        <v>132</v>
      </c>
      <c r="G132">
        <f t="shared" si="8"/>
        <v>6.385104418160771</v>
      </c>
      <c r="H132" t="e">
        <f ca="1">[1]!XLSTAT_PDFChi2(G132,7)</f>
        <v>#NAME?</v>
      </c>
    </row>
    <row r="133" spans="1:8" x14ac:dyDescent="0.25">
      <c r="A133">
        <v>133</v>
      </c>
      <c r="B133">
        <f t="shared" si="6"/>
        <v>16.774393352631151</v>
      </c>
      <c r="C133">
        <f t="shared" si="7"/>
        <v>16.774393352631151</v>
      </c>
      <c r="D133" t="e">
        <f ca="1">[1]!XLSTAT_PDFChi2(B133,7)</f>
        <v>#NAME?</v>
      </c>
      <c r="E133">
        <v>133</v>
      </c>
      <c r="G133">
        <f t="shared" si="8"/>
        <v>6.433845673261235</v>
      </c>
      <c r="H133" t="e">
        <f ca="1">[1]!XLSTAT_PDFChi2(G133,7)</f>
        <v>#NAME?</v>
      </c>
    </row>
    <row r="134" spans="1:8" x14ac:dyDescent="0.25">
      <c r="A134">
        <v>134</v>
      </c>
      <c r="B134">
        <f t="shared" si="6"/>
        <v>244</v>
      </c>
      <c r="C134">
        <f t="shared" si="7"/>
        <v>16.774393352631151</v>
      </c>
      <c r="D134" t="e">
        <f ca="1">[1]!XLSTAT_PDFChi2(B134,7)</f>
        <v>#NAME?</v>
      </c>
      <c r="E134">
        <v>134</v>
      </c>
      <c r="G134">
        <f t="shared" si="8"/>
        <v>6.4825869283616981</v>
      </c>
      <c r="H134" t="e">
        <f ca="1">[1]!XLSTAT_PDFChi2(G134,7)</f>
        <v>#NAME?</v>
      </c>
    </row>
    <row r="135" spans="1:8" x14ac:dyDescent="0.25">
      <c r="A135">
        <v>135</v>
      </c>
      <c r="B135">
        <f t="shared" si="6"/>
        <v>244</v>
      </c>
      <c r="C135">
        <f t="shared" si="7"/>
        <v>16.815412336014305</v>
      </c>
      <c r="D135" t="e">
        <f ca="1">[1]!XLSTAT_PDFChi2(B135,7)</f>
        <v>#NAME?</v>
      </c>
      <c r="E135">
        <v>135</v>
      </c>
      <c r="G135">
        <f t="shared" si="8"/>
        <v>6.5313281834621622</v>
      </c>
      <c r="H135" t="e">
        <f ca="1">[1]!XLSTAT_PDFChi2(G135,7)</f>
        <v>#NAME?</v>
      </c>
    </row>
    <row r="136" spans="1:8" x14ac:dyDescent="0.25">
      <c r="A136">
        <v>136</v>
      </c>
      <c r="B136">
        <f t="shared" si="6"/>
        <v>16.815412336014305</v>
      </c>
      <c r="C136">
        <f t="shared" si="7"/>
        <v>16.815412336014305</v>
      </c>
      <c r="D136" t="e">
        <f ca="1">[1]!XLSTAT_PDFChi2(B136,7)</f>
        <v>#NAME?</v>
      </c>
      <c r="E136">
        <v>136</v>
      </c>
      <c r="G136">
        <f t="shared" si="8"/>
        <v>6.5800694385626262</v>
      </c>
      <c r="H136" t="e">
        <f ca="1">[1]!XLSTAT_PDFChi2(G136,7)</f>
        <v>#NAME?</v>
      </c>
    </row>
    <row r="137" spans="1:8" x14ac:dyDescent="0.25">
      <c r="A137">
        <v>137</v>
      </c>
      <c r="B137">
        <f t="shared" si="6"/>
        <v>16.856431319397458</v>
      </c>
      <c r="C137">
        <f t="shared" si="7"/>
        <v>16.856431319397458</v>
      </c>
      <c r="D137" t="e">
        <f ca="1">[1]!XLSTAT_PDFChi2(B137,7)</f>
        <v>#NAME?</v>
      </c>
      <c r="E137">
        <v>137</v>
      </c>
      <c r="G137">
        <f t="shared" si="8"/>
        <v>6.6288106936630902</v>
      </c>
      <c r="H137" t="e">
        <f ca="1">[1]!XLSTAT_PDFChi2(G137,7)</f>
        <v>#NAME?</v>
      </c>
    </row>
    <row r="138" spans="1:8" x14ac:dyDescent="0.25">
      <c r="A138">
        <v>138</v>
      </c>
      <c r="B138">
        <f t="shared" si="6"/>
        <v>244</v>
      </c>
      <c r="C138">
        <f t="shared" si="7"/>
        <v>16.856431319397458</v>
      </c>
      <c r="D138" t="e">
        <f ca="1">[1]!XLSTAT_PDFChi2(B138,7)</f>
        <v>#NAME?</v>
      </c>
      <c r="E138">
        <v>138</v>
      </c>
      <c r="G138">
        <f t="shared" si="8"/>
        <v>6.6775519487635542</v>
      </c>
      <c r="H138" t="e">
        <f ca="1">[1]!XLSTAT_PDFChi2(G138,7)</f>
        <v>#NAME?</v>
      </c>
    </row>
    <row r="139" spans="1:8" x14ac:dyDescent="0.25">
      <c r="A139">
        <v>139</v>
      </c>
      <c r="B139">
        <f t="shared" si="6"/>
        <v>244</v>
      </c>
      <c r="C139">
        <f t="shared" si="7"/>
        <v>16.897450302780612</v>
      </c>
      <c r="D139" t="e">
        <f ca="1">[1]!XLSTAT_PDFChi2(B139,7)</f>
        <v>#NAME?</v>
      </c>
      <c r="E139">
        <v>139</v>
      </c>
      <c r="G139">
        <f t="shared" si="8"/>
        <v>6.7262932038640182</v>
      </c>
      <c r="H139" t="e">
        <f ca="1">[1]!XLSTAT_PDFChi2(G139,7)</f>
        <v>#NAME?</v>
      </c>
    </row>
    <row r="140" spans="1:8" x14ac:dyDescent="0.25">
      <c r="A140">
        <v>140</v>
      </c>
      <c r="B140">
        <f t="shared" si="6"/>
        <v>16.897450302780612</v>
      </c>
      <c r="C140">
        <f t="shared" si="7"/>
        <v>16.897450302780612</v>
      </c>
      <c r="D140" t="e">
        <f ca="1">[1]!XLSTAT_PDFChi2(B140,7)</f>
        <v>#NAME?</v>
      </c>
      <c r="E140">
        <v>140</v>
      </c>
      <c r="G140">
        <f t="shared" si="8"/>
        <v>6.7750344589644822</v>
      </c>
      <c r="H140" t="e">
        <f ca="1">[1]!XLSTAT_PDFChi2(G140,7)</f>
        <v>#NAME?</v>
      </c>
    </row>
    <row r="141" spans="1:8" x14ac:dyDescent="0.25">
      <c r="A141">
        <v>141</v>
      </c>
      <c r="B141">
        <f t="shared" si="6"/>
        <v>16.938469286163766</v>
      </c>
      <c r="C141">
        <f t="shared" si="7"/>
        <v>16.938469286163766</v>
      </c>
      <c r="D141" t="e">
        <f ca="1">[1]!XLSTAT_PDFChi2(B141,7)</f>
        <v>#NAME?</v>
      </c>
      <c r="E141">
        <v>141</v>
      </c>
      <c r="G141">
        <f t="shared" si="8"/>
        <v>6.8237757140649453</v>
      </c>
      <c r="H141" t="e">
        <f ca="1">[1]!XLSTAT_PDFChi2(G141,7)</f>
        <v>#NAME?</v>
      </c>
    </row>
    <row r="142" spans="1:8" x14ac:dyDescent="0.25">
      <c r="A142">
        <v>142</v>
      </c>
      <c r="B142">
        <f t="shared" si="6"/>
        <v>244</v>
      </c>
      <c r="C142">
        <f t="shared" si="7"/>
        <v>16.938469286163766</v>
      </c>
      <c r="D142" t="e">
        <f ca="1">[1]!XLSTAT_PDFChi2(B142,7)</f>
        <v>#NAME?</v>
      </c>
      <c r="E142">
        <v>142</v>
      </c>
      <c r="G142">
        <f t="shared" si="8"/>
        <v>6.8725169691654093</v>
      </c>
      <c r="H142" t="e">
        <f ca="1">[1]!XLSTAT_PDFChi2(G142,7)</f>
        <v>#NAME?</v>
      </c>
    </row>
    <row r="143" spans="1:8" x14ac:dyDescent="0.25">
      <c r="A143">
        <v>143</v>
      </c>
      <c r="B143">
        <f t="shared" si="6"/>
        <v>244</v>
      </c>
      <c r="C143">
        <f t="shared" si="7"/>
        <v>16.97948826954692</v>
      </c>
      <c r="D143" t="e">
        <f ca="1">[1]!XLSTAT_PDFChi2(B143,7)</f>
        <v>#NAME?</v>
      </c>
      <c r="E143">
        <v>143</v>
      </c>
      <c r="G143">
        <f t="shared" si="8"/>
        <v>6.9212582242658733</v>
      </c>
      <c r="H143" t="e">
        <f ca="1">[1]!XLSTAT_PDFChi2(G143,7)</f>
        <v>#NAME?</v>
      </c>
    </row>
    <row r="144" spans="1:8" x14ac:dyDescent="0.25">
      <c r="A144">
        <v>144</v>
      </c>
      <c r="B144">
        <f t="shared" si="6"/>
        <v>16.97948826954692</v>
      </c>
      <c r="C144">
        <f t="shared" si="7"/>
        <v>16.97948826954692</v>
      </c>
      <c r="D144" t="e">
        <f ca="1">[1]!XLSTAT_PDFChi2(B144,7)</f>
        <v>#NAME?</v>
      </c>
      <c r="E144">
        <v>144</v>
      </c>
      <c r="G144">
        <f t="shared" si="8"/>
        <v>6.9699994793663373</v>
      </c>
      <c r="H144" t="e">
        <f ca="1">[1]!XLSTAT_PDFChi2(G144,7)</f>
        <v>#NAME?</v>
      </c>
    </row>
    <row r="145" spans="1:8" x14ac:dyDescent="0.25">
      <c r="A145">
        <v>145</v>
      </c>
      <c r="B145">
        <f t="shared" si="6"/>
        <v>17.020507252930074</v>
      </c>
      <c r="C145">
        <f t="shared" si="7"/>
        <v>17.020507252930074</v>
      </c>
      <c r="D145" t="e">
        <f ca="1">[1]!XLSTAT_PDFChi2(B145,7)</f>
        <v>#NAME?</v>
      </c>
      <c r="E145">
        <v>145</v>
      </c>
      <c r="G145">
        <f t="shared" si="8"/>
        <v>7.0187407344668014</v>
      </c>
      <c r="H145" t="e">
        <f ca="1">[1]!XLSTAT_PDFChi2(G145,7)</f>
        <v>#NAME?</v>
      </c>
    </row>
    <row r="146" spans="1:8" x14ac:dyDescent="0.25">
      <c r="A146">
        <v>146</v>
      </c>
      <c r="B146">
        <f t="shared" si="6"/>
        <v>244</v>
      </c>
      <c r="C146">
        <f t="shared" si="7"/>
        <v>17.020507252930074</v>
      </c>
      <c r="D146" t="e">
        <f ca="1">[1]!XLSTAT_PDFChi2(B146,7)</f>
        <v>#NAME?</v>
      </c>
      <c r="E146">
        <v>146</v>
      </c>
      <c r="G146">
        <f t="shared" si="8"/>
        <v>7.0674819895672654</v>
      </c>
      <c r="H146" t="e">
        <f ca="1">[1]!XLSTAT_PDFChi2(G146,7)</f>
        <v>#NAME?</v>
      </c>
    </row>
    <row r="147" spans="1:8" x14ac:dyDescent="0.25">
      <c r="A147">
        <v>147</v>
      </c>
      <c r="B147">
        <f t="shared" si="6"/>
        <v>244</v>
      </c>
      <c r="C147">
        <f t="shared" si="7"/>
        <v>17.061526236313227</v>
      </c>
      <c r="D147" t="e">
        <f ca="1">[1]!XLSTAT_PDFChi2(B147,7)</f>
        <v>#NAME?</v>
      </c>
      <c r="E147">
        <v>147</v>
      </c>
      <c r="G147">
        <f t="shared" si="8"/>
        <v>7.1162232446677294</v>
      </c>
      <c r="H147" t="e">
        <f ca="1">[1]!XLSTAT_PDFChi2(G147,7)</f>
        <v>#NAME?</v>
      </c>
    </row>
    <row r="148" spans="1:8" x14ac:dyDescent="0.25">
      <c r="A148">
        <v>148</v>
      </c>
      <c r="B148">
        <f t="shared" si="6"/>
        <v>17.061526236313227</v>
      </c>
      <c r="C148">
        <f t="shared" si="7"/>
        <v>17.061526236313227</v>
      </c>
      <c r="D148" t="e">
        <f ca="1">[1]!XLSTAT_PDFChi2(B148,7)</f>
        <v>#NAME?</v>
      </c>
      <c r="E148">
        <v>148</v>
      </c>
      <c r="G148">
        <f t="shared" si="8"/>
        <v>7.1649644997681934</v>
      </c>
      <c r="H148" t="e">
        <f ca="1">[1]!XLSTAT_PDFChi2(G148,7)</f>
        <v>#NAME?</v>
      </c>
    </row>
    <row r="149" spans="1:8" x14ac:dyDescent="0.25">
      <c r="A149">
        <v>149</v>
      </c>
      <c r="B149">
        <f t="shared" si="6"/>
        <v>17.102545219696381</v>
      </c>
      <c r="C149">
        <f t="shared" si="7"/>
        <v>17.102545219696381</v>
      </c>
      <c r="D149" t="e">
        <f ca="1">[1]!XLSTAT_PDFChi2(B149,7)</f>
        <v>#NAME?</v>
      </c>
      <c r="E149">
        <v>149</v>
      </c>
      <c r="G149">
        <f t="shared" si="8"/>
        <v>7.2137057548686574</v>
      </c>
      <c r="H149" t="e">
        <f ca="1">[1]!XLSTAT_PDFChi2(G149,7)</f>
        <v>#NAME?</v>
      </c>
    </row>
    <row r="150" spans="1:8" x14ac:dyDescent="0.25">
      <c r="A150">
        <v>150</v>
      </c>
      <c r="B150">
        <f t="shared" si="6"/>
        <v>244</v>
      </c>
      <c r="C150">
        <f t="shared" si="7"/>
        <v>17.102545219696381</v>
      </c>
      <c r="D150" t="e">
        <f ca="1">[1]!XLSTAT_PDFChi2(B150,7)</f>
        <v>#NAME?</v>
      </c>
      <c r="E150">
        <v>150</v>
      </c>
      <c r="G150">
        <f t="shared" si="8"/>
        <v>7.2624470099691205</v>
      </c>
      <c r="H150" t="e">
        <f ca="1">[1]!XLSTAT_PDFChi2(G150,7)</f>
        <v>#NAME?</v>
      </c>
    </row>
    <row r="151" spans="1:8" x14ac:dyDescent="0.25">
      <c r="A151">
        <v>151</v>
      </c>
      <c r="B151">
        <f t="shared" si="6"/>
        <v>244</v>
      </c>
      <c r="C151">
        <f t="shared" si="7"/>
        <v>17.143564203079535</v>
      </c>
      <c r="D151" t="e">
        <f ca="1">[1]!XLSTAT_PDFChi2(B151,7)</f>
        <v>#NAME?</v>
      </c>
      <c r="E151">
        <v>151</v>
      </c>
      <c r="G151">
        <f t="shared" si="8"/>
        <v>7.3111882650695845</v>
      </c>
      <c r="H151" t="e">
        <f ca="1">[1]!XLSTAT_PDFChi2(G151,7)</f>
        <v>#NAME?</v>
      </c>
    </row>
    <row r="152" spans="1:8" x14ac:dyDescent="0.25">
      <c r="A152">
        <v>152</v>
      </c>
      <c r="B152">
        <f t="shared" si="6"/>
        <v>17.143564203079535</v>
      </c>
      <c r="C152">
        <f t="shared" si="7"/>
        <v>17.143564203079535</v>
      </c>
      <c r="D152" t="e">
        <f ca="1">[1]!XLSTAT_PDFChi2(B152,7)</f>
        <v>#NAME?</v>
      </c>
      <c r="E152">
        <v>152</v>
      </c>
      <c r="G152">
        <f t="shared" si="8"/>
        <v>7.3599295201700485</v>
      </c>
      <c r="H152" t="e">
        <f ca="1">[1]!XLSTAT_PDFChi2(G152,7)</f>
        <v>#NAME?</v>
      </c>
    </row>
    <row r="153" spans="1:8" x14ac:dyDescent="0.25">
      <c r="A153">
        <v>153</v>
      </c>
      <c r="B153">
        <f t="shared" si="6"/>
        <v>17.184583186462689</v>
      </c>
      <c r="C153">
        <f t="shared" si="7"/>
        <v>17.184583186462689</v>
      </c>
      <c r="D153" t="e">
        <f ca="1">[1]!XLSTAT_PDFChi2(B153,7)</f>
        <v>#NAME?</v>
      </c>
      <c r="E153">
        <v>153</v>
      </c>
      <c r="G153">
        <f t="shared" si="8"/>
        <v>7.4086707752705125</v>
      </c>
      <c r="H153" t="e">
        <f ca="1">[1]!XLSTAT_PDFChi2(G153,7)</f>
        <v>#NAME?</v>
      </c>
    </row>
    <row r="154" spans="1:8" x14ac:dyDescent="0.25">
      <c r="A154">
        <v>154</v>
      </c>
      <c r="B154">
        <f t="shared" si="6"/>
        <v>244</v>
      </c>
      <c r="C154">
        <f t="shared" si="7"/>
        <v>17.184583186462689</v>
      </c>
      <c r="D154" t="e">
        <f ca="1">[1]!XLSTAT_PDFChi2(B154,7)</f>
        <v>#NAME?</v>
      </c>
      <c r="E154">
        <v>154</v>
      </c>
      <c r="G154">
        <f t="shared" si="8"/>
        <v>7.4574120303709766</v>
      </c>
      <c r="H154" t="e">
        <f ca="1">[1]!XLSTAT_PDFChi2(G154,7)</f>
        <v>#NAME?</v>
      </c>
    </row>
    <row r="155" spans="1:8" x14ac:dyDescent="0.25">
      <c r="A155">
        <v>155</v>
      </c>
      <c r="B155">
        <f t="shared" si="6"/>
        <v>244</v>
      </c>
      <c r="C155">
        <f t="shared" si="7"/>
        <v>17.225602169845843</v>
      </c>
      <c r="D155" t="e">
        <f ca="1">[1]!XLSTAT_PDFChi2(B155,7)</f>
        <v>#NAME?</v>
      </c>
      <c r="E155">
        <v>155</v>
      </c>
      <c r="G155">
        <f t="shared" si="8"/>
        <v>7.5061532854714406</v>
      </c>
      <c r="H155" t="e">
        <f ca="1">[1]!XLSTAT_PDFChi2(G155,7)</f>
        <v>#NAME?</v>
      </c>
    </row>
    <row r="156" spans="1:8" x14ac:dyDescent="0.25">
      <c r="A156">
        <v>156</v>
      </c>
      <c r="B156">
        <f t="shared" si="6"/>
        <v>17.225602169845843</v>
      </c>
      <c r="C156">
        <f t="shared" si="7"/>
        <v>17.225602169845843</v>
      </c>
      <c r="D156" t="e">
        <f ca="1">[1]!XLSTAT_PDFChi2(B156,7)</f>
        <v>#NAME?</v>
      </c>
      <c r="E156">
        <v>156</v>
      </c>
      <c r="G156">
        <f t="shared" si="8"/>
        <v>7.5548945405719046</v>
      </c>
      <c r="H156" t="e">
        <f ca="1">[1]!XLSTAT_PDFChi2(G156,7)</f>
        <v>#NAME?</v>
      </c>
    </row>
    <row r="157" spans="1:8" x14ac:dyDescent="0.25">
      <c r="A157">
        <v>157</v>
      </c>
      <c r="B157">
        <f t="shared" si="6"/>
        <v>17.266621153228996</v>
      </c>
      <c r="C157">
        <f t="shared" si="7"/>
        <v>17.266621153228996</v>
      </c>
      <c r="D157" t="e">
        <f ca="1">[1]!XLSTAT_PDFChi2(B157,7)</f>
        <v>#NAME?</v>
      </c>
      <c r="E157">
        <v>157</v>
      </c>
      <c r="G157">
        <f t="shared" si="8"/>
        <v>7.6036357956723677</v>
      </c>
      <c r="H157" t="e">
        <f ca="1">[1]!XLSTAT_PDFChi2(G157,7)</f>
        <v>#NAME?</v>
      </c>
    </row>
    <row r="158" spans="1:8" x14ac:dyDescent="0.25">
      <c r="A158">
        <v>158</v>
      </c>
      <c r="B158">
        <f t="shared" si="6"/>
        <v>244</v>
      </c>
      <c r="C158">
        <f t="shared" si="7"/>
        <v>17.266621153228996</v>
      </c>
      <c r="D158" t="e">
        <f ca="1">[1]!XLSTAT_PDFChi2(B158,7)</f>
        <v>#NAME?</v>
      </c>
      <c r="E158">
        <v>158</v>
      </c>
      <c r="G158">
        <f t="shared" si="8"/>
        <v>7.6523770507728317</v>
      </c>
      <c r="H158" t="e">
        <f ca="1">[1]!XLSTAT_PDFChi2(G158,7)</f>
        <v>#NAME?</v>
      </c>
    </row>
    <row r="159" spans="1:8" x14ac:dyDescent="0.25">
      <c r="A159">
        <v>159</v>
      </c>
      <c r="B159">
        <f t="shared" si="6"/>
        <v>244</v>
      </c>
      <c r="C159">
        <f t="shared" si="7"/>
        <v>17.30764013661215</v>
      </c>
      <c r="D159" t="e">
        <f ca="1">[1]!XLSTAT_PDFChi2(B159,7)</f>
        <v>#NAME?</v>
      </c>
      <c r="E159">
        <v>159</v>
      </c>
      <c r="G159">
        <f t="shared" si="8"/>
        <v>7.7011183058732957</v>
      </c>
      <c r="H159" t="e">
        <f ca="1">[1]!XLSTAT_PDFChi2(G159,7)</f>
        <v>#NAME?</v>
      </c>
    </row>
    <row r="160" spans="1:8" x14ac:dyDescent="0.25">
      <c r="A160">
        <v>160</v>
      </c>
      <c r="B160">
        <f t="shared" si="6"/>
        <v>17.30764013661215</v>
      </c>
      <c r="C160">
        <f t="shared" si="7"/>
        <v>17.30764013661215</v>
      </c>
      <c r="D160" t="e">
        <f ca="1">[1]!XLSTAT_PDFChi2(B160,7)</f>
        <v>#NAME?</v>
      </c>
      <c r="E160">
        <v>160</v>
      </c>
      <c r="G160">
        <f t="shared" si="8"/>
        <v>7.7498595609737597</v>
      </c>
      <c r="H160" t="e">
        <f ca="1">[1]!XLSTAT_PDFChi2(G160,7)</f>
        <v>#NAME?</v>
      </c>
    </row>
    <row r="161" spans="1:8" x14ac:dyDescent="0.25">
      <c r="A161">
        <v>161</v>
      </c>
      <c r="B161">
        <f t="shared" si="6"/>
        <v>17.348659119995304</v>
      </c>
      <c r="C161">
        <f t="shared" si="7"/>
        <v>17.348659119995304</v>
      </c>
      <c r="D161" t="e">
        <f ca="1">[1]!XLSTAT_PDFChi2(B161,7)</f>
        <v>#NAME?</v>
      </c>
      <c r="E161">
        <v>161</v>
      </c>
      <c r="G161">
        <f t="shared" si="8"/>
        <v>7.7986008160742237</v>
      </c>
      <c r="H161" t="e">
        <f ca="1">[1]!XLSTAT_PDFChi2(G161,7)</f>
        <v>#NAME?</v>
      </c>
    </row>
    <row r="162" spans="1:8" x14ac:dyDescent="0.25">
      <c r="A162">
        <v>162</v>
      </c>
      <c r="B162">
        <f t="shared" si="6"/>
        <v>244</v>
      </c>
      <c r="C162">
        <f t="shared" si="7"/>
        <v>17.348659119995304</v>
      </c>
      <c r="D162" t="e">
        <f ca="1">[1]!XLSTAT_PDFChi2(B162,7)</f>
        <v>#NAME?</v>
      </c>
      <c r="E162">
        <v>162</v>
      </c>
      <c r="G162">
        <f t="shared" si="8"/>
        <v>7.8473420711746877</v>
      </c>
      <c r="H162" t="e">
        <f ca="1">[1]!XLSTAT_PDFChi2(G162,7)</f>
        <v>#NAME?</v>
      </c>
    </row>
    <row r="163" spans="1:8" x14ac:dyDescent="0.25">
      <c r="A163">
        <v>163</v>
      </c>
      <c r="B163">
        <f t="shared" si="6"/>
        <v>244</v>
      </c>
      <c r="C163">
        <f t="shared" si="7"/>
        <v>17.389678103378458</v>
      </c>
      <c r="D163" t="e">
        <f ca="1">[1]!XLSTAT_PDFChi2(B163,7)</f>
        <v>#NAME?</v>
      </c>
      <c r="E163">
        <v>163</v>
      </c>
      <c r="G163">
        <f t="shared" si="8"/>
        <v>7.8960833262751517</v>
      </c>
      <c r="H163" t="e">
        <f ca="1">[1]!XLSTAT_PDFChi2(G163,7)</f>
        <v>#NAME?</v>
      </c>
    </row>
    <row r="164" spans="1:8" x14ac:dyDescent="0.25">
      <c r="A164">
        <v>164</v>
      </c>
      <c r="B164">
        <f t="shared" si="6"/>
        <v>17.389678103378458</v>
      </c>
      <c r="C164">
        <f t="shared" si="7"/>
        <v>17.389678103378458</v>
      </c>
      <c r="D164" t="e">
        <f ca="1">[1]!XLSTAT_PDFChi2(B164,7)</f>
        <v>#NAME?</v>
      </c>
      <c r="E164">
        <v>164</v>
      </c>
      <c r="G164">
        <f t="shared" si="8"/>
        <v>7.9448245813756158</v>
      </c>
      <c r="H164" t="e">
        <f ca="1">[1]!XLSTAT_PDFChi2(G164,7)</f>
        <v>#NAME?</v>
      </c>
    </row>
    <row r="165" spans="1:8" x14ac:dyDescent="0.25">
      <c r="A165">
        <v>165</v>
      </c>
      <c r="B165">
        <f t="shared" si="6"/>
        <v>17.430697086761612</v>
      </c>
      <c r="C165">
        <f t="shared" si="7"/>
        <v>17.430697086761612</v>
      </c>
      <c r="D165" t="e">
        <f ca="1">[1]!XLSTAT_PDFChi2(B165,7)</f>
        <v>#NAME?</v>
      </c>
      <c r="E165">
        <v>165</v>
      </c>
      <c r="G165">
        <f t="shared" si="8"/>
        <v>7.9935658364760798</v>
      </c>
      <c r="H165" t="e">
        <f ca="1">[1]!XLSTAT_PDFChi2(G165,7)</f>
        <v>#NAME?</v>
      </c>
    </row>
    <row r="166" spans="1:8" x14ac:dyDescent="0.25">
      <c r="A166">
        <v>166</v>
      </c>
      <c r="B166">
        <f t="shared" si="6"/>
        <v>244</v>
      </c>
      <c r="C166">
        <f t="shared" si="7"/>
        <v>17.430697086761612</v>
      </c>
      <c r="D166" t="e">
        <f ca="1">[1]!XLSTAT_PDFChi2(B166,7)</f>
        <v>#NAME?</v>
      </c>
      <c r="E166">
        <v>166</v>
      </c>
      <c r="G166">
        <f t="shared" si="8"/>
        <v>8.0423070915765429</v>
      </c>
      <c r="H166" t="e">
        <f ca="1">[1]!XLSTAT_PDFChi2(G166,7)</f>
        <v>#NAME?</v>
      </c>
    </row>
    <row r="167" spans="1:8" x14ac:dyDescent="0.25">
      <c r="A167">
        <v>167</v>
      </c>
      <c r="B167">
        <f t="shared" si="6"/>
        <v>244</v>
      </c>
      <c r="C167">
        <f t="shared" si="7"/>
        <v>17.471716070144765</v>
      </c>
      <c r="D167" t="e">
        <f ca="1">[1]!XLSTAT_PDFChi2(B167,7)</f>
        <v>#NAME?</v>
      </c>
      <c r="E167">
        <v>167</v>
      </c>
      <c r="G167">
        <f t="shared" si="8"/>
        <v>8.0910483466770078</v>
      </c>
      <c r="H167" t="e">
        <f ca="1">[1]!XLSTAT_PDFChi2(G167,7)</f>
        <v>#NAME?</v>
      </c>
    </row>
    <row r="168" spans="1:8" x14ac:dyDescent="0.25">
      <c r="A168">
        <v>168</v>
      </c>
      <c r="B168">
        <f t="shared" si="6"/>
        <v>17.471716070144765</v>
      </c>
      <c r="C168">
        <f t="shared" si="7"/>
        <v>17.471716070144765</v>
      </c>
      <c r="D168" t="e">
        <f ca="1">[1]!XLSTAT_PDFChi2(B168,7)</f>
        <v>#NAME?</v>
      </c>
      <c r="E168">
        <v>168</v>
      </c>
      <c r="G168">
        <f t="shared" si="8"/>
        <v>8.1397896017774709</v>
      </c>
      <c r="H168" t="e">
        <f ca="1">[1]!XLSTAT_PDFChi2(G168,7)</f>
        <v>#NAME?</v>
      </c>
    </row>
    <row r="169" spans="1:8" x14ac:dyDescent="0.25">
      <c r="A169">
        <v>169</v>
      </c>
      <c r="B169">
        <f t="shared" si="6"/>
        <v>17.512735053527919</v>
      </c>
      <c r="C169">
        <f t="shared" si="7"/>
        <v>17.512735053527919</v>
      </c>
      <c r="D169" t="e">
        <f ca="1">[1]!XLSTAT_PDFChi2(B169,7)</f>
        <v>#NAME?</v>
      </c>
      <c r="E169">
        <v>169</v>
      </c>
      <c r="G169">
        <f t="shared" si="8"/>
        <v>8.1885308568779358</v>
      </c>
      <c r="H169" t="e">
        <f ca="1">[1]!XLSTAT_PDFChi2(G169,7)</f>
        <v>#NAME?</v>
      </c>
    </row>
    <row r="170" spans="1:8" x14ac:dyDescent="0.25">
      <c r="A170">
        <v>170</v>
      </c>
      <c r="B170">
        <f t="shared" si="6"/>
        <v>244</v>
      </c>
      <c r="C170">
        <f t="shared" si="7"/>
        <v>17.512735053527919</v>
      </c>
      <c r="D170" t="e">
        <f ca="1">[1]!XLSTAT_PDFChi2(B170,7)</f>
        <v>#NAME?</v>
      </c>
      <c r="E170">
        <v>170</v>
      </c>
      <c r="G170">
        <f t="shared" si="8"/>
        <v>8.2372721119783989</v>
      </c>
      <c r="H170" t="e">
        <f ca="1">[1]!XLSTAT_PDFChi2(G170,7)</f>
        <v>#NAME?</v>
      </c>
    </row>
    <row r="171" spans="1:8" x14ac:dyDescent="0.25">
      <c r="A171">
        <v>171</v>
      </c>
      <c r="B171">
        <f t="shared" si="6"/>
        <v>244</v>
      </c>
      <c r="C171">
        <f t="shared" si="7"/>
        <v>17.553754036911073</v>
      </c>
      <c r="D171" t="e">
        <f ca="1">[1]!XLSTAT_PDFChi2(B171,7)</f>
        <v>#NAME?</v>
      </c>
      <c r="E171">
        <v>171</v>
      </c>
      <c r="G171">
        <f t="shared" si="8"/>
        <v>8.286013367078862</v>
      </c>
      <c r="H171" t="e">
        <f ca="1">[1]!XLSTAT_PDFChi2(G171,7)</f>
        <v>#NAME?</v>
      </c>
    </row>
    <row r="172" spans="1:8" x14ac:dyDescent="0.25">
      <c r="A172">
        <v>172</v>
      </c>
      <c r="B172">
        <f t="shared" si="6"/>
        <v>17.553754036911073</v>
      </c>
      <c r="C172">
        <f t="shared" si="7"/>
        <v>17.553754036911073</v>
      </c>
      <c r="D172" t="e">
        <f ca="1">[1]!XLSTAT_PDFChi2(B172,7)</f>
        <v>#NAME?</v>
      </c>
      <c r="E172">
        <v>172</v>
      </c>
      <c r="G172">
        <f t="shared" si="8"/>
        <v>8.3347546221793269</v>
      </c>
      <c r="H172" t="e">
        <f ca="1">[1]!XLSTAT_PDFChi2(G172,7)</f>
        <v>#NAME?</v>
      </c>
    </row>
    <row r="173" spans="1:8" x14ac:dyDescent="0.25">
      <c r="A173">
        <v>173</v>
      </c>
      <c r="B173">
        <f t="shared" si="6"/>
        <v>17.594773020294227</v>
      </c>
      <c r="C173">
        <f t="shared" si="7"/>
        <v>17.594773020294227</v>
      </c>
      <c r="D173" t="e">
        <f ca="1">[1]!XLSTAT_PDFChi2(B173,7)</f>
        <v>#NAME?</v>
      </c>
      <c r="E173">
        <v>173</v>
      </c>
      <c r="G173">
        <f t="shared" si="8"/>
        <v>8.3834958772797901</v>
      </c>
      <c r="H173" t="e">
        <f ca="1">[1]!XLSTAT_PDFChi2(G173,7)</f>
        <v>#NAME?</v>
      </c>
    </row>
    <row r="174" spans="1:8" x14ac:dyDescent="0.25">
      <c r="A174">
        <v>174</v>
      </c>
      <c r="B174">
        <f t="shared" si="6"/>
        <v>244</v>
      </c>
      <c r="C174">
        <f t="shared" si="7"/>
        <v>17.594773020294227</v>
      </c>
      <c r="D174" t="e">
        <f ca="1">[1]!XLSTAT_PDFChi2(B174,7)</f>
        <v>#NAME?</v>
      </c>
      <c r="E174">
        <v>174</v>
      </c>
      <c r="G174">
        <f t="shared" si="8"/>
        <v>8.432237132380255</v>
      </c>
      <c r="H174" t="e">
        <f ca="1">[1]!XLSTAT_PDFChi2(G174,7)</f>
        <v>#NAME?</v>
      </c>
    </row>
    <row r="175" spans="1:8" x14ac:dyDescent="0.25">
      <c r="A175">
        <v>175</v>
      </c>
      <c r="B175">
        <f t="shared" si="6"/>
        <v>244</v>
      </c>
      <c r="C175">
        <f t="shared" si="7"/>
        <v>17.635792003677381</v>
      </c>
      <c r="D175" t="e">
        <f ca="1">[1]!XLSTAT_PDFChi2(B175,7)</f>
        <v>#NAME?</v>
      </c>
      <c r="E175">
        <v>175</v>
      </c>
      <c r="G175">
        <f t="shared" si="8"/>
        <v>8.4809783874807181</v>
      </c>
      <c r="H175" t="e">
        <f ca="1">[1]!XLSTAT_PDFChi2(G175,7)</f>
        <v>#NAME?</v>
      </c>
    </row>
    <row r="176" spans="1:8" x14ac:dyDescent="0.25">
      <c r="A176">
        <v>176</v>
      </c>
      <c r="B176">
        <f t="shared" si="6"/>
        <v>17.635792003677381</v>
      </c>
      <c r="C176">
        <f t="shared" si="7"/>
        <v>17.635792003677381</v>
      </c>
      <c r="D176" t="e">
        <f ca="1">[1]!XLSTAT_PDFChi2(B176,7)</f>
        <v>#NAME?</v>
      </c>
      <c r="E176">
        <v>176</v>
      </c>
      <c r="G176">
        <f t="shared" si="8"/>
        <v>8.529719642581183</v>
      </c>
      <c r="H176" t="e">
        <f ca="1">[1]!XLSTAT_PDFChi2(G176,7)</f>
        <v>#NAME?</v>
      </c>
    </row>
    <row r="177" spans="1:8" x14ac:dyDescent="0.25">
      <c r="A177">
        <v>177</v>
      </c>
      <c r="B177">
        <f t="shared" si="6"/>
        <v>17.676810987060534</v>
      </c>
      <c r="C177">
        <f t="shared" si="7"/>
        <v>17.676810987060534</v>
      </c>
      <c r="D177" t="e">
        <f ca="1">[1]!XLSTAT_PDFChi2(B177,7)</f>
        <v>#NAME?</v>
      </c>
      <c r="E177">
        <v>177</v>
      </c>
      <c r="G177">
        <f t="shared" si="8"/>
        <v>8.5784608976816461</v>
      </c>
      <c r="H177" t="e">
        <f ca="1">[1]!XLSTAT_PDFChi2(G177,7)</f>
        <v>#NAME?</v>
      </c>
    </row>
    <row r="178" spans="1:8" x14ac:dyDescent="0.25">
      <c r="A178">
        <v>178</v>
      </c>
      <c r="B178">
        <f t="shared" si="6"/>
        <v>244</v>
      </c>
      <c r="C178">
        <f t="shared" si="7"/>
        <v>17.676810987060534</v>
      </c>
      <c r="D178" t="e">
        <f ca="1">[1]!XLSTAT_PDFChi2(B178,7)</f>
        <v>#NAME?</v>
      </c>
      <c r="E178">
        <v>178</v>
      </c>
      <c r="G178">
        <f t="shared" si="8"/>
        <v>8.6272021527821092</v>
      </c>
      <c r="H178" t="e">
        <f ca="1">[1]!XLSTAT_PDFChi2(G178,7)</f>
        <v>#NAME?</v>
      </c>
    </row>
    <row r="179" spans="1:8" x14ac:dyDescent="0.25">
      <c r="A179">
        <v>179</v>
      </c>
      <c r="B179">
        <f t="shared" si="6"/>
        <v>244</v>
      </c>
      <c r="C179">
        <f t="shared" si="7"/>
        <v>17.717829970443688</v>
      </c>
      <c r="D179" t="e">
        <f ca="1">[1]!XLSTAT_PDFChi2(B179,7)</f>
        <v>#NAME?</v>
      </c>
      <c r="E179">
        <v>179</v>
      </c>
      <c r="G179">
        <f t="shared" si="8"/>
        <v>8.6759434078825741</v>
      </c>
      <c r="H179" t="e">
        <f ca="1">[1]!XLSTAT_PDFChi2(G179,7)</f>
        <v>#NAME?</v>
      </c>
    </row>
    <row r="180" spans="1:8" x14ac:dyDescent="0.25">
      <c r="A180">
        <v>180</v>
      </c>
      <c r="B180">
        <f t="shared" si="6"/>
        <v>17.717829970443688</v>
      </c>
      <c r="C180">
        <f t="shared" si="7"/>
        <v>17.717829970443688</v>
      </c>
      <c r="D180" t="e">
        <f ca="1">[1]!XLSTAT_PDFChi2(B180,7)</f>
        <v>#NAME?</v>
      </c>
      <c r="E180">
        <v>180</v>
      </c>
      <c r="G180">
        <f t="shared" si="8"/>
        <v>8.7246846629830372</v>
      </c>
      <c r="H180" t="e">
        <f ca="1">[1]!XLSTAT_PDFChi2(G180,7)</f>
        <v>#NAME?</v>
      </c>
    </row>
    <row r="181" spans="1:8" x14ac:dyDescent="0.25">
      <c r="A181">
        <v>181</v>
      </c>
      <c r="B181">
        <f t="shared" si="6"/>
        <v>17.758848953826842</v>
      </c>
      <c r="C181">
        <f t="shared" si="7"/>
        <v>17.758848953826842</v>
      </c>
      <c r="D181" t="e">
        <f ca="1">[1]!XLSTAT_PDFChi2(B181,7)</f>
        <v>#NAME?</v>
      </c>
      <c r="E181">
        <v>181</v>
      </c>
      <c r="G181">
        <f t="shared" si="8"/>
        <v>8.7734259180835021</v>
      </c>
      <c r="H181" t="e">
        <f ca="1">[1]!XLSTAT_PDFChi2(G181,7)</f>
        <v>#NAME?</v>
      </c>
    </row>
    <row r="182" spans="1:8" x14ac:dyDescent="0.25">
      <c r="A182">
        <v>182</v>
      </c>
      <c r="B182">
        <f t="shared" si="6"/>
        <v>244</v>
      </c>
      <c r="C182">
        <f t="shared" si="7"/>
        <v>17.758848953826842</v>
      </c>
      <c r="D182" t="e">
        <f ca="1">[1]!XLSTAT_PDFChi2(B182,7)</f>
        <v>#NAME?</v>
      </c>
      <c r="E182">
        <v>182</v>
      </c>
      <c r="G182">
        <f t="shared" si="8"/>
        <v>8.8221671731839653</v>
      </c>
      <c r="H182" t="e">
        <f ca="1">[1]!XLSTAT_PDFChi2(G182,7)</f>
        <v>#NAME?</v>
      </c>
    </row>
    <row r="183" spans="1:8" x14ac:dyDescent="0.25">
      <c r="A183">
        <v>183</v>
      </c>
      <c r="B183">
        <f t="shared" si="6"/>
        <v>244</v>
      </c>
      <c r="C183">
        <f t="shared" si="7"/>
        <v>17.799867937209996</v>
      </c>
      <c r="D183" t="e">
        <f ca="1">[1]!XLSTAT_PDFChi2(B183,7)</f>
        <v>#NAME?</v>
      </c>
      <c r="E183">
        <v>183</v>
      </c>
      <c r="G183">
        <f t="shared" si="8"/>
        <v>8.8709084282844302</v>
      </c>
      <c r="H183" t="e">
        <f ca="1">[1]!XLSTAT_PDFChi2(G183,7)</f>
        <v>#NAME?</v>
      </c>
    </row>
    <row r="184" spans="1:8" x14ac:dyDescent="0.25">
      <c r="A184">
        <v>184</v>
      </c>
      <c r="B184">
        <f t="shared" si="6"/>
        <v>17.799867937209996</v>
      </c>
      <c r="C184">
        <f t="shared" si="7"/>
        <v>17.799867937209996</v>
      </c>
      <c r="D184" t="e">
        <f ca="1">[1]!XLSTAT_PDFChi2(B184,7)</f>
        <v>#NAME?</v>
      </c>
      <c r="E184">
        <v>184</v>
      </c>
      <c r="G184">
        <f t="shared" si="8"/>
        <v>8.9196496833848933</v>
      </c>
      <c r="H184" t="e">
        <f ca="1">[1]!XLSTAT_PDFChi2(G184,7)</f>
        <v>#NAME?</v>
      </c>
    </row>
    <row r="185" spans="1:8" x14ac:dyDescent="0.25">
      <c r="A185">
        <v>185</v>
      </c>
      <c r="B185">
        <f t="shared" si="6"/>
        <v>17.84088692059315</v>
      </c>
      <c r="C185">
        <f t="shared" si="7"/>
        <v>17.84088692059315</v>
      </c>
      <c r="D185" t="e">
        <f ca="1">[1]!XLSTAT_PDFChi2(B185,7)</f>
        <v>#NAME?</v>
      </c>
      <c r="E185">
        <v>185</v>
      </c>
      <c r="G185">
        <f t="shared" si="8"/>
        <v>8.9683909384853564</v>
      </c>
      <c r="H185" t="e">
        <f ca="1">[1]!XLSTAT_PDFChi2(G185,7)</f>
        <v>#NAME?</v>
      </c>
    </row>
    <row r="186" spans="1:8" x14ac:dyDescent="0.25">
      <c r="A186">
        <v>186</v>
      </c>
      <c r="B186">
        <f t="shared" si="6"/>
        <v>244</v>
      </c>
      <c r="C186">
        <f t="shared" si="7"/>
        <v>17.84088692059315</v>
      </c>
      <c r="D186" t="e">
        <f ca="1">[1]!XLSTAT_PDFChi2(B186,7)</f>
        <v>#NAME?</v>
      </c>
      <c r="E186">
        <v>186</v>
      </c>
      <c r="G186">
        <f t="shared" si="8"/>
        <v>9.0171321935858213</v>
      </c>
      <c r="H186" t="e">
        <f ca="1">[1]!XLSTAT_PDFChi2(G186,7)</f>
        <v>#NAME?</v>
      </c>
    </row>
    <row r="187" spans="1:8" x14ac:dyDescent="0.25">
      <c r="A187">
        <v>187</v>
      </c>
      <c r="B187">
        <f t="shared" si="6"/>
        <v>244</v>
      </c>
      <c r="C187">
        <f t="shared" si="7"/>
        <v>17.881905903976303</v>
      </c>
      <c r="D187" t="e">
        <f ca="1">[1]!XLSTAT_PDFChi2(B187,7)</f>
        <v>#NAME?</v>
      </c>
      <c r="E187">
        <v>187</v>
      </c>
      <c r="G187">
        <f t="shared" si="8"/>
        <v>9.0658734486862844</v>
      </c>
      <c r="H187" t="e">
        <f ca="1">[1]!XLSTAT_PDFChi2(G187,7)</f>
        <v>#NAME?</v>
      </c>
    </row>
    <row r="188" spans="1:8" x14ac:dyDescent="0.25">
      <c r="A188">
        <v>188</v>
      </c>
      <c r="B188">
        <f t="shared" si="6"/>
        <v>17.881905903976303</v>
      </c>
      <c r="C188">
        <f t="shared" si="7"/>
        <v>17.881905903976303</v>
      </c>
      <c r="D188" t="e">
        <f ca="1">[1]!XLSTAT_PDFChi2(B188,7)</f>
        <v>#NAME?</v>
      </c>
      <c r="E188">
        <v>188</v>
      </c>
      <c r="G188">
        <f t="shared" si="8"/>
        <v>9.1146147037867493</v>
      </c>
      <c r="H188" t="e">
        <f ca="1">[1]!XLSTAT_PDFChi2(G188,7)</f>
        <v>#NAME?</v>
      </c>
    </row>
    <row r="189" spans="1:8" x14ac:dyDescent="0.25">
      <c r="A189">
        <v>189</v>
      </c>
      <c r="B189">
        <f t="shared" si="6"/>
        <v>17.922924887359457</v>
      </c>
      <c r="C189">
        <f t="shared" si="7"/>
        <v>17.922924887359457</v>
      </c>
      <c r="D189" t="e">
        <f ca="1">[1]!XLSTAT_PDFChi2(B189,7)</f>
        <v>#NAME?</v>
      </c>
      <c r="E189">
        <v>189</v>
      </c>
      <c r="G189">
        <f t="shared" si="8"/>
        <v>9.1633559588872124</v>
      </c>
      <c r="H189" t="e">
        <f ca="1">[1]!XLSTAT_PDFChi2(G189,7)</f>
        <v>#NAME?</v>
      </c>
    </row>
    <row r="190" spans="1:8" x14ac:dyDescent="0.25">
      <c r="A190">
        <v>190</v>
      </c>
      <c r="B190">
        <f t="shared" si="6"/>
        <v>244</v>
      </c>
      <c r="C190">
        <f t="shared" si="7"/>
        <v>17.922924887359457</v>
      </c>
      <c r="D190" t="e">
        <f ca="1">[1]!XLSTAT_PDFChi2(B190,7)</f>
        <v>#NAME?</v>
      </c>
      <c r="E190">
        <v>190</v>
      </c>
      <c r="G190">
        <f t="shared" si="8"/>
        <v>9.2120972139876773</v>
      </c>
      <c r="H190" t="e">
        <f ca="1">[1]!XLSTAT_PDFChi2(G190,7)</f>
        <v>#NAME?</v>
      </c>
    </row>
    <row r="191" spans="1:8" x14ac:dyDescent="0.25">
      <c r="A191">
        <v>191</v>
      </c>
      <c r="B191">
        <f t="shared" si="6"/>
        <v>244</v>
      </c>
      <c r="C191">
        <f t="shared" si="7"/>
        <v>17.963943870742611</v>
      </c>
      <c r="D191" t="e">
        <f ca="1">[1]!XLSTAT_PDFChi2(B191,7)</f>
        <v>#NAME?</v>
      </c>
      <c r="E191">
        <v>191</v>
      </c>
      <c r="G191">
        <f t="shared" si="8"/>
        <v>9.2608384690881405</v>
      </c>
      <c r="H191" t="e">
        <f ca="1">[1]!XLSTAT_PDFChi2(G191,7)</f>
        <v>#NAME?</v>
      </c>
    </row>
    <row r="192" spans="1:8" x14ac:dyDescent="0.25">
      <c r="A192">
        <v>192</v>
      </c>
      <c r="B192">
        <f t="shared" si="6"/>
        <v>17.963943870742611</v>
      </c>
      <c r="C192">
        <f t="shared" si="7"/>
        <v>17.963943870742611</v>
      </c>
      <c r="D192" t="e">
        <f ca="1">[1]!XLSTAT_PDFChi2(B192,7)</f>
        <v>#NAME?</v>
      </c>
      <c r="E192">
        <v>192</v>
      </c>
      <c r="G192">
        <f t="shared" si="8"/>
        <v>9.3095797241886054</v>
      </c>
      <c r="H192" t="e">
        <f ca="1">[1]!XLSTAT_PDFChi2(G192,7)</f>
        <v>#NAME?</v>
      </c>
    </row>
    <row r="193" spans="1:8" x14ac:dyDescent="0.25">
      <c r="A193">
        <v>193</v>
      </c>
      <c r="B193">
        <f t="shared" ref="B193:B256" si="9">IF(-1^(INT(A193/2)+2)&gt;0,14.067140449343+2*INT(A193/2-1/2)*0.0205094916915769,244)</f>
        <v>18.004962854125765</v>
      </c>
      <c r="C193">
        <f t="shared" ref="C193:C256" si="10">14.067140449343+2*INT(A193/2-1/2)*0.0205094916915769</f>
        <v>18.004962854125765</v>
      </c>
      <c r="D193" t="e">
        <f ca="1">[1]!XLSTAT_PDFChi2(B193,7)</f>
        <v>#NAME?</v>
      </c>
      <c r="E193">
        <v>193</v>
      </c>
      <c r="G193">
        <f t="shared" ref="G193:G256" si="11">0+(E193-1)*0.0487412551004639</f>
        <v>9.3583209792890685</v>
      </c>
      <c r="H193" t="e">
        <f ca="1">[1]!XLSTAT_PDFChi2(G193,7)</f>
        <v>#NAME?</v>
      </c>
    </row>
    <row r="194" spans="1:8" x14ac:dyDescent="0.25">
      <c r="A194">
        <v>194</v>
      </c>
      <c r="B194">
        <f t="shared" si="9"/>
        <v>244</v>
      </c>
      <c r="C194">
        <f t="shared" si="10"/>
        <v>18.004962854125765</v>
      </c>
      <c r="D194" t="e">
        <f ca="1">[1]!XLSTAT_PDFChi2(B194,7)</f>
        <v>#NAME?</v>
      </c>
      <c r="E194">
        <v>194</v>
      </c>
      <c r="G194">
        <f t="shared" si="11"/>
        <v>9.4070622343895316</v>
      </c>
      <c r="H194" t="e">
        <f ca="1">[1]!XLSTAT_PDFChi2(G194,7)</f>
        <v>#NAME?</v>
      </c>
    </row>
    <row r="195" spans="1:8" x14ac:dyDescent="0.25">
      <c r="A195">
        <v>195</v>
      </c>
      <c r="B195">
        <f t="shared" si="9"/>
        <v>244</v>
      </c>
      <c r="C195">
        <f t="shared" si="10"/>
        <v>18.045981837508918</v>
      </c>
      <c r="D195" t="e">
        <f ca="1">[1]!XLSTAT_PDFChi2(B195,7)</f>
        <v>#NAME?</v>
      </c>
      <c r="E195">
        <v>195</v>
      </c>
      <c r="G195">
        <f t="shared" si="11"/>
        <v>9.4558034894899965</v>
      </c>
      <c r="H195" t="e">
        <f ca="1">[1]!XLSTAT_PDFChi2(G195,7)</f>
        <v>#NAME?</v>
      </c>
    </row>
    <row r="196" spans="1:8" x14ac:dyDescent="0.25">
      <c r="A196">
        <v>196</v>
      </c>
      <c r="B196">
        <f t="shared" si="9"/>
        <v>18.045981837508918</v>
      </c>
      <c r="C196">
        <f t="shared" si="10"/>
        <v>18.045981837508918</v>
      </c>
      <c r="D196" t="e">
        <f ca="1">[1]!XLSTAT_PDFChi2(B196,7)</f>
        <v>#NAME?</v>
      </c>
      <c r="E196">
        <v>196</v>
      </c>
      <c r="G196">
        <f t="shared" si="11"/>
        <v>9.5045447445904596</v>
      </c>
      <c r="H196" t="e">
        <f ca="1">[1]!XLSTAT_PDFChi2(G196,7)</f>
        <v>#NAME?</v>
      </c>
    </row>
    <row r="197" spans="1:8" x14ac:dyDescent="0.25">
      <c r="A197">
        <v>197</v>
      </c>
      <c r="B197">
        <f t="shared" si="9"/>
        <v>18.087000820892072</v>
      </c>
      <c r="C197">
        <f t="shared" si="10"/>
        <v>18.087000820892072</v>
      </c>
      <c r="D197" t="e">
        <f ca="1">[1]!XLSTAT_PDFChi2(B197,7)</f>
        <v>#NAME?</v>
      </c>
      <c r="E197">
        <v>197</v>
      </c>
      <c r="G197">
        <f t="shared" si="11"/>
        <v>9.5532859996909245</v>
      </c>
      <c r="H197" t="e">
        <f ca="1">[1]!XLSTAT_PDFChi2(G197,7)</f>
        <v>#NAME?</v>
      </c>
    </row>
    <row r="198" spans="1:8" x14ac:dyDescent="0.25">
      <c r="A198">
        <v>198</v>
      </c>
      <c r="B198">
        <f t="shared" si="9"/>
        <v>244</v>
      </c>
      <c r="C198">
        <f t="shared" si="10"/>
        <v>18.087000820892072</v>
      </c>
      <c r="D198" t="e">
        <f ca="1">[1]!XLSTAT_PDFChi2(B198,7)</f>
        <v>#NAME?</v>
      </c>
      <c r="E198">
        <v>198</v>
      </c>
      <c r="G198">
        <f t="shared" si="11"/>
        <v>9.6020272547913876</v>
      </c>
      <c r="H198" t="e">
        <f ca="1">[1]!XLSTAT_PDFChi2(G198,7)</f>
        <v>#NAME?</v>
      </c>
    </row>
    <row r="199" spans="1:8" x14ac:dyDescent="0.25">
      <c r="A199">
        <v>199</v>
      </c>
      <c r="B199">
        <f t="shared" si="9"/>
        <v>244</v>
      </c>
      <c r="C199">
        <f t="shared" si="10"/>
        <v>18.128019804275226</v>
      </c>
      <c r="D199" t="e">
        <f ca="1">[1]!XLSTAT_PDFChi2(B199,7)</f>
        <v>#NAME?</v>
      </c>
      <c r="E199">
        <v>199</v>
      </c>
      <c r="G199">
        <f t="shared" si="11"/>
        <v>9.6507685098918525</v>
      </c>
      <c r="H199" t="e">
        <f ca="1">[1]!XLSTAT_PDFChi2(G199,7)</f>
        <v>#NAME?</v>
      </c>
    </row>
    <row r="200" spans="1:8" x14ac:dyDescent="0.25">
      <c r="A200">
        <v>200</v>
      </c>
      <c r="B200">
        <f t="shared" si="9"/>
        <v>18.128019804275226</v>
      </c>
      <c r="C200">
        <f t="shared" si="10"/>
        <v>18.128019804275226</v>
      </c>
      <c r="D200" t="e">
        <f ca="1">[1]!XLSTAT_PDFChi2(B200,7)</f>
        <v>#NAME?</v>
      </c>
      <c r="E200">
        <v>200</v>
      </c>
      <c r="G200">
        <f t="shared" si="11"/>
        <v>9.6995097649923157</v>
      </c>
      <c r="H200" t="e">
        <f ca="1">[1]!XLSTAT_PDFChi2(G200,7)</f>
        <v>#NAME?</v>
      </c>
    </row>
    <row r="201" spans="1:8" x14ac:dyDescent="0.25">
      <c r="A201">
        <v>201</v>
      </c>
      <c r="B201">
        <f t="shared" si="9"/>
        <v>18.16903878765838</v>
      </c>
      <c r="C201">
        <f t="shared" si="10"/>
        <v>18.16903878765838</v>
      </c>
      <c r="D201" t="e">
        <f ca="1">[1]!XLSTAT_PDFChi2(B201,7)</f>
        <v>#NAME?</v>
      </c>
      <c r="E201">
        <v>201</v>
      </c>
      <c r="G201">
        <f t="shared" si="11"/>
        <v>9.7482510200927805</v>
      </c>
      <c r="H201" t="e">
        <f ca="1">[1]!XLSTAT_PDFChi2(G201,7)</f>
        <v>#NAME?</v>
      </c>
    </row>
    <row r="202" spans="1:8" x14ac:dyDescent="0.25">
      <c r="A202">
        <v>202</v>
      </c>
      <c r="B202">
        <f t="shared" si="9"/>
        <v>244</v>
      </c>
      <c r="C202">
        <f t="shared" si="10"/>
        <v>18.16903878765838</v>
      </c>
      <c r="D202" t="e">
        <f ca="1">[1]!XLSTAT_PDFChi2(B202,7)</f>
        <v>#NAME?</v>
      </c>
      <c r="E202">
        <v>202</v>
      </c>
      <c r="G202">
        <f t="shared" si="11"/>
        <v>9.7969922751932437</v>
      </c>
      <c r="H202" t="e">
        <f ca="1">[1]!XLSTAT_PDFChi2(G202,7)</f>
        <v>#NAME?</v>
      </c>
    </row>
    <row r="203" spans="1:8" x14ac:dyDescent="0.25">
      <c r="A203">
        <v>203</v>
      </c>
      <c r="B203">
        <f t="shared" si="9"/>
        <v>244</v>
      </c>
      <c r="C203">
        <f t="shared" si="10"/>
        <v>18.210057771041534</v>
      </c>
      <c r="D203" t="e">
        <f ca="1">[1]!XLSTAT_PDFChi2(B203,7)</f>
        <v>#NAME?</v>
      </c>
      <c r="E203">
        <v>203</v>
      </c>
      <c r="G203">
        <f t="shared" si="11"/>
        <v>9.8457335302937068</v>
      </c>
      <c r="H203" t="e">
        <f ca="1">[1]!XLSTAT_PDFChi2(G203,7)</f>
        <v>#NAME?</v>
      </c>
    </row>
    <row r="204" spans="1:8" x14ac:dyDescent="0.25">
      <c r="A204">
        <v>204</v>
      </c>
      <c r="B204">
        <f t="shared" si="9"/>
        <v>18.210057771041534</v>
      </c>
      <c r="C204">
        <f t="shared" si="10"/>
        <v>18.210057771041534</v>
      </c>
      <c r="D204" t="e">
        <f ca="1">[1]!XLSTAT_PDFChi2(B204,7)</f>
        <v>#NAME?</v>
      </c>
      <c r="E204">
        <v>204</v>
      </c>
      <c r="G204">
        <f t="shared" si="11"/>
        <v>9.8944747853941717</v>
      </c>
      <c r="H204" t="e">
        <f ca="1">[1]!XLSTAT_PDFChi2(G204,7)</f>
        <v>#NAME?</v>
      </c>
    </row>
    <row r="205" spans="1:8" x14ac:dyDescent="0.25">
      <c r="A205">
        <v>205</v>
      </c>
      <c r="B205">
        <f t="shared" si="9"/>
        <v>18.251076754424687</v>
      </c>
      <c r="C205">
        <f t="shared" si="10"/>
        <v>18.251076754424687</v>
      </c>
      <c r="D205" t="e">
        <f ca="1">[1]!XLSTAT_PDFChi2(B205,7)</f>
        <v>#NAME?</v>
      </c>
      <c r="E205">
        <v>205</v>
      </c>
      <c r="G205">
        <f t="shared" si="11"/>
        <v>9.9432160404946348</v>
      </c>
      <c r="H205" t="e">
        <f ca="1">[1]!XLSTAT_PDFChi2(G205,7)</f>
        <v>#NAME?</v>
      </c>
    </row>
    <row r="206" spans="1:8" x14ac:dyDescent="0.25">
      <c r="A206">
        <v>206</v>
      </c>
      <c r="B206">
        <f t="shared" si="9"/>
        <v>244</v>
      </c>
      <c r="C206">
        <f t="shared" si="10"/>
        <v>18.251076754424687</v>
      </c>
      <c r="D206" t="e">
        <f ca="1">[1]!XLSTAT_PDFChi2(B206,7)</f>
        <v>#NAME?</v>
      </c>
      <c r="E206">
        <v>206</v>
      </c>
      <c r="G206">
        <f t="shared" si="11"/>
        <v>9.9919572955950997</v>
      </c>
      <c r="H206" t="e">
        <f ca="1">[1]!XLSTAT_PDFChi2(G206,7)</f>
        <v>#NAME?</v>
      </c>
    </row>
    <row r="207" spans="1:8" x14ac:dyDescent="0.25">
      <c r="A207">
        <v>207</v>
      </c>
      <c r="B207">
        <f t="shared" si="9"/>
        <v>244</v>
      </c>
      <c r="C207">
        <f t="shared" si="10"/>
        <v>18.292095737807841</v>
      </c>
      <c r="D207" t="e">
        <f ca="1">[1]!XLSTAT_PDFChi2(B207,7)</f>
        <v>#NAME?</v>
      </c>
      <c r="E207">
        <v>207</v>
      </c>
      <c r="G207">
        <f t="shared" si="11"/>
        <v>10.040698550695563</v>
      </c>
      <c r="H207" t="e">
        <f ca="1">[1]!XLSTAT_PDFChi2(G207,7)</f>
        <v>#NAME?</v>
      </c>
    </row>
    <row r="208" spans="1:8" x14ac:dyDescent="0.25">
      <c r="A208">
        <v>208</v>
      </c>
      <c r="B208">
        <f t="shared" si="9"/>
        <v>18.292095737807841</v>
      </c>
      <c r="C208">
        <f t="shared" si="10"/>
        <v>18.292095737807841</v>
      </c>
      <c r="D208" t="e">
        <f ca="1">[1]!XLSTAT_PDFChi2(B208,7)</f>
        <v>#NAME?</v>
      </c>
      <c r="E208">
        <v>208</v>
      </c>
      <c r="G208">
        <f t="shared" si="11"/>
        <v>10.089439805796028</v>
      </c>
      <c r="H208" t="e">
        <f ca="1">[1]!XLSTAT_PDFChi2(G208,7)</f>
        <v>#NAME?</v>
      </c>
    </row>
    <row r="209" spans="1:8" x14ac:dyDescent="0.25">
      <c r="A209">
        <v>209</v>
      </c>
      <c r="B209">
        <f t="shared" si="9"/>
        <v>18.333114721190995</v>
      </c>
      <c r="C209">
        <f t="shared" si="10"/>
        <v>18.333114721190995</v>
      </c>
      <c r="D209" t="e">
        <f ca="1">[1]!XLSTAT_PDFChi2(B209,7)</f>
        <v>#NAME?</v>
      </c>
      <c r="E209">
        <v>209</v>
      </c>
      <c r="G209">
        <f t="shared" si="11"/>
        <v>10.138181060896491</v>
      </c>
      <c r="H209" t="e">
        <f ca="1">[1]!XLSTAT_PDFChi2(G209,7)</f>
        <v>#NAME?</v>
      </c>
    </row>
    <row r="210" spans="1:8" x14ac:dyDescent="0.25">
      <c r="A210">
        <v>210</v>
      </c>
      <c r="B210">
        <f t="shared" si="9"/>
        <v>244</v>
      </c>
      <c r="C210">
        <f t="shared" si="10"/>
        <v>18.333114721190995</v>
      </c>
      <c r="D210" t="e">
        <f ca="1">[1]!XLSTAT_PDFChi2(B210,7)</f>
        <v>#NAME?</v>
      </c>
      <c r="E210">
        <v>210</v>
      </c>
      <c r="G210">
        <f t="shared" si="11"/>
        <v>10.186922315996954</v>
      </c>
      <c r="H210" t="e">
        <f ca="1">[1]!XLSTAT_PDFChi2(G210,7)</f>
        <v>#NAME?</v>
      </c>
    </row>
    <row r="211" spans="1:8" x14ac:dyDescent="0.25">
      <c r="A211">
        <v>211</v>
      </c>
      <c r="B211">
        <f t="shared" si="9"/>
        <v>244</v>
      </c>
      <c r="C211">
        <f t="shared" si="10"/>
        <v>18.374133704574149</v>
      </c>
      <c r="D211" t="e">
        <f ca="1">[1]!XLSTAT_PDFChi2(B211,7)</f>
        <v>#NAME?</v>
      </c>
      <c r="E211">
        <v>211</v>
      </c>
      <c r="G211">
        <f t="shared" si="11"/>
        <v>10.235663571097419</v>
      </c>
      <c r="H211" t="e">
        <f ca="1">[1]!XLSTAT_PDFChi2(G211,7)</f>
        <v>#NAME?</v>
      </c>
    </row>
    <row r="212" spans="1:8" x14ac:dyDescent="0.25">
      <c r="A212">
        <v>212</v>
      </c>
      <c r="B212">
        <f t="shared" si="9"/>
        <v>18.374133704574149</v>
      </c>
      <c r="C212">
        <f t="shared" si="10"/>
        <v>18.374133704574149</v>
      </c>
      <c r="D212" t="e">
        <f ca="1">[1]!XLSTAT_PDFChi2(B212,7)</f>
        <v>#NAME?</v>
      </c>
      <c r="E212">
        <v>212</v>
      </c>
      <c r="G212">
        <f t="shared" si="11"/>
        <v>10.284404826197882</v>
      </c>
      <c r="H212" t="e">
        <f ca="1">[1]!XLSTAT_PDFChi2(G212,7)</f>
        <v>#NAME?</v>
      </c>
    </row>
    <row r="213" spans="1:8" x14ac:dyDescent="0.25">
      <c r="A213">
        <v>213</v>
      </c>
      <c r="B213">
        <f t="shared" si="9"/>
        <v>18.415152687957303</v>
      </c>
      <c r="C213">
        <f t="shared" si="10"/>
        <v>18.415152687957303</v>
      </c>
      <c r="D213" t="e">
        <f ca="1">[1]!XLSTAT_PDFChi2(B213,7)</f>
        <v>#NAME?</v>
      </c>
      <c r="E213">
        <v>213</v>
      </c>
      <c r="G213">
        <f t="shared" si="11"/>
        <v>10.333146081298347</v>
      </c>
      <c r="H213" t="e">
        <f ca="1">[1]!XLSTAT_PDFChi2(G213,7)</f>
        <v>#NAME?</v>
      </c>
    </row>
    <row r="214" spans="1:8" x14ac:dyDescent="0.25">
      <c r="A214">
        <v>214</v>
      </c>
      <c r="B214">
        <f t="shared" si="9"/>
        <v>244</v>
      </c>
      <c r="C214">
        <f t="shared" si="10"/>
        <v>18.415152687957303</v>
      </c>
      <c r="D214" t="e">
        <f ca="1">[1]!XLSTAT_PDFChi2(B214,7)</f>
        <v>#NAME?</v>
      </c>
      <c r="E214">
        <v>214</v>
      </c>
      <c r="G214">
        <f t="shared" si="11"/>
        <v>10.38188733639881</v>
      </c>
      <c r="H214" t="e">
        <f ca="1">[1]!XLSTAT_PDFChi2(G214,7)</f>
        <v>#NAME?</v>
      </c>
    </row>
    <row r="215" spans="1:8" x14ac:dyDescent="0.25">
      <c r="A215">
        <v>215</v>
      </c>
      <c r="B215">
        <f t="shared" si="9"/>
        <v>244</v>
      </c>
      <c r="C215">
        <f t="shared" si="10"/>
        <v>18.456171671340456</v>
      </c>
      <c r="D215" t="e">
        <f ca="1">[1]!XLSTAT_PDFChi2(B215,7)</f>
        <v>#NAME?</v>
      </c>
      <c r="E215">
        <v>215</v>
      </c>
      <c r="G215">
        <f t="shared" si="11"/>
        <v>10.430628591499275</v>
      </c>
      <c r="H215" t="e">
        <f ca="1">[1]!XLSTAT_PDFChi2(G215,7)</f>
        <v>#NAME?</v>
      </c>
    </row>
    <row r="216" spans="1:8" x14ac:dyDescent="0.25">
      <c r="A216">
        <v>216</v>
      </c>
      <c r="B216">
        <f t="shared" si="9"/>
        <v>18.456171671340456</v>
      </c>
      <c r="C216">
        <f t="shared" si="10"/>
        <v>18.456171671340456</v>
      </c>
      <c r="D216" t="e">
        <f ca="1">[1]!XLSTAT_PDFChi2(B216,7)</f>
        <v>#NAME?</v>
      </c>
      <c r="E216">
        <v>216</v>
      </c>
      <c r="G216">
        <f t="shared" si="11"/>
        <v>10.479369846599738</v>
      </c>
      <c r="H216" t="e">
        <f ca="1">[1]!XLSTAT_PDFChi2(G216,7)</f>
        <v>#NAME?</v>
      </c>
    </row>
    <row r="217" spans="1:8" x14ac:dyDescent="0.25">
      <c r="A217">
        <v>217</v>
      </c>
      <c r="B217">
        <f t="shared" si="9"/>
        <v>18.49719065472361</v>
      </c>
      <c r="C217">
        <f t="shared" si="10"/>
        <v>18.49719065472361</v>
      </c>
      <c r="D217" t="e">
        <f ca="1">[1]!XLSTAT_PDFChi2(B217,7)</f>
        <v>#NAME?</v>
      </c>
      <c r="E217">
        <v>217</v>
      </c>
      <c r="G217">
        <f t="shared" si="11"/>
        <v>10.528111101700201</v>
      </c>
      <c r="H217" t="e">
        <f ca="1">[1]!XLSTAT_PDFChi2(G217,7)</f>
        <v>#NAME?</v>
      </c>
    </row>
    <row r="218" spans="1:8" x14ac:dyDescent="0.25">
      <c r="A218">
        <v>218</v>
      </c>
      <c r="B218">
        <f t="shared" si="9"/>
        <v>244</v>
      </c>
      <c r="C218">
        <f t="shared" si="10"/>
        <v>18.49719065472361</v>
      </c>
      <c r="D218" t="e">
        <f ca="1">[1]!XLSTAT_PDFChi2(B218,7)</f>
        <v>#NAME?</v>
      </c>
      <c r="E218">
        <v>218</v>
      </c>
      <c r="G218">
        <f t="shared" si="11"/>
        <v>10.576852356800666</v>
      </c>
      <c r="H218" t="e">
        <f ca="1">[1]!XLSTAT_PDFChi2(G218,7)</f>
        <v>#NAME?</v>
      </c>
    </row>
    <row r="219" spans="1:8" x14ac:dyDescent="0.25">
      <c r="A219">
        <v>219</v>
      </c>
      <c r="B219">
        <f t="shared" si="9"/>
        <v>244</v>
      </c>
      <c r="C219">
        <f t="shared" si="10"/>
        <v>18.538209638106764</v>
      </c>
      <c r="D219" t="e">
        <f ca="1">[1]!XLSTAT_PDFChi2(B219,7)</f>
        <v>#NAME?</v>
      </c>
      <c r="E219">
        <v>219</v>
      </c>
      <c r="G219">
        <f t="shared" si="11"/>
        <v>10.625593611901129</v>
      </c>
      <c r="H219" t="e">
        <f ca="1">[1]!XLSTAT_PDFChi2(G219,7)</f>
        <v>#NAME?</v>
      </c>
    </row>
    <row r="220" spans="1:8" x14ac:dyDescent="0.25">
      <c r="A220">
        <v>220</v>
      </c>
      <c r="B220">
        <f t="shared" si="9"/>
        <v>18.538209638106764</v>
      </c>
      <c r="C220">
        <f t="shared" si="10"/>
        <v>18.538209638106764</v>
      </c>
      <c r="D220" t="e">
        <f ca="1">[1]!XLSTAT_PDFChi2(B220,7)</f>
        <v>#NAME?</v>
      </c>
      <c r="E220">
        <v>220</v>
      </c>
      <c r="G220">
        <f t="shared" si="11"/>
        <v>10.674334867001594</v>
      </c>
      <c r="H220" t="e">
        <f ca="1">[1]!XLSTAT_PDFChi2(G220,7)</f>
        <v>#NAME?</v>
      </c>
    </row>
    <row r="221" spans="1:8" x14ac:dyDescent="0.25">
      <c r="A221">
        <v>221</v>
      </c>
      <c r="B221">
        <f t="shared" si="9"/>
        <v>18.579228621489918</v>
      </c>
      <c r="C221">
        <f t="shared" si="10"/>
        <v>18.579228621489918</v>
      </c>
      <c r="D221" t="e">
        <f ca="1">[1]!XLSTAT_PDFChi2(B221,7)</f>
        <v>#NAME?</v>
      </c>
      <c r="E221">
        <v>221</v>
      </c>
      <c r="G221">
        <f t="shared" si="11"/>
        <v>10.723076122102057</v>
      </c>
      <c r="H221" t="e">
        <f ca="1">[1]!XLSTAT_PDFChi2(G221,7)</f>
        <v>#NAME?</v>
      </c>
    </row>
    <row r="222" spans="1:8" x14ac:dyDescent="0.25">
      <c r="A222">
        <v>222</v>
      </c>
      <c r="B222">
        <f t="shared" si="9"/>
        <v>244</v>
      </c>
      <c r="C222">
        <f t="shared" si="10"/>
        <v>18.579228621489918</v>
      </c>
      <c r="D222" t="e">
        <f ca="1">[1]!XLSTAT_PDFChi2(B222,7)</f>
        <v>#NAME?</v>
      </c>
      <c r="E222">
        <v>222</v>
      </c>
      <c r="G222">
        <f t="shared" si="11"/>
        <v>10.771817377202522</v>
      </c>
      <c r="H222" t="e">
        <f ca="1">[1]!XLSTAT_PDFChi2(G222,7)</f>
        <v>#NAME?</v>
      </c>
    </row>
    <row r="223" spans="1:8" x14ac:dyDescent="0.25">
      <c r="A223">
        <v>223</v>
      </c>
      <c r="B223">
        <f t="shared" si="9"/>
        <v>244</v>
      </c>
      <c r="C223">
        <f t="shared" si="10"/>
        <v>18.620247604873072</v>
      </c>
      <c r="D223" t="e">
        <f ca="1">[1]!XLSTAT_PDFChi2(B223,7)</f>
        <v>#NAME?</v>
      </c>
      <c r="E223">
        <v>223</v>
      </c>
      <c r="G223">
        <f t="shared" si="11"/>
        <v>10.820558632302985</v>
      </c>
      <c r="H223" t="e">
        <f ca="1">[1]!XLSTAT_PDFChi2(G223,7)</f>
        <v>#NAME?</v>
      </c>
    </row>
    <row r="224" spans="1:8" x14ac:dyDescent="0.25">
      <c r="A224">
        <v>224</v>
      </c>
      <c r="B224">
        <f t="shared" si="9"/>
        <v>18.620247604873072</v>
      </c>
      <c r="C224">
        <f t="shared" si="10"/>
        <v>18.620247604873072</v>
      </c>
      <c r="D224" t="e">
        <f ca="1">[1]!XLSTAT_PDFChi2(B224,7)</f>
        <v>#NAME?</v>
      </c>
      <c r="E224">
        <v>224</v>
      </c>
      <c r="G224">
        <f t="shared" si="11"/>
        <v>10.86929988740345</v>
      </c>
      <c r="H224" t="e">
        <f ca="1">[1]!XLSTAT_PDFChi2(G224,7)</f>
        <v>#NAME?</v>
      </c>
    </row>
    <row r="225" spans="1:8" x14ac:dyDescent="0.25">
      <c r="A225">
        <v>225</v>
      </c>
      <c r="B225">
        <f t="shared" si="9"/>
        <v>18.661266588256225</v>
      </c>
      <c r="C225">
        <f t="shared" si="10"/>
        <v>18.661266588256225</v>
      </c>
      <c r="D225" t="e">
        <f ca="1">[1]!XLSTAT_PDFChi2(B225,7)</f>
        <v>#NAME?</v>
      </c>
      <c r="E225">
        <v>225</v>
      </c>
      <c r="G225">
        <f t="shared" si="11"/>
        <v>10.918041142503913</v>
      </c>
      <c r="H225" t="e">
        <f ca="1">[1]!XLSTAT_PDFChi2(G225,7)</f>
        <v>#NAME?</v>
      </c>
    </row>
    <row r="226" spans="1:8" x14ac:dyDescent="0.25">
      <c r="A226">
        <v>226</v>
      </c>
      <c r="B226">
        <f t="shared" si="9"/>
        <v>244</v>
      </c>
      <c r="C226">
        <f t="shared" si="10"/>
        <v>18.661266588256225</v>
      </c>
      <c r="D226" t="e">
        <f ca="1">[1]!XLSTAT_PDFChi2(B226,7)</f>
        <v>#NAME?</v>
      </c>
      <c r="E226">
        <v>226</v>
      </c>
      <c r="G226">
        <f t="shared" si="11"/>
        <v>10.966782397604376</v>
      </c>
      <c r="H226" t="e">
        <f ca="1">[1]!XLSTAT_PDFChi2(G226,7)</f>
        <v>#NAME?</v>
      </c>
    </row>
    <row r="227" spans="1:8" x14ac:dyDescent="0.25">
      <c r="A227">
        <v>227</v>
      </c>
      <c r="B227">
        <f t="shared" si="9"/>
        <v>244</v>
      </c>
      <c r="C227">
        <f t="shared" si="10"/>
        <v>18.702285571639379</v>
      </c>
      <c r="D227" t="e">
        <f ca="1">[1]!XLSTAT_PDFChi2(B227,7)</f>
        <v>#NAME?</v>
      </c>
      <c r="E227">
        <v>227</v>
      </c>
      <c r="G227">
        <f t="shared" si="11"/>
        <v>11.015523652704841</v>
      </c>
      <c r="H227" t="e">
        <f ca="1">[1]!XLSTAT_PDFChi2(G227,7)</f>
        <v>#NAME?</v>
      </c>
    </row>
    <row r="228" spans="1:8" x14ac:dyDescent="0.25">
      <c r="A228">
        <v>228</v>
      </c>
      <c r="B228">
        <f t="shared" si="9"/>
        <v>18.702285571639379</v>
      </c>
      <c r="C228">
        <f t="shared" si="10"/>
        <v>18.702285571639379</v>
      </c>
      <c r="D228" t="e">
        <f ca="1">[1]!XLSTAT_PDFChi2(B228,7)</f>
        <v>#NAME?</v>
      </c>
      <c r="E228">
        <v>228</v>
      </c>
      <c r="G228">
        <f t="shared" si="11"/>
        <v>11.064264907805304</v>
      </c>
      <c r="H228" t="e">
        <f ca="1">[1]!XLSTAT_PDFChi2(G228,7)</f>
        <v>#NAME?</v>
      </c>
    </row>
    <row r="229" spans="1:8" x14ac:dyDescent="0.25">
      <c r="A229">
        <v>229</v>
      </c>
      <c r="B229">
        <f t="shared" si="9"/>
        <v>18.743304555022533</v>
      </c>
      <c r="C229">
        <f t="shared" si="10"/>
        <v>18.743304555022533</v>
      </c>
      <c r="D229" t="e">
        <f ca="1">[1]!XLSTAT_PDFChi2(B229,7)</f>
        <v>#NAME?</v>
      </c>
      <c r="E229">
        <v>229</v>
      </c>
      <c r="G229">
        <f t="shared" si="11"/>
        <v>11.113006162905769</v>
      </c>
      <c r="H229" t="e">
        <f ca="1">[1]!XLSTAT_PDFChi2(G229,7)</f>
        <v>#NAME?</v>
      </c>
    </row>
    <row r="230" spans="1:8" x14ac:dyDescent="0.25">
      <c r="A230">
        <v>230</v>
      </c>
      <c r="B230">
        <f t="shared" si="9"/>
        <v>244</v>
      </c>
      <c r="C230">
        <f t="shared" si="10"/>
        <v>18.743304555022533</v>
      </c>
      <c r="D230" t="e">
        <f ca="1">[1]!XLSTAT_PDFChi2(B230,7)</f>
        <v>#NAME?</v>
      </c>
      <c r="E230">
        <v>230</v>
      </c>
      <c r="G230">
        <f t="shared" si="11"/>
        <v>11.161747418006232</v>
      </c>
      <c r="H230" t="e">
        <f ca="1">[1]!XLSTAT_PDFChi2(G230,7)</f>
        <v>#NAME?</v>
      </c>
    </row>
    <row r="231" spans="1:8" x14ac:dyDescent="0.25">
      <c r="A231">
        <v>231</v>
      </c>
      <c r="B231">
        <f t="shared" si="9"/>
        <v>244</v>
      </c>
      <c r="C231">
        <f t="shared" si="10"/>
        <v>18.784323538405687</v>
      </c>
      <c r="D231" t="e">
        <f ca="1">[1]!XLSTAT_PDFChi2(B231,7)</f>
        <v>#NAME?</v>
      </c>
      <c r="E231">
        <v>231</v>
      </c>
      <c r="G231">
        <f t="shared" si="11"/>
        <v>11.210488673106697</v>
      </c>
      <c r="H231" t="e">
        <f ca="1">[1]!XLSTAT_PDFChi2(G231,7)</f>
        <v>#NAME?</v>
      </c>
    </row>
    <row r="232" spans="1:8" x14ac:dyDescent="0.25">
      <c r="A232">
        <v>232</v>
      </c>
      <c r="B232">
        <f t="shared" si="9"/>
        <v>18.784323538405687</v>
      </c>
      <c r="C232">
        <f t="shared" si="10"/>
        <v>18.784323538405687</v>
      </c>
      <c r="D232" t="e">
        <f ca="1">[1]!XLSTAT_PDFChi2(B232,7)</f>
        <v>#NAME?</v>
      </c>
      <c r="E232">
        <v>232</v>
      </c>
      <c r="G232">
        <f t="shared" si="11"/>
        <v>11.25922992820716</v>
      </c>
      <c r="H232" t="e">
        <f ca="1">[1]!XLSTAT_PDFChi2(G232,7)</f>
        <v>#NAME?</v>
      </c>
    </row>
    <row r="233" spans="1:8" x14ac:dyDescent="0.25">
      <c r="A233">
        <v>233</v>
      </c>
      <c r="B233">
        <f t="shared" si="9"/>
        <v>18.825342521788841</v>
      </c>
      <c r="C233">
        <f t="shared" si="10"/>
        <v>18.825342521788841</v>
      </c>
      <c r="D233" t="e">
        <f ca="1">[1]!XLSTAT_PDFChi2(B233,7)</f>
        <v>#NAME?</v>
      </c>
      <c r="E233">
        <v>233</v>
      </c>
      <c r="G233">
        <f t="shared" si="11"/>
        <v>11.307971183307625</v>
      </c>
      <c r="H233" t="e">
        <f ca="1">[1]!XLSTAT_PDFChi2(G233,7)</f>
        <v>#NAME?</v>
      </c>
    </row>
    <row r="234" spans="1:8" x14ac:dyDescent="0.25">
      <c r="A234">
        <v>234</v>
      </c>
      <c r="B234">
        <f t="shared" si="9"/>
        <v>244</v>
      </c>
      <c r="C234">
        <f t="shared" si="10"/>
        <v>18.825342521788841</v>
      </c>
      <c r="D234" t="e">
        <f ca="1">[1]!XLSTAT_PDFChi2(B234,7)</f>
        <v>#NAME?</v>
      </c>
      <c r="E234">
        <v>234</v>
      </c>
      <c r="G234">
        <f t="shared" si="11"/>
        <v>11.356712438408088</v>
      </c>
      <c r="H234" t="e">
        <f ca="1">[1]!XLSTAT_PDFChi2(G234,7)</f>
        <v>#NAME?</v>
      </c>
    </row>
    <row r="235" spans="1:8" x14ac:dyDescent="0.25">
      <c r="A235">
        <v>235</v>
      </c>
      <c r="B235">
        <f t="shared" si="9"/>
        <v>244</v>
      </c>
      <c r="C235">
        <f t="shared" si="10"/>
        <v>18.866361505171994</v>
      </c>
      <c r="D235" t="e">
        <f ca="1">[1]!XLSTAT_PDFChi2(B235,7)</f>
        <v>#NAME?</v>
      </c>
      <c r="E235">
        <v>235</v>
      </c>
      <c r="G235">
        <f t="shared" si="11"/>
        <v>11.405453693508552</v>
      </c>
      <c r="H235" t="e">
        <f ca="1">[1]!XLSTAT_PDFChi2(G235,7)</f>
        <v>#NAME?</v>
      </c>
    </row>
    <row r="236" spans="1:8" x14ac:dyDescent="0.25">
      <c r="A236">
        <v>236</v>
      </c>
      <c r="B236">
        <f t="shared" si="9"/>
        <v>18.866361505171994</v>
      </c>
      <c r="C236">
        <f t="shared" si="10"/>
        <v>18.866361505171994</v>
      </c>
      <c r="D236" t="e">
        <f ca="1">[1]!XLSTAT_PDFChi2(B236,7)</f>
        <v>#NAME?</v>
      </c>
      <c r="E236">
        <v>236</v>
      </c>
      <c r="G236">
        <f t="shared" si="11"/>
        <v>11.454194948609016</v>
      </c>
      <c r="H236" t="e">
        <f ca="1">[1]!XLSTAT_PDFChi2(G236,7)</f>
        <v>#NAME?</v>
      </c>
    </row>
    <row r="237" spans="1:8" x14ac:dyDescent="0.25">
      <c r="A237">
        <v>237</v>
      </c>
      <c r="B237">
        <f t="shared" si="9"/>
        <v>18.907380488555148</v>
      </c>
      <c r="C237">
        <f t="shared" si="10"/>
        <v>18.907380488555148</v>
      </c>
      <c r="D237" t="e">
        <f ca="1">[1]!XLSTAT_PDFChi2(B237,7)</f>
        <v>#NAME?</v>
      </c>
      <c r="E237">
        <v>237</v>
      </c>
      <c r="G237">
        <f t="shared" si="11"/>
        <v>11.50293620370948</v>
      </c>
      <c r="H237" t="e">
        <f ca="1">[1]!XLSTAT_PDFChi2(G237,7)</f>
        <v>#NAME?</v>
      </c>
    </row>
    <row r="238" spans="1:8" x14ac:dyDescent="0.25">
      <c r="A238">
        <v>238</v>
      </c>
      <c r="B238">
        <f t="shared" si="9"/>
        <v>244</v>
      </c>
      <c r="C238">
        <f t="shared" si="10"/>
        <v>18.907380488555148</v>
      </c>
      <c r="D238" t="e">
        <f ca="1">[1]!XLSTAT_PDFChi2(B238,7)</f>
        <v>#NAME?</v>
      </c>
      <c r="E238">
        <v>238</v>
      </c>
      <c r="G238">
        <f t="shared" si="11"/>
        <v>11.551677458809944</v>
      </c>
      <c r="H238" t="e">
        <f ca="1">[1]!XLSTAT_PDFChi2(G238,7)</f>
        <v>#NAME?</v>
      </c>
    </row>
    <row r="239" spans="1:8" x14ac:dyDescent="0.25">
      <c r="A239">
        <v>239</v>
      </c>
      <c r="B239">
        <f t="shared" si="9"/>
        <v>244</v>
      </c>
      <c r="C239">
        <f t="shared" si="10"/>
        <v>18.948399471938302</v>
      </c>
      <c r="D239" t="e">
        <f ca="1">[1]!XLSTAT_PDFChi2(B239,7)</f>
        <v>#NAME?</v>
      </c>
      <c r="E239">
        <v>239</v>
      </c>
      <c r="G239">
        <f t="shared" si="11"/>
        <v>11.600418713910408</v>
      </c>
      <c r="H239" t="e">
        <f ca="1">[1]!XLSTAT_PDFChi2(G239,7)</f>
        <v>#NAME?</v>
      </c>
    </row>
    <row r="240" spans="1:8" x14ac:dyDescent="0.25">
      <c r="A240">
        <v>240</v>
      </c>
      <c r="B240">
        <f t="shared" si="9"/>
        <v>18.948399471938302</v>
      </c>
      <c r="C240">
        <f t="shared" si="10"/>
        <v>18.948399471938302</v>
      </c>
      <c r="D240" t="e">
        <f ca="1">[1]!XLSTAT_PDFChi2(B240,7)</f>
        <v>#NAME?</v>
      </c>
      <c r="E240">
        <v>240</v>
      </c>
      <c r="G240">
        <f t="shared" si="11"/>
        <v>11.649159969010872</v>
      </c>
      <c r="H240" t="e">
        <f ca="1">[1]!XLSTAT_PDFChi2(G240,7)</f>
        <v>#NAME?</v>
      </c>
    </row>
    <row r="241" spans="1:8" x14ac:dyDescent="0.25">
      <c r="A241">
        <v>241</v>
      </c>
      <c r="B241">
        <f t="shared" si="9"/>
        <v>18.989418455321456</v>
      </c>
      <c r="C241">
        <f t="shared" si="10"/>
        <v>18.989418455321456</v>
      </c>
      <c r="D241" t="e">
        <f ca="1">[1]!XLSTAT_PDFChi2(B241,7)</f>
        <v>#NAME?</v>
      </c>
      <c r="E241">
        <v>241</v>
      </c>
      <c r="G241">
        <f t="shared" si="11"/>
        <v>11.697901224111336</v>
      </c>
      <c r="H241" t="e">
        <f ca="1">[1]!XLSTAT_PDFChi2(G241,7)</f>
        <v>#NAME?</v>
      </c>
    </row>
    <row r="242" spans="1:8" x14ac:dyDescent="0.25">
      <c r="A242">
        <v>242</v>
      </c>
      <c r="B242">
        <f t="shared" si="9"/>
        <v>244</v>
      </c>
      <c r="C242">
        <f t="shared" si="10"/>
        <v>18.989418455321456</v>
      </c>
      <c r="D242" t="e">
        <f ca="1">[1]!XLSTAT_PDFChi2(B242,7)</f>
        <v>#NAME?</v>
      </c>
      <c r="E242">
        <v>242</v>
      </c>
      <c r="G242">
        <f t="shared" si="11"/>
        <v>11.746642479211799</v>
      </c>
      <c r="H242" t="e">
        <f ca="1">[1]!XLSTAT_PDFChi2(G242,7)</f>
        <v>#NAME?</v>
      </c>
    </row>
    <row r="243" spans="1:8" x14ac:dyDescent="0.25">
      <c r="A243">
        <v>243</v>
      </c>
      <c r="B243">
        <f t="shared" si="9"/>
        <v>244</v>
      </c>
      <c r="C243">
        <f t="shared" si="10"/>
        <v>19.03043743870461</v>
      </c>
      <c r="D243" t="e">
        <f ca="1">[1]!XLSTAT_PDFChi2(B243,7)</f>
        <v>#NAME?</v>
      </c>
      <c r="E243">
        <v>243</v>
      </c>
      <c r="G243">
        <f t="shared" si="11"/>
        <v>11.795383734312264</v>
      </c>
      <c r="H243" t="e">
        <f ca="1">[1]!XLSTAT_PDFChi2(G243,7)</f>
        <v>#NAME?</v>
      </c>
    </row>
    <row r="244" spans="1:8" x14ac:dyDescent="0.25">
      <c r="A244">
        <v>244</v>
      </c>
      <c r="B244">
        <f t="shared" si="9"/>
        <v>19.03043743870461</v>
      </c>
      <c r="C244">
        <f t="shared" si="10"/>
        <v>19.03043743870461</v>
      </c>
      <c r="D244" t="e">
        <f ca="1">[1]!XLSTAT_PDFChi2(B244,7)</f>
        <v>#NAME?</v>
      </c>
      <c r="E244">
        <v>244</v>
      </c>
      <c r="G244">
        <f t="shared" si="11"/>
        <v>11.844124989412727</v>
      </c>
      <c r="H244" t="e">
        <f ca="1">[1]!XLSTAT_PDFChi2(G244,7)</f>
        <v>#NAME?</v>
      </c>
    </row>
    <row r="245" spans="1:8" x14ac:dyDescent="0.25">
      <c r="A245">
        <v>245</v>
      </c>
      <c r="B245">
        <f t="shared" si="9"/>
        <v>19.071456422087763</v>
      </c>
      <c r="C245">
        <f t="shared" si="10"/>
        <v>19.071456422087763</v>
      </c>
      <c r="D245" t="e">
        <f ca="1">[1]!XLSTAT_PDFChi2(B245,7)</f>
        <v>#NAME?</v>
      </c>
      <c r="E245">
        <v>245</v>
      </c>
      <c r="G245">
        <f t="shared" si="11"/>
        <v>11.892866244513192</v>
      </c>
      <c r="H245" t="e">
        <f ca="1">[1]!XLSTAT_PDFChi2(G245,7)</f>
        <v>#NAME?</v>
      </c>
    </row>
    <row r="246" spans="1:8" x14ac:dyDescent="0.25">
      <c r="A246">
        <v>246</v>
      </c>
      <c r="B246">
        <f t="shared" si="9"/>
        <v>244</v>
      </c>
      <c r="C246">
        <f t="shared" si="10"/>
        <v>19.071456422087763</v>
      </c>
      <c r="D246" t="e">
        <f ca="1">[1]!XLSTAT_PDFChi2(B246,7)</f>
        <v>#NAME?</v>
      </c>
      <c r="E246">
        <v>246</v>
      </c>
      <c r="G246">
        <f t="shared" si="11"/>
        <v>11.941607499613655</v>
      </c>
      <c r="H246" t="e">
        <f ca="1">[1]!XLSTAT_PDFChi2(G246,7)</f>
        <v>#NAME?</v>
      </c>
    </row>
    <row r="247" spans="1:8" x14ac:dyDescent="0.25">
      <c r="A247">
        <v>247</v>
      </c>
      <c r="B247">
        <f t="shared" si="9"/>
        <v>244</v>
      </c>
      <c r="C247">
        <f t="shared" si="10"/>
        <v>19.112475405470917</v>
      </c>
      <c r="D247" t="e">
        <f ca="1">[1]!XLSTAT_PDFChi2(B247,7)</f>
        <v>#NAME?</v>
      </c>
      <c r="E247">
        <v>247</v>
      </c>
      <c r="G247">
        <f t="shared" si="11"/>
        <v>11.99034875471412</v>
      </c>
      <c r="H247" t="e">
        <f ca="1">[1]!XLSTAT_PDFChi2(G247,7)</f>
        <v>#NAME?</v>
      </c>
    </row>
    <row r="248" spans="1:8" x14ac:dyDescent="0.25">
      <c r="A248">
        <v>248</v>
      </c>
      <c r="B248">
        <f t="shared" si="9"/>
        <v>19.112475405470917</v>
      </c>
      <c r="C248">
        <f t="shared" si="10"/>
        <v>19.112475405470917</v>
      </c>
      <c r="D248" t="e">
        <f ca="1">[1]!XLSTAT_PDFChi2(B248,7)</f>
        <v>#NAME?</v>
      </c>
      <c r="E248">
        <v>248</v>
      </c>
      <c r="G248">
        <f t="shared" si="11"/>
        <v>12.039090009814583</v>
      </c>
      <c r="H248" t="e">
        <f ca="1">[1]!XLSTAT_PDFChi2(G248,7)</f>
        <v>#NAME?</v>
      </c>
    </row>
    <row r="249" spans="1:8" x14ac:dyDescent="0.25">
      <c r="A249">
        <v>249</v>
      </c>
      <c r="B249">
        <f t="shared" si="9"/>
        <v>19.153494388854071</v>
      </c>
      <c r="C249">
        <f t="shared" si="10"/>
        <v>19.153494388854071</v>
      </c>
      <c r="D249" t="e">
        <f ca="1">[1]!XLSTAT_PDFChi2(B249,7)</f>
        <v>#NAME?</v>
      </c>
      <c r="E249">
        <v>249</v>
      </c>
      <c r="G249">
        <f t="shared" si="11"/>
        <v>12.087831264915046</v>
      </c>
      <c r="H249" t="e">
        <f ca="1">[1]!XLSTAT_PDFChi2(G249,7)</f>
        <v>#NAME?</v>
      </c>
    </row>
    <row r="250" spans="1:8" x14ac:dyDescent="0.25">
      <c r="A250">
        <v>250</v>
      </c>
      <c r="B250">
        <f t="shared" si="9"/>
        <v>244</v>
      </c>
      <c r="C250">
        <f t="shared" si="10"/>
        <v>19.153494388854071</v>
      </c>
      <c r="D250" t="e">
        <f ca="1">[1]!XLSTAT_PDFChi2(B250,7)</f>
        <v>#NAME?</v>
      </c>
      <c r="E250">
        <v>250</v>
      </c>
      <c r="G250">
        <f t="shared" si="11"/>
        <v>12.136572520015511</v>
      </c>
      <c r="H250" t="e">
        <f ca="1">[1]!XLSTAT_PDFChi2(G250,7)</f>
        <v>#NAME?</v>
      </c>
    </row>
    <row r="251" spans="1:8" x14ac:dyDescent="0.25">
      <c r="A251">
        <v>251</v>
      </c>
      <c r="B251">
        <f t="shared" si="9"/>
        <v>244</v>
      </c>
      <c r="C251">
        <f t="shared" si="10"/>
        <v>19.194513372237225</v>
      </c>
      <c r="D251" t="e">
        <f ca="1">[1]!XLSTAT_PDFChi2(B251,7)</f>
        <v>#NAME?</v>
      </c>
      <c r="E251">
        <v>251</v>
      </c>
      <c r="G251">
        <f t="shared" si="11"/>
        <v>12.185313775115974</v>
      </c>
      <c r="H251" t="e">
        <f ca="1">[1]!XLSTAT_PDFChi2(G251,7)</f>
        <v>#NAME?</v>
      </c>
    </row>
    <row r="252" spans="1:8" x14ac:dyDescent="0.25">
      <c r="A252">
        <v>252</v>
      </c>
      <c r="B252">
        <f t="shared" si="9"/>
        <v>19.194513372237225</v>
      </c>
      <c r="C252">
        <f t="shared" si="10"/>
        <v>19.194513372237225</v>
      </c>
      <c r="D252" t="e">
        <f ca="1">[1]!XLSTAT_PDFChi2(B252,7)</f>
        <v>#NAME?</v>
      </c>
      <c r="E252">
        <v>252</v>
      </c>
      <c r="G252">
        <f t="shared" si="11"/>
        <v>12.234055030216439</v>
      </c>
      <c r="H252" t="e">
        <f ca="1">[1]!XLSTAT_PDFChi2(G252,7)</f>
        <v>#NAME?</v>
      </c>
    </row>
    <row r="253" spans="1:8" x14ac:dyDescent="0.25">
      <c r="A253">
        <v>253</v>
      </c>
      <c r="B253">
        <f t="shared" si="9"/>
        <v>19.235532355620379</v>
      </c>
      <c r="C253">
        <f t="shared" si="10"/>
        <v>19.235532355620379</v>
      </c>
      <c r="D253" t="e">
        <f ca="1">[1]!XLSTAT_PDFChi2(B253,7)</f>
        <v>#NAME?</v>
      </c>
      <c r="E253">
        <v>253</v>
      </c>
      <c r="G253">
        <f t="shared" si="11"/>
        <v>12.282796285316902</v>
      </c>
      <c r="H253" t="e">
        <f ca="1">[1]!XLSTAT_PDFChi2(G253,7)</f>
        <v>#NAME?</v>
      </c>
    </row>
    <row r="254" spans="1:8" x14ac:dyDescent="0.25">
      <c r="A254">
        <v>254</v>
      </c>
      <c r="B254">
        <f t="shared" si="9"/>
        <v>244</v>
      </c>
      <c r="C254">
        <f t="shared" si="10"/>
        <v>19.235532355620379</v>
      </c>
      <c r="D254" t="e">
        <f ca="1">[1]!XLSTAT_PDFChi2(B254,7)</f>
        <v>#NAME?</v>
      </c>
      <c r="E254">
        <v>254</v>
      </c>
      <c r="G254">
        <f t="shared" si="11"/>
        <v>12.331537540417367</v>
      </c>
      <c r="H254" t="e">
        <f ca="1">[1]!XLSTAT_PDFChi2(G254,7)</f>
        <v>#NAME?</v>
      </c>
    </row>
    <row r="255" spans="1:8" x14ac:dyDescent="0.25">
      <c r="A255">
        <v>255</v>
      </c>
      <c r="B255">
        <f t="shared" si="9"/>
        <v>244</v>
      </c>
      <c r="C255">
        <f t="shared" si="10"/>
        <v>19.276551339003532</v>
      </c>
      <c r="D255" t="e">
        <f ca="1">[1]!XLSTAT_PDFChi2(B255,7)</f>
        <v>#NAME?</v>
      </c>
      <c r="E255">
        <v>255</v>
      </c>
      <c r="G255">
        <f t="shared" si="11"/>
        <v>12.38027879551783</v>
      </c>
      <c r="H255" t="e">
        <f ca="1">[1]!XLSTAT_PDFChi2(G255,7)</f>
        <v>#NAME?</v>
      </c>
    </row>
    <row r="256" spans="1:8" x14ac:dyDescent="0.25">
      <c r="A256">
        <v>256</v>
      </c>
      <c r="B256">
        <f t="shared" si="9"/>
        <v>19.276551339003532</v>
      </c>
      <c r="C256">
        <f t="shared" si="10"/>
        <v>19.276551339003532</v>
      </c>
      <c r="D256" t="e">
        <f ca="1">[1]!XLSTAT_PDFChi2(B256,7)</f>
        <v>#NAME?</v>
      </c>
      <c r="E256">
        <v>256</v>
      </c>
      <c r="G256">
        <f t="shared" si="11"/>
        <v>12.429020050618295</v>
      </c>
      <c r="H256" t="e">
        <f ca="1">[1]!XLSTAT_PDFChi2(G256,7)</f>
        <v>#NAME?</v>
      </c>
    </row>
    <row r="257" spans="1:8" x14ac:dyDescent="0.25">
      <c r="A257">
        <v>257</v>
      </c>
      <c r="B257">
        <f t="shared" ref="B257:B320" si="12">IF(-1^(INT(A257/2)+2)&gt;0,14.067140449343+2*INT(A257/2-1/2)*0.0205094916915769,244)</f>
        <v>19.317570322386686</v>
      </c>
      <c r="C257">
        <f t="shared" ref="C257:C320" si="13">14.067140449343+2*INT(A257/2-1/2)*0.0205094916915769</f>
        <v>19.317570322386686</v>
      </c>
      <c r="D257" t="e">
        <f ca="1">[1]!XLSTAT_PDFChi2(B257,7)</f>
        <v>#NAME?</v>
      </c>
      <c r="E257">
        <v>257</v>
      </c>
      <c r="G257">
        <f t="shared" ref="G257:G320" si="14">0+(E257-1)*0.0487412551004639</f>
        <v>12.477761305718758</v>
      </c>
      <c r="H257" t="e">
        <f ca="1">[1]!XLSTAT_PDFChi2(G257,7)</f>
        <v>#NAME?</v>
      </c>
    </row>
    <row r="258" spans="1:8" x14ac:dyDescent="0.25">
      <c r="A258">
        <v>258</v>
      </c>
      <c r="B258">
        <f t="shared" si="12"/>
        <v>244</v>
      </c>
      <c r="C258">
        <f t="shared" si="13"/>
        <v>19.317570322386686</v>
      </c>
      <c r="D258" t="e">
        <f ca="1">[1]!XLSTAT_PDFChi2(B258,7)</f>
        <v>#NAME?</v>
      </c>
      <c r="E258">
        <v>258</v>
      </c>
      <c r="G258">
        <f t="shared" si="14"/>
        <v>12.526502560819221</v>
      </c>
      <c r="H258" t="e">
        <f ca="1">[1]!XLSTAT_PDFChi2(G258,7)</f>
        <v>#NAME?</v>
      </c>
    </row>
    <row r="259" spans="1:8" x14ac:dyDescent="0.25">
      <c r="A259">
        <v>259</v>
      </c>
      <c r="B259">
        <f t="shared" si="12"/>
        <v>244</v>
      </c>
      <c r="C259">
        <f t="shared" si="13"/>
        <v>19.35858930576984</v>
      </c>
      <c r="D259" t="e">
        <f ca="1">[1]!XLSTAT_PDFChi2(B259,7)</f>
        <v>#NAME?</v>
      </c>
      <c r="E259">
        <v>259</v>
      </c>
      <c r="G259">
        <f t="shared" si="14"/>
        <v>12.575243815919686</v>
      </c>
      <c r="H259" t="e">
        <f ca="1">[1]!XLSTAT_PDFChi2(G259,7)</f>
        <v>#NAME?</v>
      </c>
    </row>
    <row r="260" spans="1:8" x14ac:dyDescent="0.25">
      <c r="A260">
        <v>260</v>
      </c>
      <c r="B260">
        <f t="shared" si="12"/>
        <v>19.35858930576984</v>
      </c>
      <c r="C260">
        <f t="shared" si="13"/>
        <v>19.35858930576984</v>
      </c>
      <c r="D260" t="e">
        <f ca="1">[1]!XLSTAT_PDFChi2(B260,7)</f>
        <v>#NAME?</v>
      </c>
      <c r="E260">
        <v>260</v>
      </c>
      <c r="G260">
        <f t="shared" si="14"/>
        <v>12.623985071020149</v>
      </c>
      <c r="H260" t="e">
        <f ca="1">[1]!XLSTAT_PDFChi2(G260,7)</f>
        <v>#NAME?</v>
      </c>
    </row>
    <row r="261" spans="1:8" x14ac:dyDescent="0.25">
      <c r="A261">
        <v>261</v>
      </c>
      <c r="B261">
        <f t="shared" si="12"/>
        <v>19.399608289152994</v>
      </c>
      <c r="C261">
        <f t="shared" si="13"/>
        <v>19.399608289152994</v>
      </c>
      <c r="D261" t="e">
        <f ca="1">[1]!XLSTAT_PDFChi2(B261,7)</f>
        <v>#NAME?</v>
      </c>
      <c r="E261">
        <v>261</v>
      </c>
      <c r="G261">
        <f t="shared" si="14"/>
        <v>12.672726326120614</v>
      </c>
      <c r="H261" t="e">
        <f ca="1">[1]!XLSTAT_PDFChi2(G261,7)</f>
        <v>#NAME?</v>
      </c>
    </row>
    <row r="262" spans="1:8" x14ac:dyDescent="0.25">
      <c r="A262">
        <v>262</v>
      </c>
      <c r="B262">
        <f t="shared" si="12"/>
        <v>244</v>
      </c>
      <c r="C262">
        <f t="shared" si="13"/>
        <v>19.399608289152994</v>
      </c>
      <c r="D262" t="e">
        <f ca="1">[1]!XLSTAT_PDFChi2(B262,7)</f>
        <v>#NAME?</v>
      </c>
      <c r="E262">
        <v>262</v>
      </c>
      <c r="G262">
        <f t="shared" si="14"/>
        <v>12.721467581221077</v>
      </c>
      <c r="H262" t="e">
        <f ca="1">[1]!XLSTAT_PDFChi2(G262,7)</f>
        <v>#NAME?</v>
      </c>
    </row>
    <row r="263" spans="1:8" x14ac:dyDescent="0.25">
      <c r="A263">
        <v>263</v>
      </c>
      <c r="B263">
        <f t="shared" si="12"/>
        <v>244</v>
      </c>
      <c r="C263">
        <f t="shared" si="13"/>
        <v>19.440627272536148</v>
      </c>
      <c r="D263" t="e">
        <f ca="1">[1]!XLSTAT_PDFChi2(B263,7)</f>
        <v>#NAME?</v>
      </c>
      <c r="E263">
        <v>263</v>
      </c>
      <c r="G263">
        <f t="shared" si="14"/>
        <v>12.770208836321542</v>
      </c>
      <c r="H263" t="e">
        <f ca="1">[1]!XLSTAT_PDFChi2(G263,7)</f>
        <v>#NAME?</v>
      </c>
    </row>
    <row r="264" spans="1:8" x14ac:dyDescent="0.25">
      <c r="A264">
        <v>264</v>
      </c>
      <c r="B264">
        <f t="shared" si="12"/>
        <v>19.440627272536148</v>
      </c>
      <c r="C264">
        <f t="shared" si="13"/>
        <v>19.440627272536148</v>
      </c>
      <c r="D264" t="e">
        <f ca="1">[1]!XLSTAT_PDFChi2(B264,7)</f>
        <v>#NAME?</v>
      </c>
      <c r="E264">
        <v>264</v>
      </c>
      <c r="G264">
        <f t="shared" si="14"/>
        <v>12.818950091422005</v>
      </c>
      <c r="H264" t="e">
        <f ca="1">[1]!XLSTAT_PDFChi2(G264,7)</f>
        <v>#NAME?</v>
      </c>
    </row>
    <row r="265" spans="1:8" x14ac:dyDescent="0.25">
      <c r="A265">
        <v>265</v>
      </c>
      <c r="B265">
        <f t="shared" si="12"/>
        <v>19.481646255919301</v>
      </c>
      <c r="C265">
        <f t="shared" si="13"/>
        <v>19.481646255919301</v>
      </c>
      <c r="D265" t="e">
        <f ca="1">[1]!XLSTAT_PDFChi2(B265,7)</f>
        <v>#NAME?</v>
      </c>
      <c r="E265">
        <v>265</v>
      </c>
      <c r="G265">
        <f t="shared" si="14"/>
        <v>12.86769134652247</v>
      </c>
      <c r="H265" t="e">
        <f ca="1">[1]!XLSTAT_PDFChi2(G265,7)</f>
        <v>#NAME?</v>
      </c>
    </row>
    <row r="266" spans="1:8" x14ac:dyDescent="0.25">
      <c r="A266">
        <v>266</v>
      </c>
      <c r="B266">
        <f t="shared" si="12"/>
        <v>244</v>
      </c>
      <c r="C266">
        <f t="shared" si="13"/>
        <v>19.481646255919301</v>
      </c>
      <c r="D266" t="e">
        <f ca="1">[1]!XLSTAT_PDFChi2(B266,7)</f>
        <v>#NAME?</v>
      </c>
      <c r="E266">
        <v>266</v>
      </c>
      <c r="G266">
        <f t="shared" si="14"/>
        <v>12.916432601622933</v>
      </c>
      <c r="H266" t="e">
        <f ca="1">[1]!XLSTAT_PDFChi2(G266,7)</f>
        <v>#NAME?</v>
      </c>
    </row>
    <row r="267" spans="1:8" x14ac:dyDescent="0.25">
      <c r="A267">
        <v>267</v>
      </c>
      <c r="B267">
        <f t="shared" si="12"/>
        <v>244</v>
      </c>
      <c r="C267">
        <f t="shared" si="13"/>
        <v>19.522665239302455</v>
      </c>
      <c r="D267" t="e">
        <f ca="1">[1]!XLSTAT_PDFChi2(B267,7)</f>
        <v>#NAME?</v>
      </c>
      <c r="E267">
        <v>267</v>
      </c>
      <c r="G267">
        <f t="shared" si="14"/>
        <v>12.965173856723396</v>
      </c>
      <c r="H267" t="e">
        <f ca="1">[1]!XLSTAT_PDFChi2(G267,7)</f>
        <v>#NAME?</v>
      </c>
    </row>
    <row r="268" spans="1:8" x14ac:dyDescent="0.25">
      <c r="A268">
        <v>268</v>
      </c>
      <c r="B268">
        <f t="shared" si="12"/>
        <v>19.522665239302455</v>
      </c>
      <c r="C268">
        <f t="shared" si="13"/>
        <v>19.522665239302455</v>
      </c>
      <c r="D268" t="e">
        <f ca="1">[1]!XLSTAT_PDFChi2(B268,7)</f>
        <v>#NAME?</v>
      </c>
      <c r="E268">
        <v>268</v>
      </c>
      <c r="G268">
        <f t="shared" si="14"/>
        <v>13.013915111823861</v>
      </c>
      <c r="H268" t="e">
        <f ca="1">[1]!XLSTAT_PDFChi2(G268,7)</f>
        <v>#NAME?</v>
      </c>
    </row>
    <row r="269" spans="1:8" x14ac:dyDescent="0.25">
      <c r="A269">
        <v>269</v>
      </c>
      <c r="B269">
        <f t="shared" si="12"/>
        <v>19.563684222685609</v>
      </c>
      <c r="C269">
        <f t="shared" si="13"/>
        <v>19.563684222685609</v>
      </c>
      <c r="D269" t="e">
        <f ca="1">[1]!XLSTAT_PDFChi2(B269,7)</f>
        <v>#NAME?</v>
      </c>
      <c r="E269">
        <v>269</v>
      </c>
      <c r="G269">
        <f t="shared" si="14"/>
        <v>13.062656366924324</v>
      </c>
      <c r="H269" t="e">
        <f ca="1">[1]!XLSTAT_PDFChi2(G269,7)</f>
        <v>#NAME?</v>
      </c>
    </row>
    <row r="270" spans="1:8" x14ac:dyDescent="0.25">
      <c r="A270">
        <v>270</v>
      </c>
      <c r="B270">
        <f t="shared" si="12"/>
        <v>244</v>
      </c>
      <c r="C270">
        <f t="shared" si="13"/>
        <v>19.563684222685609</v>
      </c>
      <c r="D270" t="e">
        <f ca="1">[1]!XLSTAT_PDFChi2(B270,7)</f>
        <v>#NAME?</v>
      </c>
      <c r="E270">
        <v>270</v>
      </c>
      <c r="G270">
        <f t="shared" si="14"/>
        <v>13.111397622024789</v>
      </c>
      <c r="H270" t="e">
        <f ca="1">[1]!XLSTAT_PDFChi2(G270,7)</f>
        <v>#NAME?</v>
      </c>
    </row>
    <row r="271" spans="1:8" x14ac:dyDescent="0.25">
      <c r="A271">
        <v>271</v>
      </c>
      <c r="B271">
        <f t="shared" si="12"/>
        <v>244</v>
      </c>
      <c r="C271">
        <f t="shared" si="13"/>
        <v>19.604703206068763</v>
      </c>
      <c r="D271" t="e">
        <f ca="1">[1]!XLSTAT_PDFChi2(B271,7)</f>
        <v>#NAME?</v>
      </c>
      <c r="E271">
        <v>271</v>
      </c>
      <c r="G271">
        <f t="shared" si="14"/>
        <v>13.160138877125252</v>
      </c>
      <c r="H271" t="e">
        <f ca="1">[1]!XLSTAT_PDFChi2(G271,7)</f>
        <v>#NAME?</v>
      </c>
    </row>
    <row r="272" spans="1:8" x14ac:dyDescent="0.25">
      <c r="A272">
        <v>272</v>
      </c>
      <c r="B272">
        <f t="shared" si="12"/>
        <v>19.604703206068763</v>
      </c>
      <c r="C272">
        <f t="shared" si="13"/>
        <v>19.604703206068763</v>
      </c>
      <c r="D272" t="e">
        <f ca="1">[1]!XLSTAT_PDFChi2(B272,7)</f>
        <v>#NAME?</v>
      </c>
      <c r="E272">
        <v>272</v>
      </c>
      <c r="G272">
        <f t="shared" si="14"/>
        <v>13.208880132225717</v>
      </c>
      <c r="H272" t="e">
        <f ca="1">[1]!XLSTAT_PDFChi2(G272,7)</f>
        <v>#NAME?</v>
      </c>
    </row>
    <row r="273" spans="1:8" x14ac:dyDescent="0.25">
      <c r="A273">
        <v>273</v>
      </c>
      <c r="B273">
        <f t="shared" si="12"/>
        <v>19.645722189451917</v>
      </c>
      <c r="C273">
        <f t="shared" si="13"/>
        <v>19.645722189451917</v>
      </c>
      <c r="D273" t="e">
        <f ca="1">[1]!XLSTAT_PDFChi2(B273,7)</f>
        <v>#NAME?</v>
      </c>
      <c r="E273">
        <v>273</v>
      </c>
      <c r="G273">
        <f t="shared" si="14"/>
        <v>13.25762138732618</v>
      </c>
      <c r="H273" t="e">
        <f ca="1">[1]!XLSTAT_PDFChi2(G273,7)</f>
        <v>#NAME?</v>
      </c>
    </row>
    <row r="274" spans="1:8" x14ac:dyDescent="0.25">
      <c r="A274">
        <v>274</v>
      </c>
      <c r="B274">
        <f t="shared" si="12"/>
        <v>244</v>
      </c>
      <c r="C274">
        <f t="shared" si="13"/>
        <v>19.645722189451917</v>
      </c>
      <c r="D274" t="e">
        <f ca="1">[1]!XLSTAT_PDFChi2(B274,7)</f>
        <v>#NAME?</v>
      </c>
      <c r="E274">
        <v>274</v>
      </c>
      <c r="G274">
        <f t="shared" si="14"/>
        <v>13.306362642426643</v>
      </c>
      <c r="H274" t="e">
        <f ca="1">[1]!XLSTAT_PDFChi2(G274,7)</f>
        <v>#NAME?</v>
      </c>
    </row>
    <row r="275" spans="1:8" x14ac:dyDescent="0.25">
      <c r="A275">
        <v>275</v>
      </c>
      <c r="B275">
        <f t="shared" si="12"/>
        <v>244</v>
      </c>
      <c r="C275">
        <f t="shared" si="13"/>
        <v>19.68674117283507</v>
      </c>
      <c r="D275" t="e">
        <f ca="1">[1]!XLSTAT_PDFChi2(B275,7)</f>
        <v>#NAME?</v>
      </c>
      <c r="E275">
        <v>275</v>
      </c>
      <c r="G275">
        <f t="shared" si="14"/>
        <v>13.355103897527108</v>
      </c>
      <c r="H275" t="e">
        <f ca="1">[1]!XLSTAT_PDFChi2(G275,7)</f>
        <v>#NAME?</v>
      </c>
    </row>
    <row r="276" spans="1:8" x14ac:dyDescent="0.25">
      <c r="A276">
        <v>276</v>
      </c>
      <c r="B276">
        <f t="shared" si="12"/>
        <v>19.68674117283507</v>
      </c>
      <c r="C276">
        <f t="shared" si="13"/>
        <v>19.68674117283507</v>
      </c>
      <c r="D276" t="e">
        <f ca="1">[1]!XLSTAT_PDFChi2(B276,7)</f>
        <v>#NAME?</v>
      </c>
      <c r="E276">
        <v>276</v>
      </c>
      <c r="G276">
        <f t="shared" si="14"/>
        <v>13.403845152627571</v>
      </c>
      <c r="H276" t="e">
        <f ca="1">[1]!XLSTAT_PDFChi2(G276,7)</f>
        <v>#NAME?</v>
      </c>
    </row>
    <row r="277" spans="1:8" x14ac:dyDescent="0.25">
      <c r="A277">
        <v>277</v>
      </c>
      <c r="B277">
        <f t="shared" si="12"/>
        <v>19.727760156218224</v>
      </c>
      <c r="C277">
        <f t="shared" si="13"/>
        <v>19.727760156218224</v>
      </c>
      <c r="D277" t="e">
        <f ca="1">[1]!XLSTAT_PDFChi2(B277,7)</f>
        <v>#NAME?</v>
      </c>
      <c r="E277">
        <v>277</v>
      </c>
      <c r="G277">
        <f t="shared" si="14"/>
        <v>13.452586407728036</v>
      </c>
      <c r="H277" t="e">
        <f ca="1">[1]!XLSTAT_PDFChi2(G277,7)</f>
        <v>#NAME?</v>
      </c>
    </row>
    <row r="278" spans="1:8" x14ac:dyDescent="0.25">
      <c r="A278">
        <v>278</v>
      </c>
      <c r="B278">
        <f t="shared" si="12"/>
        <v>244</v>
      </c>
      <c r="C278">
        <f t="shared" si="13"/>
        <v>19.727760156218224</v>
      </c>
      <c r="D278" t="e">
        <f ca="1">[1]!XLSTAT_PDFChi2(B278,7)</f>
        <v>#NAME?</v>
      </c>
      <c r="E278">
        <v>278</v>
      </c>
      <c r="G278">
        <f t="shared" si="14"/>
        <v>13.501327662828499</v>
      </c>
      <c r="H278" t="e">
        <f ca="1">[1]!XLSTAT_PDFChi2(G278,7)</f>
        <v>#NAME?</v>
      </c>
    </row>
    <row r="279" spans="1:8" x14ac:dyDescent="0.25">
      <c r="A279">
        <v>279</v>
      </c>
      <c r="B279">
        <f t="shared" si="12"/>
        <v>244</v>
      </c>
      <c r="C279">
        <f t="shared" si="13"/>
        <v>19.768779139601378</v>
      </c>
      <c r="D279" t="e">
        <f ca="1">[1]!XLSTAT_PDFChi2(B279,7)</f>
        <v>#NAME?</v>
      </c>
      <c r="E279">
        <v>279</v>
      </c>
      <c r="G279">
        <f t="shared" si="14"/>
        <v>13.550068917928964</v>
      </c>
      <c r="H279" t="e">
        <f ca="1">[1]!XLSTAT_PDFChi2(G279,7)</f>
        <v>#NAME?</v>
      </c>
    </row>
    <row r="280" spans="1:8" x14ac:dyDescent="0.25">
      <c r="A280">
        <v>280</v>
      </c>
      <c r="B280">
        <f t="shared" si="12"/>
        <v>19.768779139601378</v>
      </c>
      <c r="C280">
        <f t="shared" si="13"/>
        <v>19.768779139601378</v>
      </c>
      <c r="D280" t="e">
        <f ca="1">[1]!XLSTAT_PDFChi2(B280,7)</f>
        <v>#NAME?</v>
      </c>
      <c r="E280">
        <v>280</v>
      </c>
      <c r="G280">
        <f t="shared" si="14"/>
        <v>13.598810173029428</v>
      </c>
      <c r="H280" t="e">
        <f ca="1">[1]!XLSTAT_PDFChi2(G280,7)</f>
        <v>#NAME?</v>
      </c>
    </row>
    <row r="281" spans="1:8" x14ac:dyDescent="0.25">
      <c r="A281">
        <v>281</v>
      </c>
      <c r="B281">
        <f t="shared" si="12"/>
        <v>19.809798122984532</v>
      </c>
      <c r="C281">
        <f t="shared" si="13"/>
        <v>19.809798122984532</v>
      </c>
      <c r="D281" t="e">
        <f ca="1">[1]!XLSTAT_PDFChi2(B281,7)</f>
        <v>#NAME?</v>
      </c>
      <c r="E281">
        <v>281</v>
      </c>
      <c r="G281">
        <f t="shared" si="14"/>
        <v>13.647551428129891</v>
      </c>
      <c r="H281" t="e">
        <f ca="1">[1]!XLSTAT_PDFChi2(G281,7)</f>
        <v>#NAME?</v>
      </c>
    </row>
    <row r="282" spans="1:8" x14ac:dyDescent="0.25">
      <c r="A282">
        <v>282</v>
      </c>
      <c r="B282">
        <f t="shared" si="12"/>
        <v>244</v>
      </c>
      <c r="C282">
        <f t="shared" si="13"/>
        <v>19.809798122984532</v>
      </c>
      <c r="D282" t="e">
        <f ca="1">[1]!XLSTAT_PDFChi2(B282,7)</f>
        <v>#NAME?</v>
      </c>
      <c r="E282">
        <v>282</v>
      </c>
      <c r="G282">
        <f t="shared" si="14"/>
        <v>13.696292683230356</v>
      </c>
      <c r="H282" t="e">
        <f ca="1">[1]!XLSTAT_PDFChi2(G282,7)</f>
        <v>#NAME?</v>
      </c>
    </row>
    <row r="283" spans="1:8" x14ac:dyDescent="0.25">
      <c r="A283">
        <v>283</v>
      </c>
      <c r="B283">
        <f t="shared" si="12"/>
        <v>244</v>
      </c>
      <c r="C283">
        <f t="shared" si="13"/>
        <v>19.850817106367685</v>
      </c>
      <c r="D283" t="e">
        <f ca="1">[1]!XLSTAT_PDFChi2(B283,7)</f>
        <v>#NAME?</v>
      </c>
      <c r="E283">
        <v>283</v>
      </c>
      <c r="G283">
        <f t="shared" si="14"/>
        <v>13.745033938330819</v>
      </c>
      <c r="H283" t="e">
        <f ca="1">[1]!XLSTAT_PDFChi2(G283,7)</f>
        <v>#NAME?</v>
      </c>
    </row>
    <row r="284" spans="1:8" x14ac:dyDescent="0.25">
      <c r="A284">
        <v>284</v>
      </c>
      <c r="B284">
        <f t="shared" si="12"/>
        <v>19.850817106367685</v>
      </c>
      <c r="C284">
        <f t="shared" si="13"/>
        <v>19.850817106367685</v>
      </c>
      <c r="D284" t="e">
        <f ca="1">[1]!XLSTAT_PDFChi2(B284,7)</f>
        <v>#NAME?</v>
      </c>
      <c r="E284">
        <v>284</v>
      </c>
      <c r="G284">
        <f t="shared" si="14"/>
        <v>13.793775193431284</v>
      </c>
      <c r="H284" t="e">
        <f ca="1">[1]!XLSTAT_PDFChi2(G284,7)</f>
        <v>#NAME?</v>
      </c>
    </row>
    <row r="285" spans="1:8" x14ac:dyDescent="0.25">
      <c r="A285">
        <v>285</v>
      </c>
      <c r="B285">
        <f t="shared" si="12"/>
        <v>19.891836089750839</v>
      </c>
      <c r="C285">
        <f t="shared" si="13"/>
        <v>19.891836089750839</v>
      </c>
      <c r="D285" t="e">
        <f ca="1">[1]!XLSTAT_PDFChi2(B285,7)</f>
        <v>#NAME?</v>
      </c>
      <c r="E285">
        <v>285</v>
      </c>
      <c r="G285">
        <f t="shared" si="14"/>
        <v>13.842516448531747</v>
      </c>
      <c r="H285" t="e">
        <f ca="1">[1]!XLSTAT_PDFChi2(G285,7)</f>
        <v>#NAME?</v>
      </c>
    </row>
    <row r="286" spans="1:8" x14ac:dyDescent="0.25">
      <c r="A286">
        <v>286</v>
      </c>
      <c r="B286">
        <f t="shared" si="12"/>
        <v>244</v>
      </c>
      <c r="C286">
        <f t="shared" si="13"/>
        <v>19.891836089750839</v>
      </c>
      <c r="D286" t="e">
        <f ca="1">[1]!XLSTAT_PDFChi2(B286,7)</f>
        <v>#NAME?</v>
      </c>
      <c r="E286">
        <v>286</v>
      </c>
      <c r="G286">
        <f t="shared" si="14"/>
        <v>13.891257703632212</v>
      </c>
      <c r="H286" t="e">
        <f ca="1">[1]!XLSTAT_PDFChi2(G286,7)</f>
        <v>#NAME?</v>
      </c>
    </row>
    <row r="287" spans="1:8" x14ac:dyDescent="0.25">
      <c r="A287">
        <v>287</v>
      </c>
      <c r="B287">
        <f t="shared" si="12"/>
        <v>244</v>
      </c>
      <c r="C287">
        <f t="shared" si="13"/>
        <v>19.932855073133993</v>
      </c>
      <c r="D287" t="e">
        <f ca="1">[1]!XLSTAT_PDFChi2(B287,7)</f>
        <v>#NAME?</v>
      </c>
      <c r="E287">
        <v>287</v>
      </c>
      <c r="G287">
        <f t="shared" si="14"/>
        <v>13.939998958732675</v>
      </c>
      <c r="H287" t="e">
        <f ca="1">[1]!XLSTAT_PDFChi2(G287,7)</f>
        <v>#NAME?</v>
      </c>
    </row>
    <row r="288" spans="1:8" x14ac:dyDescent="0.25">
      <c r="A288">
        <v>288</v>
      </c>
      <c r="B288">
        <f t="shared" si="12"/>
        <v>19.932855073133993</v>
      </c>
      <c r="C288">
        <f t="shared" si="13"/>
        <v>19.932855073133993</v>
      </c>
      <c r="D288" t="e">
        <f ca="1">[1]!XLSTAT_PDFChi2(B288,7)</f>
        <v>#NAME?</v>
      </c>
      <c r="E288">
        <v>288</v>
      </c>
      <c r="G288">
        <f t="shared" si="14"/>
        <v>13.98874021383314</v>
      </c>
      <c r="H288" t="e">
        <f ca="1">[1]!XLSTAT_PDFChi2(G288,7)</f>
        <v>#NAME?</v>
      </c>
    </row>
    <row r="289" spans="1:8" x14ac:dyDescent="0.25">
      <c r="A289">
        <v>289</v>
      </c>
      <c r="B289">
        <f t="shared" si="12"/>
        <v>19.973874056517147</v>
      </c>
      <c r="C289">
        <f t="shared" si="13"/>
        <v>19.973874056517147</v>
      </c>
      <c r="D289" t="e">
        <f ca="1">[1]!XLSTAT_PDFChi2(B289,7)</f>
        <v>#NAME?</v>
      </c>
      <c r="E289">
        <v>289</v>
      </c>
      <c r="G289">
        <f t="shared" si="14"/>
        <v>14.037481468933603</v>
      </c>
      <c r="H289" t="e">
        <f ca="1">[1]!XLSTAT_PDFChi2(G289,7)</f>
        <v>#NAME?</v>
      </c>
    </row>
    <row r="290" spans="1:8" x14ac:dyDescent="0.25">
      <c r="A290">
        <v>290</v>
      </c>
      <c r="B290">
        <f t="shared" si="12"/>
        <v>244</v>
      </c>
      <c r="C290">
        <f t="shared" si="13"/>
        <v>19.973874056517147</v>
      </c>
      <c r="D290" t="e">
        <f ca="1">[1]!XLSTAT_PDFChi2(B290,7)</f>
        <v>#NAME?</v>
      </c>
      <c r="E290">
        <v>290</v>
      </c>
      <c r="G290">
        <f t="shared" si="14"/>
        <v>14.086222724034066</v>
      </c>
      <c r="H290" t="e">
        <f ca="1">[1]!XLSTAT_PDFChi2(G290,7)</f>
        <v>#NAME?</v>
      </c>
    </row>
    <row r="291" spans="1:8" x14ac:dyDescent="0.25">
      <c r="A291">
        <v>291</v>
      </c>
      <c r="B291">
        <f t="shared" si="12"/>
        <v>244</v>
      </c>
      <c r="C291">
        <f t="shared" si="13"/>
        <v>20.014893039900301</v>
      </c>
      <c r="D291" t="e">
        <f ca="1">[1]!XLSTAT_PDFChi2(B291,7)</f>
        <v>#NAME?</v>
      </c>
      <c r="E291">
        <v>291</v>
      </c>
      <c r="G291">
        <f t="shared" si="14"/>
        <v>14.134963979134531</v>
      </c>
      <c r="H291" t="e">
        <f ca="1">[1]!XLSTAT_PDFChi2(G291,7)</f>
        <v>#NAME?</v>
      </c>
    </row>
    <row r="292" spans="1:8" x14ac:dyDescent="0.25">
      <c r="A292">
        <v>292</v>
      </c>
      <c r="B292">
        <f t="shared" si="12"/>
        <v>20.014893039900301</v>
      </c>
      <c r="C292">
        <f t="shared" si="13"/>
        <v>20.014893039900301</v>
      </c>
      <c r="D292" t="e">
        <f ca="1">[1]!XLSTAT_PDFChi2(B292,7)</f>
        <v>#NAME?</v>
      </c>
      <c r="E292">
        <v>292</v>
      </c>
      <c r="G292">
        <f t="shared" si="14"/>
        <v>14.183705234234994</v>
      </c>
      <c r="H292" t="e">
        <f ca="1">[1]!XLSTAT_PDFChi2(G292,7)</f>
        <v>#NAME?</v>
      </c>
    </row>
    <row r="293" spans="1:8" x14ac:dyDescent="0.25">
      <c r="A293">
        <v>293</v>
      </c>
      <c r="B293">
        <f t="shared" si="12"/>
        <v>20.055912023283454</v>
      </c>
      <c r="C293">
        <f t="shared" si="13"/>
        <v>20.055912023283454</v>
      </c>
      <c r="D293" t="e">
        <f ca="1">[1]!XLSTAT_PDFChi2(B293,7)</f>
        <v>#NAME?</v>
      </c>
      <c r="E293">
        <v>293</v>
      </c>
      <c r="G293">
        <f t="shared" si="14"/>
        <v>14.232446489335459</v>
      </c>
      <c r="H293" t="e">
        <f ca="1">[1]!XLSTAT_PDFChi2(G293,7)</f>
        <v>#NAME?</v>
      </c>
    </row>
    <row r="294" spans="1:8" x14ac:dyDescent="0.25">
      <c r="A294">
        <v>294</v>
      </c>
      <c r="B294">
        <f t="shared" si="12"/>
        <v>244</v>
      </c>
      <c r="C294">
        <f t="shared" si="13"/>
        <v>20.055912023283454</v>
      </c>
      <c r="D294" t="e">
        <f ca="1">[1]!XLSTAT_PDFChi2(B294,7)</f>
        <v>#NAME?</v>
      </c>
      <c r="E294">
        <v>294</v>
      </c>
      <c r="G294">
        <f t="shared" si="14"/>
        <v>14.281187744435922</v>
      </c>
      <c r="H294" t="e">
        <f ca="1">[1]!XLSTAT_PDFChi2(G294,7)</f>
        <v>#NAME?</v>
      </c>
    </row>
    <row r="295" spans="1:8" x14ac:dyDescent="0.25">
      <c r="A295">
        <v>295</v>
      </c>
      <c r="B295">
        <f t="shared" si="12"/>
        <v>244</v>
      </c>
      <c r="C295">
        <f t="shared" si="13"/>
        <v>20.096931006666608</v>
      </c>
      <c r="D295" t="e">
        <f ca="1">[1]!XLSTAT_PDFChi2(B295,7)</f>
        <v>#NAME?</v>
      </c>
      <c r="E295">
        <v>295</v>
      </c>
      <c r="G295">
        <f t="shared" si="14"/>
        <v>14.329928999536387</v>
      </c>
      <c r="H295" t="e">
        <f ca="1">[1]!XLSTAT_PDFChi2(G295,7)</f>
        <v>#NAME?</v>
      </c>
    </row>
    <row r="296" spans="1:8" x14ac:dyDescent="0.25">
      <c r="A296">
        <v>296</v>
      </c>
      <c r="B296">
        <f t="shared" si="12"/>
        <v>20.096931006666608</v>
      </c>
      <c r="C296">
        <f t="shared" si="13"/>
        <v>20.096931006666608</v>
      </c>
      <c r="D296" t="e">
        <f ca="1">[1]!XLSTAT_PDFChi2(B296,7)</f>
        <v>#NAME?</v>
      </c>
      <c r="E296">
        <v>296</v>
      </c>
      <c r="G296">
        <f t="shared" si="14"/>
        <v>14.37867025463685</v>
      </c>
      <c r="H296" t="e">
        <f ca="1">[1]!XLSTAT_PDFChi2(G296,7)</f>
        <v>#NAME?</v>
      </c>
    </row>
    <row r="297" spans="1:8" x14ac:dyDescent="0.25">
      <c r="A297">
        <v>297</v>
      </c>
      <c r="B297">
        <f t="shared" si="12"/>
        <v>20.137949990049762</v>
      </c>
      <c r="C297">
        <f t="shared" si="13"/>
        <v>20.137949990049762</v>
      </c>
      <c r="D297" t="e">
        <f ca="1">[1]!XLSTAT_PDFChi2(B297,7)</f>
        <v>#NAME?</v>
      </c>
      <c r="E297">
        <v>297</v>
      </c>
      <c r="G297">
        <f t="shared" si="14"/>
        <v>14.427411509737315</v>
      </c>
      <c r="H297" t="e">
        <f ca="1">[1]!XLSTAT_PDFChi2(G297,7)</f>
        <v>#NAME?</v>
      </c>
    </row>
    <row r="298" spans="1:8" x14ac:dyDescent="0.25">
      <c r="A298">
        <v>298</v>
      </c>
      <c r="B298">
        <f t="shared" si="12"/>
        <v>244</v>
      </c>
      <c r="C298">
        <f t="shared" si="13"/>
        <v>20.137949990049762</v>
      </c>
      <c r="D298" t="e">
        <f ca="1">[1]!XLSTAT_PDFChi2(B298,7)</f>
        <v>#NAME?</v>
      </c>
      <c r="E298">
        <v>298</v>
      </c>
      <c r="G298">
        <f t="shared" si="14"/>
        <v>14.476152764837778</v>
      </c>
      <c r="H298" t="e">
        <f ca="1">[1]!XLSTAT_PDFChi2(G298,7)</f>
        <v>#NAME?</v>
      </c>
    </row>
    <row r="299" spans="1:8" x14ac:dyDescent="0.25">
      <c r="A299">
        <v>299</v>
      </c>
      <c r="B299">
        <f t="shared" si="12"/>
        <v>244</v>
      </c>
      <c r="C299">
        <f t="shared" si="13"/>
        <v>20.178968973432916</v>
      </c>
      <c r="D299" t="e">
        <f ca="1">[1]!XLSTAT_PDFChi2(B299,7)</f>
        <v>#NAME?</v>
      </c>
      <c r="E299">
        <v>299</v>
      </c>
      <c r="G299">
        <f t="shared" si="14"/>
        <v>14.524894019938241</v>
      </c>
      <c r="H299" t="e">
        <f ca="1">[1]!XLSTAT_PDFChi2(G299,7)</f>
        <v>#NAME?</v>
      </c>
    </row>
    <row r="300" spans="1:8" x14ac:dyDescent="0.25">
      <c r="A300">
        <v>300</v>
      </c>
      <c r="B300">
        <f t="shared" si="12"/>
        <v>20.178968973432916</v>
      </c>
      <c r="C300">
        <f t="shared" si="13"/>
        <v>20.178968973432916</v>
      </c>
      <c r="D300" t="e">
        <f ca="1">[1]!XLSTAT_PDFChi2(B300,7)</f>
        <v>#NAME?</v>
      </c>
      <c r="E300">
        <v>300</v>
      </c>
      <c r="G300">
        <f t="shared" si="14"/>
        <v>14.573635275038706</v>
      </c>
      <c r="H300" t="e">
        <f ca="1">[1]!XLSTAT_PDFChi2(G300,7)</f>
        <v>#NAME?</v>
      </c>
    </row>
    <row r="301" spans="1:8" x14ac:dyDescent="0.25">
      <c r="A301">
        <v>301</v>
      </c>
      <c r="B301">
        <f t="shared" si="12"/>
        <v>20.21998795681607</v>
      </c>
      <c r="C301">
        <f t="shared" si="13"/>
        <v>20.21998795681607</v>
      </c>
      <c r="D301" t="e">
        <f ca="1">[1]!XLSTAT_PDFChi2(B301,7)</f>
        <v>#NAME?</v>
      </c>
      <c r="E301">
        <v>301</v>
      </c>
      <c r="G301">
        <f t="shared" si="14"/>
        <v>14.622376530139169</v>
      </c>
      <c r="H301" t="e">
        <f ca="1">[1]!XLSTAT_PDFChi2(G301,7)</f>
        <v>#NAME?</v>
      </c>
    </row>
    <row r="302" spans="1:8" x14ac:dyDescent="0.25">
      <c r="A302">
        <v>302</v>
      </c>
      <c r="B302">
        <f t="shared" si="12"/>
        <v>244</v>
      </c>
      <c r="C302">
        <f t="shared" si="13"/>
        <v>20.21998795681607</v>
      </c>
      <c r="D302" t="e">
        <f ca="1">[1]!XLSTAT_PDFChi2(B302,7)</f>
        <v>#NAME?</v>
      </c>
      <c r="E302">
        <v>302</v>
      </c>
      <c r="G302">
        <f t="shared" si="14"/>
        <v>14.671117785239634</v>
      </c>
      <c r="H302" t="e">
        <f ca="1">[1]!XLSTAT_PDFChi2(G302,7)</f>
        <v>#NAME?</v>
      </c>
    </row>
    <row r="303" spans="1:8" x14ac:dyDescent="0.25">
      <c r="A303">
        <v>303</v>
      </c>
      <c r="B303">
        <f t="shared" si="12"/>
        <v>244</v>
      </c>
      <c r="C303">
        <f t="shared" si="13"/>
        <v>20.261006940199223</v>
      </c>
      <c r="D303" t="e">
        <f ca="1">[1]!XLSTAT_PDFChi2(B303,7)</f>
        <v>#NAME?</v>
      </c>
      <c r="E303">
        <v>303</v>
      </c>
      <c r="G303">
        <f t="shared" si="14"/>
        <v>14.719859040340097</v>
      </c>
      <c r="H303" t="e">
        <f ca="1">[1]!XLSTAT_PDFChi2(G303,7)</f>
        <v>#NAME?</v>
      </c>
    </row>
    <row r="304" spans="1:8" x14ac:dyDescent="0.25">
      <c r="A304">
        <v>304</v>
      </c>
      <c r="B304">
        <f t="shared" si="12"/>
        <v>20.261006940199223</v>
      </c>
      <c r="C304">
        <f t="shared" si="13"/>
        <v>20.261006940199223</v>
      </c>
      <c r="D304" t="e">
        <f ca="1">[1]!XLSTAT_PDFChi2(B304,7)</f>
        <v>#NAME?</v>
      </c>
      <c r="E304">
        <v>304</v>
      </c>
      <c r="G304">
        <f t="shared" si="14"/>
        <v>14.768600295440562</v>
      </c>
      <c r="H304" t="e">
        <f ca="1">[1]!XLSTAT_PDFChi2(G304,7)</f>
        <v>#NAME?</v>
      </c>
    </row>
    <row r="305" spans="1:8" x14ac:dyDescent="0.25">
      <c r="A305">
        <v>305</v>
      </c>
      <c r="B305">
        <f t="shared" si="12"/>
        <v>20.302025923582377</v>
      </c>
      <c r="C305">
        <f t="shared" si="13"/>
        <v>20.302025923582377</v>
      </c>
      <c r="D305" t="e">
        <f ca="1">[1]!XLSTAT_PDFChi2(B305,7)</f>
        <v>#NAME?</v>
      </c>
      <c r="E305">
        <v>305</v>
      </c>
      <c r="G305">
        <f t="shared" si="14"/>
        <v>14.817341550541025</v>
      </c>
      <c r="H305" t="e">
        <f ca="1">[1]!XLSTAT_PDFChi2(G305,7)</f>
        <v>#NAME?</v>
      </c>
    </row>
    <row r="306" spans="1:8" x14ac:dyDescent="0.25">
      <c r="A306">
        <v>306</v>
      </c>
      <c r="B306">
        <f t="shared" si="12"/>
        <v>244</v>
      </c>
      <c r="C306">
        <f t="shared" si="13"/>
        <v>20.302025923582377</v>
      </c>
      <c r="D306" t="e">
        <f ca="1">[1]!XLSTAT_PDFChi2(B306,7)</f>
        <v>#NAME?</v>
      </c>
      <c r="E306">
        <v>306</v>
      </c>
      <c r="G306">
        <f t="shared" si="14"/>
        <v>14.866082805641488</v>
      </c>
      <c r="H306" t="e">
        <f ca="1">[1]!XLSTAT_PDFChi2(G306,7)</f>
        <v>#NAME?</v>
      </c>
    </row>
    <row r="307" spans="1:8" x14ac:dyDescent="0.25">
      <c r="A307">
        <v>307</v>
      </c>
      <c r="B307">
        <f t="shared" si="12"/>
        <v>244</v>
      </c>
      <c r="C307">
        <f t="shared" si="13"/>
        <v>20.343044906965531</v>
      </c>
      <c r="D307" t="e">
        <f ca="1">[1]!XLSTAT_PDFChi2(B307,7)</f>
        <v>#NAME?</v>
      </c>
      <c r="E307">
        <v>307</v>
      </c>
      <c r="G307">
        <f t="shared" si="14"/>
        <v>14.914824060741953</v>
      </c>
      <c r="H307" t="e">
        <f ca="1">[1]!XLSTAT_PDFChi2(G307,7)</f>
        <v>#NAME?</v>
      </c>
    </row>
    <row r="308" spans="1:8" x14ac:dyDescent="0.25">
      <c r="A308">
        <v>308</v>
      </c>
      <c r="B308">
        <f t="shared" si="12"/>
        <v>20.343044906965531</v>
      </c>
      <c r="C308">
        <f t="shared" si="13"/>
        <v>20.343044906965531</v>
      </c>
      <c r="D308" t="e">
        <f ca="1">[1]!XLSTAT_PDFChi2(B308,7)</f>
        <v>#NAME?</v>
      </c>
      <c r="E308">
        <v>308</v>
      </c>
      <c r="G308">
        <f t="shared" si="14"/>
        <v>14.963565315842416</v>
      </c>
      <c r="H308" t="e">
        <f ca="1">[1]!XLSTAT_PDFChi2(G308,7)</f>
        <v>#NAME?</v>
      </c>
    </row>
    <row r="309" spans="1:8" x14ac:dyDescent="0.25">
      <c r="A309">
        <v>309</v>
      </c>
      <c r="B309">
        <f t="shared" si="12"/>
        <v>20.384063890348685</v>
      </c>
      <c r="C309">
        <f t="shared" si="13"/>
        <v>20.384063890348685</v>
      </c>
      <c r="D309" t="e">
        <f ca="1">[1]!XLSTAT_PDFChi2(B309,7)</f>
        <v>#NAME?</v>
      </c>
      <c r="E309">
        <v>309</v>
      </c>
      <c r="G309">
        <f t="shared" si="14"/>
        <v>15.012306570942881</v>
      </c>
      <c r="H309" t="e">
        <f ca="1">[1]!XLSTAT_PDFChi2(G309,7)</f>
        <v>#NAME?</v>
      </c>
    </row>
    <row r="310" spans="1:8" x14ac:dyDescent="0.25">
      <c r="A310">
        <v>310</v>
      </c>
      <c r="B310">
        <f t="shared" si="12"/>
        <v>244</v>
      </c>
      <c r="C310">
        <f t="shared" si="13"/>
        <v>20.384063890348685</v>
      </c>
      <c r="D310" t="e">
        <f ca="1">[1]!XLSTAT_PDFChi2(B310,7)</f>
        <v>#NAME?</v>
      </c>
      <c r="E310">
        <v>310</v>
      </c>
      <c r="G310">
        <f t="shared" si="14"/>
        <v>15.061047826043344</v>
      </c>
      <c r="H310" t="e">
        <f ca="1">[1]!XLSTAT_PDFChi2(G310,7)</f>
        <v>#NAME?</v>
      </c>
    </row>
    <row r="311" spans="1:8" x14ac:dyDescent="0.25">
      <c r="A311">
        <v>311</v>
      </c>
      <c r="B311">
        <f t="shared" si="12"/>
        <v>244</v>
      </c>
      <c r="C311">
        <f t="shared" si="13"/>
        <v>20.425082873731839</v>
      </c>
      <c r="D311" t="e">
        <f ca="1">[1]!XLSTAT_PDFChi2(B311,7)</f>
        <v>#NAME?</v>
      </c>
      <c r="E311">
        <v>311</v>
      </c>
      <c r="G311">
        <f t="shared" si="14"/>
        <v>15.109789081143809</v>
      </c>
      <c r="H311" t="e">
        <f ca="1">[1]!XLSTAT_PDFChi2(G311,7)</f>
        <v>#NAME?</v>
      </c>
    </row>
    <row r="312" spans="1:8" x14ac:dyDescent="0.25">
      <c r="A312">
        <v>312</v>
      </c>
      <c r="B312">
        <f t="shared" si="12"/>
        <v>20.425082873731839</v>
      </c>
      <c r="C312">
        <f t="shared" si="13"/>
        <v>20.425082873731839</v>
      </c>
      <c r="D312" t="e">
        <f ca="1">[1]!XLSTAT_PDFChi2(B312,7)</f>
        <v>#NAME?</v>
      </c>
      <c r="E312">
        <v>312</v>
      </c>
      <c r="G312">
        <f t="shared" si="14"/>
        <v>15.158530336244272</v>
      </c>
      <c r="H312" t="e">
        <f ca="1">[1]!XLSTAT_PDFChi2(G312,7)</f>
        <v>#NAME?</v>
      </c>
    </row>
    <row r="313" spans="1:8" x14ac:dyDescent="0.25">
      <c r="A313">
        <v>313</v>
      </c>
      <c r="B313">
        <f t="shared" si="12"/>
        <v>20.466101857114992</v>
      </c>
      <c r="C313">
        <f t="shared" si="13"/>
        <v>20.466101857114992</v>
      </c>
      <c r="D313" t="e">
        <f ca="1">[1]!XLSTAT_PDFChi2(B313,7)</f>
        <v>#NAME?</v>
      </c>
      <c r="E313">
        <v>313</v>
      </c>
      <c r="G313">
        <f t="shared" si="14"/>
        <v>15.207271591344735</v>
      </c>
      <c r="H313" t="e">
        <f ca="1">[1]!XLSTAT_PDFChi2(G313,7)</f>
        <v>#NAME?</v>
      </c>
    </row>
    <row r="314" spans="1:8" x14ac:dyDescent="0.25">
      <c r="A314">
        <v>314</v>
      </c>
      <c r="B314">
        <f t="shared" si="12"/>
        <v>244</v>
      </c>
      <c r="C314">
        <f t="shared" si="13"/>
        <v>20.466101857114992</v>
      </c>
      <c r="D314" t="e">
        <f ca="1">[1]!XLSTAT_PDFChi2(B314,7)</f>
        <v>#NAME?</v>
      </c>
      <c r="E314">
        <v>314</v>
      </c>
      <c r="G314">
        <f t="shared" si="14"/>
        <v>15.2560128464452</v>
      </c>
      <c r="H314" t="e">
        <f ca="1">[1]!XLSTAT_PDFChi2(G314,7)</f>
        <v>#NAME?</v>
      </c>
    </row>
    <row r="315" spans="1:8" x14ac:dyDescent="0.25">
      <c r="A315">
        <v>315</v>
      </c>
      <c r="B315">
        <f t="shared" si="12"/>
        <v>244</v>
      </c>
      <c r="C315">
        <f t="shared" si="13"/>
        <v>20.507120840498146</v>
      </c>
      <c r="D315" t="e">
        <f ca="1">[1]!XLSTAT_PDFChi2(B315,7)</f>
        <v>#NAME?</v>
      </c>
      <c r="E315">
        <v>315</v>
      </c>
      <c r="G315">
        <f t="shared" si="14"/>
        <v>15.304754101545663</v>
      </c>
      <c r="H315" t="e">
        <f ca="1">[1]!XLSTAT_PDFChi2(G315,7)</f>
        <v>#NAME?</v>
      </c>
    </row>
    <row r="316" spans="1:8" x14ac:dyDescent="0.25">
      <c r="A316">
        <v>316</v>
      </c>
      <c r="B316">
        <f t="shared" si="12"/>
        <v>20.507120840498146</v>
      </c>
      <c r="C316">
        <f t="shared" si="13"/>
        <v>20.507120840498146</v>
      </c>
      <c r="D316" t="e">
        <f ca="1">[1]!XLSTAT_PDFChi2(B316,7)</f>
        <v>#NAME?</v>
      </c>
      <c r="E316">
        <v>316</v>
      </c>
      <c r="G316">
        <f t="shared" si="14"/>
        <v>15.353495356646128</v>
      </c>
      <c r="H316" t="e">
        <f ca="1">[1]!XLSTAT_PDFChi2(G316,7)</f>
        <v>#NAME?</v>
      </c>
    </row>
    <row r="317" spans="1:8" x14ac:dyDescent="0.25">
      <c r="A317">
        <v>317</v>
      </c>
      <c r="B317">
        <f t="shared" si="12"/>
        <v>20.5481398238813</v>
      </c>
      <c r="C317">
        <f t="shared" si="13"/>
        <v>20.5481398238813</v>
      </c>
      <c r="D317" t="e">
        <f ca="1">[1]!XLSTAT_PDFChi2(B317,7)</f>
        <v>#NAME?</v>
      </c>
      <c r="E317">
        <v>317</v>
      </c>
      <c r="G317">
        <f t="shared" si="14"/>
        <v>15.402236611746591</v>
      </c>
      <c r="H317" t="e">
        <f ca="1">[1]!XLSTAT_PDFChi2(G317,7)</f>
        <v>#NAME?</v>
      </c>
    </row>
    <row r="318" spans="1:8" x14ac:dyDescent="0.25">
      <c r="A318">
        <v>318</v>
      </c>
      <c r="B318">
        <f t="shared" si="12"/>
        <v>244</v>
      </c>
      <c r="C318">
        <f t="shared" si="13"/>
        <v>20.5481398238813</v>
      </c>
      <c r="D318" t="e">
        <f ca="1">[1]!XLSTAT_PDFChi2(B318,7)</f>
        <v>#NAME?</v>
      </c>
      <c r="E318">
        <v>318</v>
      </c>
      <c r="G318">
        <f t="shared" si="14"/>
        <v>15.450977866847056</v>
      </c>
      <c r="H318" t="e">
        <f ca="1">[1]!XLSTAT_PDFChi2(G318,7)</f>
        <v>#NAME?</v>
      </c>
    </row>
    <row r="319" spans="1:8" x14ac:dyDescent="0.25">
      <c r="A319">
        <v>319</v>
      </c>
      <c r="B319">
        <f t="shared" si="12"/>
        <v>244</v>
      </c>
      <c r="C319">
        <f t="shared" si="13"/>
        <v>20.589158807264454</v>
      </c>
      <c r="D319" t="e">
        <f ca="1">[1]!XLSTAT_PDFChi2(B319,7)</f>
        <v>#NAME?</v>
      </c>
      <c r="E319">
        <v>319</v>
      </c>
      <c r="G319">
        <f t="shared" si="14"/>
        <v>15.499719121947519</v>
      </c>
      <c r="H319" t="e">
        <f ca="1">[1]!XLSTAT_PDFChi2(G319,7)</f>
        <v>#NAME?</v>
      </c>
    </row>
    <row r="320" spans="1:8" x14ac:dyDescent="0.25">
      <c r="A320">
        <v>320</v>
      </c>
      <c r="B320">
        <f t="shared" si="12"/>
        <v>20.589158807264454</v>
      </c>
      <c r="C320">
        <f t="shared" si="13"/>
        <v>20.589158807264454</v>
      </c>
      <c r="D320" t="e">
        <f ca="1">[1]!XLSTAT_PDFChi2(B320,7)</f>
        <v>#NAME?</v>
      </c>
      <c r="E320">
        <v>320</v>
      </c>
      <c r="G320">
        <f t="shared" si="14"/>
        <v>15.548460377047984</v>
      </c>
      <c r="H320" t="e">
        <f ca="1">[1]!XLSTAT_PDFChi2(G320,7)</f>
        <v>#NAME?</v>
      </c>
    </row>
    <row r="321" spans="1:8" x14ac:dyDescent="0.25">
      <c r="A321">
        <v>321</v>
      </c>
      <c r="B321">
        <f t="shared" ref="B321:B384" si="15">IF(-1^(INT(A321/2)+2)&gt;0,14.067140449343+2*INT(A321/2-1/2)*0.0205094916915769,244)</f>
        <v>20.630177790647608</v>
      </c>
      <c r="C321">
        <f t="shared" ref="C321:C384" si="16">14.067140449343+2*INT(A321/2-1/2)*0.0205094916915769</f>
        <v>20.630177790647608</v>
      </c>
      <c r="D321" t="e">
        <f ca="1">[1]!XLSTAT_PDFChi2(B321,7)</f>
        <v>#NAME?</v>
      </c>
      <c r="E321">
        <v>321</v>
      </c>
      <c r="G321">
        <f t="shared" ref="G321:G384" si="17">0+(E321-1)*0.0487412551004639</f>
        <v>15.597201632148447</v>
      </c>
      <c r="H321" t="e">
        <f ca="1">[1]!XLSTAT_PDFChi2(G321,7)</f>
        <v>#NAME?</v>
      </c>
    </row>
    <row r="322" spans="1:8" x14ac:dyDescent="0.25">
      <c r="A322">
        <v>322</v>
      </c>
      <c r="B322">
        <f t="shared" si="15"/>
        <v>244</v>
      </c>
      <c r="C322">
        <f t="shared" si="16"/>
        <v>20.630177790647608</v>
      </c>
      <c r="D322" t="e">
        <f ca="1">[1]!XLSTAT_PDFChi2(B322,7)</f>
        <v>#NAME?</v>
      </c>
      <c r="E322">
        <v>322</v>
      </c>
      <c r="G322">
        <f t="shared" si="17"/>
        <v>15.645942887248911</v>
      </c>
      <c r="H322" t="e">
        <f ca="1">[1]!XLSTAT_PDFChi2(G322,7)</f>
        <v>#NAME?</v>
      </c>
    </row>
    <row r="323" spans="1:8" x14ac:dyDescent="0.25">
      <c r="A323">
        <v>323</v>
      </c>
      <c r="B323">
        <f t="shared" si="15"/>
        <v>244</v>
      </c>
      <c r="C323">
        <f t="shared" si="16"/>
        <v>20.671196774030761</v>
      </c>
      <c r="D323" t="e">
        <f ca="1">[1]!XLSTAT_PDFChi2(B323,7)</f>
        <v>#NAME?</v>
      </c>
      <c r="E323">
        <v>323</v>
      </c>
      <c r="G323">
        <f t="shared" si="17"/>
        <v>15.694684142349375</v>
      </c>
      <c r="H323" t="e">
        <f ca="1">[1]!XLSTAT_PDFChi2(G323,7)</f>
        <v>#NAME?</v>
      </c>
    </row>
    <row r="324" spans="1:8" x14ac:dyDescent="0.25">
      <c r="A324">
        <v>324</v>
      </c>
      <c r="B324">
        <f t="shared" si="15"/>
        <v>20.671196774030761</v>
      </c>
      <c r="C324">
        <f t="shared" si="16"/>
        <v>20.671196774030761</v>
      </c>
      <c r="D324" t="e">
        <f ca="1">[1]!XLSTAT_PDFChi2(B324,7)</f>
        <v>#NAME?</v>
      </c>
      <c r="E324">
        <v>324</v>
      </c>
      <c r="G324">
        <f t="shared" si="17"/>
        <v>15.743425397449839</v>
      </c>
      <c r="H324" t="e">
        <f ca="1">[1]!XLSTAT_PDFChi2(G324,7)</f>
        <v>#NAME?</v>
      </c>
    </row>
    <row r="325" spans="1:8" x14ac:dyDescent="0.25">
      <c r="A325">
        <v>325</v>
      </c>
      <c r="B325">
        <f t="shared" si="15"/>
        <v>20.712215757413915</v>
      </c>
      <c r="C325">
        <f t="shared" si="16"/>
        <v>20.712215757413915</v>
      </c>
      <c r="D325" t="e">
        <f ca="1">[1]!XLSTAT_PDFChi2(B325,7)</f>
        <v>#NAME?</v>
      </c>
      <c r="E325">
        <v>325</v>
      </c>
      <c r="G325">
        <f t="shared" si="17"/>
        <v>15.792166652550303</v>
      </c>
      <c r="H325" t="e">
        <f ca="1">[1]!XLSTAT_PDFChi2(G325,7)</f>
        <v>#NAME?</v>
      </c>
    </row>
    <row r="326" spans="1:8" x14ac:dyDescent="0.25">
      <c r="A326">
        <v>326</v>
      </c>
      <c r="B326">
        <f t="shared" si="15"/>
        <v>244</v>
      </c>
      <c r="C326">
        <f t="shared" si="16"/>
        <v>20.712215757413915</v>
      </c>
      <c r="D326" t="e">
        <f ca="1">[1]!XLSTAT_PDFChi2(B326,7)</f>
        <v>#NAME?</v>
      </c>
      <c r="E326">
        <v>326</v>
      </c>
      <c r="G326">
        <f t="shared" si="17"/>
        <v>15.840907907650767</v>
      </c>
      <c r="H326" t="e">
        <f ca="1">[1]!XLSTAT_PDFChi2(G326,7)</f>
        <v>#NAME?</v>
      </c>
    </row>
    <row r="327" spans="1:8" x14ac:dyDescent="0.25">
      <c r="A327">
        <v>327</v>
      </c>
      <c r="B327">
        <f t="shared" si="15"/>
        <v>244</v>
      </c>
      <c r="C327">
        <f t="shared" si="16"/>
        <v>20.753234740797069</v>
      </c>
      <c r="D327" t="e">
        <f ca="1">[1]!XLSTAT_PDFChi2(B327,7)</f>
        <v>#NAME?</v>
      </c>
      <c r="E327">
        <v>327</v>
      </c>
      <c r="G327">
        <f t="shared" si="17"/>
        <v>15.889649162751232</v>
      </c>
      <c r="H327" t="e">
        <f ca="1">[1]!XLSTAT_PDFChi2(G327,7)</f>
        <v>#NAME?</v>
      </c>
    </row>
    <row r="328" spans="1:8" x14ac:dyDescent="0.25">
      <c r="A328">
        <v>328</v>
      </c>
      <c r="B328">
        <f t="shared" si="15"/>
        <v>20.753234740797069</v>
      </c>
      <c r="C328">
        <f t="shared" si="16"/>
        <v>20.753234740797069</v>
      </c>
      <c r="D328" t="e">
        <f ca="1">[1]!XLSTAT_PDFChi2(B328,7)</f>
        <v>#NAME?</v>
      </c>
      <c r="E328">
        <v>328</v>
      </c>
      <c r="G328">
        <f t="shared" si="17"/>
        <v>15.938390417851695</v>
      </c>
      <c r="H328" t="e">
        <f ca="1">[1]!XLSTAT_PDFChi2(G328,7)</f>
        <v>#NAME?</v>
      </c>
    </row>
    <row r="329" spans="1:8" x14ac:dyDescent="0.25">
      <c r="A329">
        <v>329</v>
      </c>
      <c r="B329">
        <f t="shared" si="15"/>
        <v>20.794253724180223</v>
      </c>
      <c r="C329">
        <f t="shared" si="16"/>
        <v>20.794253724180223</v>
      </c>
      <c r="D329" t="e">
        <f ca="1">[1]!XLSTAT_PDFChi2(B329,7)</f>
        <v>#NAME?</v>
      </c>
      <c r="E329">
        <v>329</v>
      </c>
      <c r="G329">
        <f t="shared" si="17"/>
        <v>15.98713167295216</v>
      </c>
      <c r="H329" t="e">
        <f ca="1">[1]!XLSTAT_PDFChi2(G329,7)</f>
        <v>#NAME?</v>
      </c>
    </row>
    <row r="330" spans="1:8" x14ac:dyDescent="0.25">
      <c r="A330">
        <v>330</v>
      </c>
      <c r="B330">
        <f t="shared" si="15"/>
        <v>244</v>
      </c>
      <c r="C330">
        <f t="shared" si="16"/>
        <v>20.794253724180223</v>
      </c>
      <c r="D330" t="e">
        <f ca="1">[1]!XLSTAT_PDFChi2(B330,7)</f>
        <v>#NAME?</v>
      </c>
      <c r="E330">
        <v>330</v>
      </c>
      <c r="G330">
        <f t="shared" si="17"/>
        <v>16.035872928052623</v>
      </c>
      <c r="H330" t="e">
        <f ca="1">[1]!XLSTAT_PDFChi2(G330,7)</f>
        <v>#NAME?</v>
      </c>
    </row>
    <row r="331" spans="1:8" x14ac:dyDescent="0.25">
      <c r="A331">
        <v>331</v>
      </c>
      <c r="B331">
        <f t="shared" si="15"/>
        <v>244</v>
      </c>
      <c r="C331">
        <f t="shared" si="16"/>
        <v>20.835272707563377</v>
      </c>
      <c r="D331" t="e">
        <f ca="1">[1]!XLSTAT_PDFChi2(B331,7)</f>
        <v>#NAME?</v>
      </c>
      <c r="E331">
        <v>331</v>
      </c>
      <c r="G331">
        <f t="shared" si="17"/>
        <v>16.084614183153086</v>
      </c>
      <c r="H331" t="e">
        <f ca="1">[1]!XLSTAT_PDFChi2(G331,7)</f>
        <v>#NAME?</v>
      </c>
    </row>
    <row r="332" spans="1:8" x14ac:dyDescent="0.25">
      <c r="A332">
        <v>332</v>
      </c>
      <c r="B332">
        <f t="shared" si="15"/>
        <v>20.835272707563377</v>
      </c>
      <c r="C332">
        <f t="shared" si="16"/>
        <v>20.835272707563377</v>
      </c>
      <c r="D332" t="e">
        <f ca="1">[1]!XLSTAT_PDFChi2(B332,7)</f>
        <v>#NAME?</v>
      </c>
      <c r="E332">
        <v>332</v>
      </c>
      <c r="G332">
        <f t="shared" si="17"/>
        <v>16.133355438253549</v>
      </c>
      <c r="H332" t="e">
        <f ca="1">[1]!XLSTAT_PDFChi2(G332,7)</f>
        <v>#NAME?</v>
      </c>
    </row>
    <row r="333" spans="1:8" x14ac:dyDescent="0.25">
      <c r="A333">
        <v>333</v>
      </c>
      <c r="B333">
        <f t="shared" si="15"/>
        <v>20.87629169094653</v>
      </c>
      <c r="C333">
        <f t="shared" si="16"/>
        <v>20.87629169094653</v>
      </c>
      <c r="D333" t="e">
        <f ca="1">[1]!XLSTAT_PDFChi2(B333,7)</f>
        <v>#NAME?</v>
      </c>
      <c r="E333">
        <v>333</v>
      </c>
      <c r="G333">
        <f t="shared" si="17"/>
        <v>16.182096693354016</v>
      </c>
      <c r="H333" t="e">
        <f ca="1">[1]!XLSTAT_PDFChi2(G333,7)</f>
        <v>#NAME?</v>
      </c>
    </row>
    <row r="334" spans="1:8" x14ac:dyDescent="0.25">
      <c r="A334">
        <v>334</v>
      </c>
      <c r="B334">
        <f t="shared" si="15"/>
        <v>244</v>
      </c>
      <c r="C334">
        <f t="shared" si="16"/>
        <v>20.87629169094653</v>
      </c>
      <c r="D334" t="e">
        <f ca="1">[1]!XLSTAT_PDFChi2(B334,7)</f>
        <v>#NAME?</v>
      </c>
      <c r="E334">
        <v>334</v>
      </c>
      <c r="G334">
        <f t="shared" si="17"/>
        <v>16.230837948454479</v>
      </c>
      <c r="H334" t="e">
        <f ca="1">[1]!XLSTAT_PDFChi2(G334,7)</f>
        <v>#NAME?</v>
      </c>
    </row>
    <row r="335" spans="1:8" x14ac:dyDescent="0.25">
      <c r="A335">
        <v>335</v>
      </c>
      <c r="B335">
        <f t="shared" si="15"/>
        <v>244</v>
      </c>
      <c r="C335">
        <f t="shared" si="16"/>
        <v>20.917310674329684</v>
      </c>
      <c r="D335" t="e">
        <f ca="1">[1]!XLSTAT_PDFChi2(B335,7)</f>
        <v>#NAME?</v>
      </c>
      <c r="E335">
        <v>335</v>
      </c>
      <c r="G335">
        <f t="shared" si="17"/>
        <v>16.279579203554942</v>
      </c>
      <c r="H335" t="e">
        <f ca="1">[1]!XLSTAT_PDFChi2(G335,7)</f>
        <v>#NAME?</v>
      </c>
    </row>
    <row r="336" spans="1:8" x14ac:dyDescent="0.25">
      <c r="A336">
        <v>336</v>
      </c>
      <c r="B336">
        <f t="shared" si="15"/>
        <v>20.917310674329684</v>
      </c>
      <c r="C336">
        <f t="shared" si="16"/>
        <v>20.917310674329684</v>
      </c>
      <c r="D336" t="e">
        <f ca="1">[1]!XLSTAT_PDFChi2(B336,7)</f>
        <v>#NAME?</v>
      </c>
      <c r="E336">
        <v>336</v>
      </c>
      <c r="G336">
        <f t="shared" si="17"/>
        <v>16.328320458655405</v>
      </c>
      <c r="H336" t="e">
        <f ca="1">[1]!XLSTAT_PDFChi2(G336,7)</f>
        <v>#NAME?</v>
      </c>
    </row>
    <row r="337" spans="1:8" x14ac:dyDescent="0.25">
      <c r="A337">
        <v>337</v>
      </c>
      <c r="B337">
        <f t="shared" si="15"/>
        <v>20.958329657712838</v>
      </c>
      <c r="C337">
        <f t="shared" si="16"/>
        <v>20.958329657712838</v>
      </c>
      <c r="D337" t="e">
        <f ca="1">[1]!XLSTAT_PDFChi2(B337,7)</f>
        <v>#NAME?</v>
      </c>
      <c r="E337">
        <v>337</v>
      </c>
      <c r="G337">
        <f t="shared" si="17"/>
        <v>16.377061713755872</v>
      </c>
      <c r="H337" t="e">
        <f ca="1">[1]!XLSTAT_PDFChi2(G337,7)</f>
        <v>#NAME?</v>
      </c>
    </row>
    <row r="338" spans="1:8" x14ac:dyDescent="0.25">
      <c r="A338">
        <v>338</v>
      </c>
      <c r="B338">
        <f t="shared" si="15"/>
        <v>244</v>
      </c>
      <c r="C338">
        <f t="shared" si="16"/>
        <v>20.958329657712838</v>
      </c>
      <c r="D338" t="e">
        <f ca="1">[1]!XLSTAT_PDFChi2(B338,7)</f>
        <v>#NAME?</v>
      </c>
      <c r="E338">
        <v>338</v>
      </c>
      <c r="G338">
        <f t="shared" si="17"/>
        <v>16.425802968856335</v>
      </c>
      <c r="H338" t="e">
        <f ca="1">[1]!XLSTAT_PDFChi2(G338,7)</f>
        <v>#NAME?</v>
      </c>
    </row>
    <row r="339" spans="1:8" x14ac:dyDescent="0.25">
      <c r="A339">
        <v>339</v>
      </c>
      <c r="B339">
        <f t="shared" si="15"/>
        <v>244</v>
      </c>
      <c r="C339">
        <f t="shared" si="16"/>
        <v>20.999348641095992</v>
      </c>
      <c r="D339" t="e">
        <f ca="1">[1]!XLSTAT_PDFChi2(B339,7)</f>
        <v>#NAME?</v>
      </c>
      <c r="E339">
        <v>339</v>
      </c>
      <c r="G339">
        <f t="shared" si="17"/>
        <v>16.474544223956798</v>
      </c>
      <c r="H339" t="e">
        <f ca="1">[1]!XLSTAT_PDFChi2(G339,7)</f>
        <v>#NAME?</v>
      </c>
    </row>
    <row r="340" spans="1:8" x14ac:dyDescent="0.25">
      <c r="A340">
        <v>340</v>
      </c>
      <c r="B340">
        <f t="shared" si="15"/>
        <v>20.999348641095992</v>
      </c>
      <c r="C340">
        <f t="shared" si="16"/>
        <v>20.999348641095992</v>
      </c>
      <c r="D340" t="e">
        <f ca="1">[1]!XLSTAT_PDFChi2(B340,7)</f>
        <v>#NAME?</v>
      </c>
      <c r="E340">
        <v>340</v>
      </c>
      <c r="G340">
        <f t="shared" si="17"/>
        <v>16.523285479057261</v>
      </c>
      <c r="H340" t="e">
        <f ca="1">[1]!XLSTAT_PDFChi2(G340,7)</f>
        <v>#NAME?</v>
      </c>
    </row>
    <row r="341" spans="1:8" x14ac:dyDescent="0.25">
      <c r="A341">
        <v>341</v>
      </c>
      <c r="B341">
        <f t="shared" si="15"/>
        <v>21.040367624479146</v>
      </c>
      <c r="C341">
        <f t="shared" si="16"/>
        <v>21.040367624479146</v>
      </c>
      <c r="D341" t="e">
        <f ca="1">[1]!XLSTAT_PDFChi2(B341,7)</f>
        <v>#NAME?</v>
      </c>
      <c r="E341">
        <v>341</v>
      </c>
      <c r="G341">
        <f t="shared" si="17"/>
        <v>16.572026734157724</v>
      </c>
      <c r="H341" t="e">
        <f ca="1">[1]!XLSTAT_PDFChi2(G341,7)</f>
        <v>#NAME?</v>
      </c>
    </row>
    <row r="342" spans="1:8" x14ac:dyDescent="0.25">
      <c r="A342">
        <v>342</v>
      </c>
      <c r="B342">
        <f t="shared" si="15"/>
        <v>244</v>
      </c>
      <c r="C342">
        <f t="shared" si="16"/>
        <v>21.040367624479146</v>
      </c>
      <c r="D342" t="e">
        <f ca="1">[1]!XLSTAT_PDFChi2(B342,7)</f>
        <v>#NAME?</v>
      </c>
      <c r="E342">
        <v>342</v>
      </c>
      <c r="G342">
        <f t="shared" si="17"/>
        <v>16.620767989258191</v>
      </c>
      <c r="H342" t="e">
        <f ca="1">[1]!XLSTAT_PDFChi2(G342,7)</f>
        <v>#NAME?</v>
      </c>
    </row>
    <row r="343" spans="1:8" x14ac:dyDescent="0.25">
      <c r="A343">
        <v>343</v>
      </c>
      <c r="B343">
        <f t="shared" si="15"/>
        <v>244</v>
      </c>
      <c r="C343">
        <f t="shared" si="16"/>
        <v>21.081386607862299</v>
      </c>
      <c r="D343" t="e">
        <f ca="1">[1]!XLSTAT_PDFChi2(B343,7)</f>
        <v>#NAME?</v>
      </c>
      <c r="E343">
        <v>343</v>
      </c>
      <c r="G343">
        <f t="shared" si="17"/>
        <v>16.669509244358654</v>
      </c>
      <c r="H343" t="e">
        <f ca="1">[1]!XLSTAT_PDFChi2(G343,7)</f>
        <v>#NAME?</v>
      </c>
    </row>
    <row r="344" spans="1:8" x14ac:dyDescent="0.25">
      <c r="A344">
        <v>344</v>
      </c>
      <c r="B344">
        <f t="shared" si="15"/>
        <v>21.081386607862299</v>
      </c>
      <c r="C344">
        <f t="shared" si="16"/>
        <v>21.081386607862299</v>
      </c>
      <c r="D344" t="e">
        <f ca="1">[1]!XLSTAT_PDFChi2(B344,7)</f>
        <v>#NAME?</v>
      </c>
      <c r="E344">
        <v>344</v>
      </c>
      <c r="G344">
        <f t="shared" si="17"/>
        <v>16.718250499459117</v>
      </c>
      <c r="H344" t="e">
        <f ca="1">[1]!XLSTAT_PDFChi2(G344,7)</f>
        <v>#NAME?</v>
      </c>
    </row>
    <row r="345" spans="1:8" x14ac:dyDescent="0.25">
      <c r="A345">
        <v>345</v>
      </c>
      <c r="B345">
        <f t="shared" si="15"/>
        <v>21.122405591245453</v>
      </c>
      <c r="C345">
        <f t="shared" si="16"/>
        <v>21.122405591245453</v>
      </c>
      <c r="D345" t="e">
        <f ca="1">[1]!XLSTAT_PDFChi2(B345,7)</f>
        <v>#NAME?</v>
      </c>
      <c r="E345">
        <v>345</v>
      </c>
      <c r="G345">
        <f t="shared" si="17"/>
        <v>16.76699175455958</v>
      </c>
      <c r="H345" t="e">
        <f ca="1">[1]!XLSTAT_PDFChi2(G345,7)</f>
        <v>#NAME?</v>
      </c>
    </row>
    <row r="346" spans="1:8" x14ac:dyDescent="0.25">
      <c r="A346">
        <v>346</v>
      </c>
      <c r="B346">
        <f t="shared" si="15"/>
        <v>244</v>
      </c>
      <c r="C346">
        <f t="shared" si="16"/>
        <v>21.122405591245453</v>
      </c>
      <c r="D346" t="e">
        <f ca="1">[1]!XLSTAT_PDFChi2(B346,7)</f>
        <v>#NAME?</v>
      </c>
      <c r="E346">
        <v>346</v>
      </c>
      <c r="G346">
        <f t="shared" si="17"/>
        <v>16.815733009660043</v>
      </c>
      <c r="H346" t="e">
        <f ca="1">[1]!XLSTAT_PDFChi2(G346,7)</f>
        <v>#NAME?</v>
      </c>
    </row>
    <row r="347" spans="1:8" x14ac:dyDescent="0.25">
      <c r="A347">
        <v>347</v>
      </c>
      <c r="B347">
        <f t="shared" si="15"/>
        <v>244</v>
      </c>
      <c r="C347">
        <f t="shared" si="16"/>
        <v>21.163424574628607</v>
      </c>
      <c r="D347" t="e">
        <f ca="1">[1]!XLSTAT_PDFChi2(B347,7)</f>
        <v>#NAME?</v>
      </c>
      <c r="E347">
        <v>347</v>
      </c>
      <c r="G347">
        <f t="shared" si="17"/>
        <v>16.86447426476051</v>
      </c>
      <c r="H347" t="e">
        <f ca="1">[1]!XLSTAT_PDFChi2(G347,7)</f>
        <v>#NAME?</v>
      </c>
    </row>
    <row r="348" spans="1:8" x14ac:dyDescent="0.25">
      <c r="A348">
        <v>348</v>
      </c>
      <c r="B348">
        <f t="shared" si="15"/>
        <v>21.163424574628607</v>
      </c>
      <c r="C348">
        <f t="shared" si="16"/>
        <v>21.163424574628607</v>
      </c>
      <c r="D348" t="e">
        <f ca="1">[1]!XLSTAT_PDFChi2(B348,7)</f>
        <v>#NAME?</v>
      </c>
      <c r="E348">
        <v>348</v>
      </c>
      <c r="G348">
        <f t="shared" si="17"/>
        <v>16.913215519860973</v>
      </c>
      <c r="H348" t="e">
        <f ca="1">[1]!XLSTAT_PDFChi2(G348,7)</f>
        <v>#NAME?</v>
      </c>
    </row>
    <row r="349" spans="1:8" x14ac:dyDescent="0.25">
      <c r="A349">
        <v>349</v>
      </c>
      <c r="B349">
        <f t="shared" si="15"/>
        <v>21.204443558011761</v>
      </c>
      <c r="C349">
        <f t="shared" si="16"/>
        <v>21.204443558011761</v>
      </c>
      <c r="D349" t="e">
        <f ca="1">[1]!XLSTAT_PDFChi2(B349,7)</f>
        <v>#NAME?</v>
      </c>
      <c r="E349">
        <v>349</v>
      </c>
      <c r="G349">
        <f t="shared" si="17"/>
        <v>16.961956774961436</v>
      </c>
      <c r="H349" t="e">
        <f ca="1">[1]!XLSTAT_PDFChi2(G349,7)</f>
        <v>#NAME?</v>
      </c>
    </row>
    <row r="350" spans="1:8" x14ac:dyDescent="0.25">
      <c r="A350">
        <v>350</v>
      </c>
      <c r="B350">
        <f t="shared" si="15"/>
        <v>244</v>
      </c>
      <c r="C350">
        <f t="shared" si="16"/>
        <v>21.204443558011761</v>
      </c>
      <c r="D350" t="e">
        <f ca="1">[1]!XLSTAT_PDFChi2(B350,7)</f>
        <v>#NAME?</v>
      </c>
      <c r="E350">
        <v>350</v>
      </c>
      <c r="G350">
        <f t="shared" si="17"/>
        <v>17.010698030061899</v>
      </c>
      <c r="H350" t="e">
        <f ca="1">[1]!XLSTAT_PDFChi2(G350,7)</f>
        <v>#NAME?</v>
      </c>
    </row>
    <row r="351" spans="1:8" x14ac:dyDescent="0.25">
      <c r="A351">
        <v>351</v>
      </c>
      <c r="B351">
        <f t="shared" si="15"/>
        <v>244</v>
      </c>
      <c r="C351">
        <f t="shared" si="16"/>
        <v>21.245462541394915</v>
      </c>
      <c r="D351" t="e">
        <f ca="1">[1]!XLSTAT_PDFChi2(B351,7)</f>
        <v>#NAME?</v>
      </c>
      <c r="E351">
        <v>351</v>
      </c>
      <c r="G351">
        <f t="shared" si="17"/>
        <v>17.059439285162366</v>
      </c>
      <c r="H351" t="e">
        <f ca="1">[1]!XLSTAT_PDFChi2(G351,7)</f>
        <v>#NAME?</v>
      </c>
    </row>
    <row r="352" spans="1:8" x14ac:dyDescent="0.25">
      <c r="A352">
        <v>352</v>
      </c>
      <c r="B352">
        <f t="shared" si="15"/>
        <v>21.245462541394915</v>
      </c>
      <c r="C352">
        <f t="shared" si="16"/>
        <v>21.245462541394915</v>
      </c>
      <c r="D352" t="e">
        <f ca="1">[1]!XLSTAT_PDFChi2(B352,7)</f>
        <v>#NAME?</v>
      </c>
      <c r="E352">
        <v>352</v>
      </c>
      <c r="G352">
        <f t="shared" si="17"/>
        <v>17.108180540262829</v>
      </c>
      <c r="H352" t="e">
        <f ca="1">[1]!XLSTAT_PDFChi2(G352,7)</f>
        <v>#NAME?</v>
      </c>
    </row>
    <row r="353" spans="1:8" x14ac:dyDescent="0.25">
      <c r="A353">
        <v>353</v>
      </c>
      <c r="B353">
        <f t="shared" si="15"/>
        <v>21.286481524778068</v>
      </c>
      <c r="C353">
        <f t="shared" si="16"/>
        <v>21.286481524778068</v>
      </c>
      <c r="D353" t="e">
        <f ca="1">[1]!XLSTAT_PDFChi2(B353,7)</f>
        <v>#NAME?</v>
      </c>
      <c r="E353">
        <v>353</v>
      </c>
      <c r="G353">
        <f t="shared" si="17"/>
        <v>17.156921795363292</v>
      </c>
      <c r="H353" t="e">
        <f ca="1">[1]!XLSTAT_PDFChi2(G353,7)</f>
        <v>#NAME?</v>
      </c>
    </row>
    <row r="354" spans="1:8" x14ac:dyDescent="0.25">
      <c r="A354">
        <v>354</v>
      </c>
      <c r="B354">
        <f t="shared" si="15"/>
        <v>244</v>
      </c>
      <c r="C354">
        <f t="shared" si="16"/>
        <v>21.286481524778068</v>
      </c>
      <c r="D354" t="e">
        <f ca="1">[1]!XLSTAT_PDFChi2(B354,7)</f>
        <v>#NAME?</v>
      </c>
      <c r="E354">
        <v>354</v>
      </c>
      <c r="G354">
        <f t="shared" si="17"/>
        <v>17.205663050463755</v>
      </c>
      <c r="H354" t="e">
        <f ca="1">[1]!XLSTAT_PDFChi2(G354,7)</f>
        <v>#NAME?</v>
      </c>
    </row>
    <row r="355" spans="1:8" x14ac:dyDescent="0.25">
      <c r="A355">
        <v>355</v>
      </c>
      <c r="B355">
        <f t="shared" si="15"/>
        <v>244</v>
      </c>
      <c r="C355">
        <f t="shared" si="16"/>
        <v>21.327500508161222</v>
      </c>
      <c r="D355" t="e">
        <f ca="1">[1]!XLSTAT_PDFChi2(B355,7)</f>
        <v>#NAME?</v>
      </c>
      <c r="E355">
        <v>355</v>
      </c>
      <c r="G355">
        <f t="shared" si="17"/>
        <v>17.254404305564218</v>
      </c>
      <c r="H355" t="e">
        <f ca="1">[1]!XLSTAT_PDFChi2(G355,7)</f>
        <v>#NAME?</v>
      </c>
    </row>
    <row r="356" spans="1:8" x14ac:dyDescent="0.25">
      <c r="A356">
        <v>356</v>
      </c>
      <c r="B356">
        <f t="shared" si="15"/>
        <v>21.327500508161222</v>
      </c>
      <c r="C356">
        <f t="shared" si="16"/>
        <v>21.327500508161222</v>
      </c>
      <c r="D356" t="e">
        <f ca="1">[1]!XLSTAT_PDFChi2(B356,7)</f>
        <v>#NAME?</v>
      </c>
      <c r="E356">
        <v>356</v>
      </c>
      <c r="G356">
        <f t="shared" si="17"/>
        <v>17.303145560664685</v>
      </c>
      <c r="H356" t="e">
        <f ca="1">[1]!XLSTAT_PDFChi2(G356,7)</f>
        <v>#NAME?</v>
      </c>
    </row>
    <row r="357" spans="1:8" x14ac:dyDescent="0.25">
      <c r="A357">
        <v>357</v>
      </c>
      <c r="B357">
        <f t="shared" si="15"/>
        <v>21.368519491544376</v>
      </c>
      <c r="C357">
        <f t="shared" si="16"/>
        <v>21.368519491544376</v>
      </c>
      <c r="D357" t="e">
        <f ca="1">[1]!XLSTAT_PDFChi2(B357,7)</f>
        <v>#NAME?</v>
      </c>
      <c r="E357">
        <v>357</v>
      </c>
      <c r="G357">
        <f t="shared" si="17"/>
        <v>17.351886815765148</v>
      </c>
      <c r="H357" t="e">
        <f ca="1">[1]!XLSTAT_PDFChi2(G357,7)</f>
        <v>#NAME?</v>
      </c>
    </row>
    <row r="358" spans="1:8" x14ac:dyDescent="0.25">
      <c r="A358">
        <v>358</v>
      </c>
      <c r="B358">
        <f t="shared" si="15"/>
        <v>244</v>
      </c>
      <c r="C358">
        <f t="shared" si="16"/>
        <v>21.368519491544376</v>
      </c>
      <c r="D358" t="e">
        <f ca="1">[1]!XLSTAT_PDFChi2(B358,7)</f>
        <v>#NAME?</v>
      </c>
      <c r="E358">
        <v>358</v>
      </c>
      <c r="G358">
        <f t="shared" si="17"/>
        <v>17.400628070865611</v>
      </c>
      <c r="H358" t="e">
        <f ca="1">[1]!XLSTAT_PDFChi2(G358,7)</f>
        <v>#NAME?</v>
      </c>
    </row>
    <row r="359" spans="1:8" x14ac:dyDescent="0.25">
      <c r="A359">
        <v>359</v>
      </c>
      <c r="B359">
        <f t="shared" si="15"/>
        <v>244</v>
      </c>
      <c r="C359">
        <f t="shared" si="16"/>
        <v>21.40953847492753</v>
      </c>
      <c r="D359" t="e">
        <f ca="1">[1]!XLSTAT_PDFChi2(B359,7)</f>
        <v>#NAME?</v>
      </c>
      <c r="E359">
        <v>359</v>
      </c>
      <c r="G359">
        <f t="shared" si="17"/>
        <v>17.449369325966074</v>
      </c>
      <c r="H359" t="e">
        <f ca="1">[1]!XLSTAT_PDFChi2(G359,7)</f>
        <v>#NAME?</v>
      </c>
    </row>
    <row r="360" spans="1:8" x14ac:dyDescent="0.25">
      <c r="A360">
        <v>360</v>
      </c>
      <c r="B360">
        <f t="shared" si="15"/>
        <v>21.40953847492753</v>
      </c>
      <c r="C360">
        <f t="shared" si="16"/>
        <v>21.40953847492753</v>
      </c>
      <c r="D360" t="e">
        <f ca="1">[1]!XLSTAT_PDFChi2(B360,7)</f>
        <v>#NAME?</v>
      </c>
      <c r="E360">
        <v>360</v>
      </c>
      <c r="G360">
        <f t="shared" si="17"/>
        <v>17.498110581066541</v>
      </c>
      <c r="H360" t="e">
        <f ca="1">[1]!XLSTAT_PDFChi2(G360,7)</f>
        <v>#NAME?</v>
      </c>
    </row>
    <row r="361" spans="1:8" x14ac:dyDescent="0.25">
      <c r="A361">
        <v>361</v>
      </c>
      <c r="B361">
        <f t="shared" si="15"/>
        <v>21.450557458310684</v>
      </c>
      <c r="C361">
        <f t="shared" si="16"/>
        <v>21.450557458310684</v>
      </c>
      <c r="D361" t="e">
        <f ca="1">[1]!XLSTAT_PDFChi2(B361,7)</f>
        <v>#NAME?</v>
      </c>
      <c r="E361">
        <v>361</v>
      </c>
      <c r="G361">
        <f t="shared" si="17"/>
        <v>17.546851836167004</v>
      </c>
      <c r="H361" t="e">
        <f ca="1">[1]!XLSTAT_PDFChi2(G361,7)</f>
        <v>#NAME?</v>
      </c>
    </row>
    <row r="362" spans="1:8" x14ac:dyDescent="0.25">
      <c r="A362">
        <v>362</v>
      </c>
      <c r="B362">
        <f t="shared" si="15"/>
        <v>244</v>
      </c>
      <c r="C362">
        <f t="shared" si="16"/>
        <v>21.450557458310684</v>
      </c>
      <c r="D362" t="e">
        <f ca="1">[1]!XLSTAT_PDFChi2(B362,7)</f>
        <v>#NAME?</v>
      </c>
      <c r="E362">
        <v>362</v>
      </c>
      <c r="G362">
        <f t="shared" si="17"/>
        <v>17.595593091267467</v>
      </c>
      <c r="H362" t="e">
        <f ca="1">[1]!XLSTAT_PDFChi2(G362,7)</f>
        <v>#NAME?</v>
      </c>
    </row>
    <row r="363" spans="1:8" x14ac:dyDescent="0.25">
      <c r="A363">
        <v>363</v>
      </c>
      <c r="B363">
        <f t="shared" si="15"/>
        <v>244</v>
      </c>
      <c r="C363">
        <f t="shared" si="16"/>
        <v>21.491576441693837</v>
      </c>
      <c r="D363" t="e">
        <f ca="1">[1]!XLSTAT_PDFChi2(B363,7)</f>
        <v>#NAME?</v>
      </c>
      <c r="E363">
        <v>363</v>
      </c>
      <c r="G363">
        <f t="shared" si="17"/>
        <v>17.644334346367931</v>
      </c>
      <c r="H363" t="e">
        <f ca="1">[1]!XLSTAT_PDFChi2(G363,7)</f>
        <v>#NAME?</v>
      </c>
    </row>
    <row r="364" spans="1:8" x14ac:dyDescent="0.25">
      <c r="A364">
        <v>364</v>
      </c>
      <c r="B364">
        <f t="shared" si="15"/>
        <v>21.491576441693837</v>
      </c>
      <c r="C364">
        <f t="shared" si="16"/>
        <v>21.491576441693837</v>
      </c>
      <c r="D364" t="e">
        <f ca="1">[1]!XLSTAT_PDFChi2(B364,7)</f>
        <v>#NAME?</v>
      </c>
      <c r="E364">
        <v>364</v>
      </c>
      <c r="G364">
        <f t="shared" si="17"/>
        <v>17.693075601468394</v>
      </c>
      <c r="H364" t="e">
        <f ca="1">[1]!XLSTAT_PDFChi2(G364,7)</f>
        <v>#NAME?</v>
      </c>
    </row>
    <row r="365" spans="1:8" x14ac:dyDescent="0.25">
      <c r="A365">
        <v>365</v>
      </c>
      <c r="B365">
        <f t="shared" si="15"/>
        <v>21.532595425076991</v>
      </c>
      <c r="C365">
        <f t="shared" si="16"/>
        <v>21.532595425076991</v>
      </c>
      <c r="D365" t="e">
        <f ca="1">[1]!XLSTAT_PDFChi2(B365,7)</f>
        <v>#NAME?</v>
      </c>
      <c r="E365">
        <v>365</v>
      </c>
      <c r="G365">
        <f t="shared" si="17"/>
        <v>17.74181685656886</v>
      </c>
      <c r="H365" t="e">
        <f ca="1">[1]!XLSTAT_PDFChi2(G365,7)</f>
        <v>#NAME?</v>
      </c>
    </row>
    <row r="366" spans="1:8" x14ac:dyDescent="0.25">
      <c r="A366">
        <v>366</v>
      </c>
      <c r="B366">
        <f t="shared" si="15"/>
        <v>244</v>
      </c>
      <c r="C366">
        <f t="shared" si="16"/>
        <v>21.532595425076991</v>
      </c>
      <c r="D366" t="e">
        <f ca="1">[1]!XLSTAT_PDFChi2(B366,7)</f>
        <v>#NAME?</v>
      </c>
      <c r="E366">
        <v>366</v>
      </c>
      <c r="G366">
        <f t="shared" si="17"/>
        <v>17.790558111669323</v>
      </c>
      <c r="H366" t="e">
        <f ca="1">[1]!XLSTAT_PDFChi2(G366,7)</f>
        <v>#NAME?</v>
      </c>
    </row>
    <row r="367" spans="1:8" x14ac:dyDescent="0.25">
      <c r="A367">
        <v>367</v>
      </c>
      <c r="B367">
        <f t="shared" si="15"/>
        <v>244</v>
      </c>
      <c r="C367">
        <f t="shared" si="16"/>
        <v>21.573614408460145</v>
      </c>
      <c r="D367" t="e">
        <f ca="1">[1]!XLSTAT_PDFChi2(B367,7)</f>
        <v>#NAME?</v>
      </c>
      <c r="E367">
        <v>367</v>
      </c>
      <c r="G367">
        <f t="shared" si="17"/>
        <v>17.839299366769787</v>
      </c>
      <c r="H367" t="e">
        <f ca="1">[1]!XLSTAT_PDFChi2(G367,7)</f>
        <v>#NAME?</v>
      </c>
    </row>
    <row r="368" spans="1:8" x14ac:dyDescent="0.25">
      <c r="A368">
        <v>368</v>
      </c>
      <c r="B368">
        <f t="shared" si="15"/>
        <v>21.573614408460145</v>
      </c>
      <c r="C368">
        <f t="shared" si="16"/>
        <v>21.573614408460145</v>
      </c>
      <c r="D368" t="e">
        <f ca="1">[1]!XLSTAT_PDFChi2(B368,7)</f>
        <v>#NAME?</v>
      </c>
      <c r="E368">
        <v>368</v>
      </c>
      <c r="G368">
        <f t="shared" si="17"/>
        <v>17.88804062187025</v>
      </c>
      <c r="H368" t="e">
        <f ca="1">[1]!XLSTAT_PDFChi2(G368,7)</f>
        <v>#NAME?</v>
      </c>
    </row>
    <row r="369" spans="1:8" x14ac:dyDescent="0.25">
      <c r="A369">
        <v>369</v>
      </c>
      <c r="B369">
        <f t="shared" si="15"/>
        <v>21.614633391843299</v>
      </c>
      <c r="C369">
        <f t="shared" si="16"/>
        <v>21.614633391843299</v>
      </c>
      <c r="D369" t="e">
        <f ca="1">[1]!XLSTAT_PDFChi2(B369,7)</f>
        <v>#NAME?</v>
      </c>
      <c r="E369">
        <v>369</v>
      </c>
      <c r="G369">
        <f t="shared" si="17"/>
        <v>17.936781876970713</v>
      </c>
      <c r="H369" t="e">
        <f ca="1">[1]!XLSTAT_PDFChi2(G369,7)</f>
        <v>#NAME?</v>
      </c>
    </row>
    <row r="370" spans="1:8" x14ac:dyDescent="0.25">
      <c r="A370">
        <v>370</v>
      </c>
      <c r="B370">
        <f t="shared" si="15"/>
        <v>244</v>
      </c>
      <c r="C370">
        <f t="shared" si="16"/>
        <v>21.614633391843299</v>
      </c>
      <c r="D370" t="e">
        <f ca="1">[1]!XLSTAT_PDFChi2(B370,7)</f>
        <v>#NAME?</v>
      </c>
      <c r="E370">
        <v>370</v>
      </c>
      <c r="G370">
        <f t="shared" si="17"/>
        <v>17.985523132071179</v>
      </c>
      <c r="H370" t="e">
        <f ca="1">[1]!XLSTAT_PDFChi2(G370,7)</f>
        <v>#NAME?</v>
      </c>
    </row>
    <row r="371" spans="1:8" x14ac:dyDescent="0.25">
      <c r="A371">
        <v>371</v>
      </c>
      <c r="B371">
        <f t="shared" si="15"/>
        <v>244</v>
      </c>
      <c r="C371">
        <f t="shared" si="16"/>
        <v>21.655652375226452</v>
      </c>
      <c r="D371" t="e">
        <f ca="1">[1]!XLSTAT_PDFChi2(B371,7)</f>
        <v>#NAME?</v>
      </c>
      <c r="E371">
        <v>371</v>
      </c>
      <c r="G371">
        <f t="shared" si="17"/>
        <v>18.034264387171643</v>
      </c>
      <c r="H371" t="e">
        <f ca="1">[1]!XLSTAT_PDFChi2(G371,7)</f>
        <v>#NAME?</v>
      </c>
    </row>
    <row r="372" spans="1:8" x14ac:dyDescent="0.25">
      <c r="A372">
        <v>372</v>
      </c>
      <c r="B372">
        <f t="shared" si="15"/>
        <v>21.655652375226452</v>
      </c>
      <c r="C372">
        <f t="shared" si="16"/>
        <v>21.655652375226452</v>
      </c>
      <c r="D372" t="e">
        <f ca="1">[1]!XLSTAT_PDFChi2(B372,7)</f>
        <v>#NAME?</v>
      </c>
      <c r="E372">
        <v>372</v>
      </c>
      <c r="G372">
        <f t="shared" si="17"/>
        <v>18.083005642272106</v>
      </c>
      <c r="H372" t="e">
        <f ca="1">[1]!XLSTAT_PDFChi2(G372,7)</f>
        <v>#NAME?</v>
      </c>
    </row>
    <row r="373" spans="1:8" x14ac:dyDescent="0.25">
      <c r="A373">
        <v>373</v>
      </c>
      <c r="B373">
        <f t="shared" si="15"/>
        <v>21.696671358609606</v>
      </c>
      <c r="C373">
        <f t="shared" si="16"/>
        <v>21.696671358609606</v>
      </c>
      <c r="D373" t="e">
        <f ca="1">[1]!XLSTAT_PDFChi2(B373,7)</f>
        <v>#NAME?</v>
      </c>
      <c r="E373">
        <v>373</v>
      </c>
      <c r="G373">
        <f t="shared" si="17"/>
        <v>18.131746897372569</v>
      </c>
      <c r="H373" t="e">
        <f ca="1">[1]!XLSTAT_PDFChi2(G373,7)</f>
        <v>#NAME?</v>
      </c>
    </row>
    <row r="374" spans="1:8" x14ac:dyDescent="0.25">
      <c r="A374">
        <v>374</v>
      </c>
      <c r="B374">
        <f t="shared" si="15"/>
        <v>244</v>
      </c>
      <c r="C374">
        <f t="shared" si="16"/>
        <v>21.696671358609606</v>
      </c>
      <c r="D374" t="e">
        <f ca="1">[1]!XLSTAT_PDFChi2(B374,7)</f>
        <v>#NAME?</v>
      </c>
      <c r="E374">
        <v>374</v>
      </c>
      <c r="G374">
        <f t="shared" si="17"/>
        <v>18.180488152473036</v>
      </c>
      <c r="H374" t="e">
        <f ca="1">[1]!XLSTAT_PDFChi2(G374,7)</f>
        <v>#NAME?</v>
      </c>
    </row>
    <row r="375" spans="1:8" x14ac:dyDescent="0.25">
      <c r="A375">
        <v>375</v>
      </c>
      <c r="B375">
        <f t="shared" si="15"/>
        <v>244</v>
      </c>
      <c r="C375">
        <f t="shared" si="16"/>
        <v>21.73769034199276</v>
      </c>
      <c r="D375" t="e">
        <f ca="1">[1]!XLSTAT_PDFChi2(B375,7)</f>
        <v>#NAME?</v>
      </c>
      <c r="E375">
        <v>375</v>
      </c>
      <c r="G375">
        <f t="shared" si="17"/>
        <v>18.229229407573499</v>
      </c>
      <c r="H375" t="e">
        <f ca="1">[1]!XLSTAT_PDFChi2(G375,7)</f>
        <v>#NAME?</v>
      </c>
    </row>
    <row r="376" spans="1:8" x14ac:dyDescent="0.25">
      <c r="A376">
        <v>376</v>
      </c>
      <c r="B376">
        <f t="shared" si="15"/>
        <v>21.73769034199276</v>
      </c>
      <c r="C376">
        <f t="shared" si="16"/>
        <v>21.73769034199276</v>
      </c>
      <c r="D376" t="e">
        <f ca="1">[1]!XLSTAT_PDFChi2(B376,7)</f>
        <v>#NAME?</v>
      </c>
      <c r="E376">
        <v>376</v>
      </c>
      <c r="G376">
        <f t="shared" si="17"/>
        <v>18.277970662673962</v>
      </c>
      <c r="H376" t="e">
        <f ca="1">[1]!XLSTAT_PDFChi2(G376,7)</f>
        <v>#NAME?</v>
      </c>
    </row>
    <row r="377" spans="1:8" x14ac:dyDescent="0.25">
      <c r="A377">
        <v>377</v>
      </c>
      <c r="B377">
        <f t="shared" si="15"/>
        <v>21.778709325375914</v>
      </c>
      <c r="C377">
        <f t="shared" si="16"/>
        <v>21.778709325375914</v>
      </c>
      <c r="D377" t="e">
        <f ca="1">[1]!XLSTAT_PDFChi2(B377,7)</f>
        <v>#NAME?</v>
      </c>
      <c r="E377">
        <v>377</v>
      </c>
      <c r="G377">
        <f t="shared" si="17"/>
        <v>18.326711917774425</v>
      </c>
      <c r="H377" t="e">
        <f ca="1">[1]!XLSTAT_PDFChi2(G377,7)</f>
        <v>#NAME?</v>
      </c>
    </row>
    <row r="378" spans="1:8" x14ac:dyDescent="0.25">
      <c r="A378">
        <v>378</v>
      </c>
      <c r="B378">
        <f t="shared" si="15"/>
        <v>244</v>
      </c>
      <c r="C378">
        <f t="shared" si="16"/>
        <v>21.778709325375914</v>
      </c>
      <c r="D378" t="e">
        <f ca="1">[1]!XLSTAT_PDFChi2(B378,7)</f>
        <v>#NAME?</v>
      </c>
      <c r="E378">
        <v>378</v>
      </c>
      <c r="G378">
        <f t="shared" si="17"/>
        <v>18.375453172874888</v>
      </c>
      <c r="H378" t="e">
        <f ca="1">[1]!XLSTAT_PDFChi2(G378,7)</f>
        <v>#NAME?</v>
      </c>
    </row>
    <row r="379" spans="1:8" x14ac:dyDescent="0.25">
      <c r="A379">
        <v>379</v>
      </c>
      <c r="B379">
        <f t="shared" si="15"/>
        <v>244</v>
      </c>
      <c r="C379">
        <f t="shared" si="16"/>
        <v>21.819728308759068</v>
      </c>
      <c r="D379" t="e">
        <f ca="1">[1]!XLSTAT_PDFChi2(B379,7)</f>
        <v>#NAME?</v>
      </c>
      <c r="E379">
        <v>379</v>
      </c>
      <c r="G379">
        <f t="shared" si="17"/>
        <v>18.424194427975355</v>
      </c>
      <c r="H379" t="e">
        <f ca="1">[1]!XLSTAT_PDFChi2(G379,7)</f>
        <v>#NAME?</v>
      </c>
    </row>
    <row r="380" spans="1:8" x14ac:dyDescent="0.25">
      <c r="A380">
        <v>380</v>
      </c>
      <c r="B380">
        <f t="shared" si="15"/>
        <v>21.819728308759068</v>
      </c>
      <c r="C380">
        <f t="shared" si="16"/>
        <v>21.819728308759068</v>
      </c>
      <c r="D380" t="e">
        <f ca="1">[1]!XLSTAT_PDFChi2(B380,7)</f>
        <v>#NAME?</v>
      </c>
      <c r="E380">
        <v>380</v>
      </c>
      <c r="G380">
        <f t="shared" si="17"/>
        <v>18.472935683075818</v>
      </c>
      <c r="H380" t="e">
        <f ca="1">[1]!XLSTAT_PDFChi2(G380,7)</f>
        <v>#NAME?</v>
      </c>
    </row>
    <row r="381" spans="1:8" x14ac:dyDescent="0.25">
      <c r="A381">
        <v>381</v>
      </c>
      <c r="B381">
        <f t="shared" si="15"/>
        <v>21.860747292142221</v>
      </c>
      <c r="C381">
        <f t="shared" si="16"/>
        <v>21.860747292142221</v>
      </c>
      <c r="D381" t="e">
        <f ca="1">[1]!XLSTAT_PDFChi2(B381,7)</f>
        <v>#NAME?</v>
      </c>
      <c r="E381">
        <v>381</v>
      </c>
      <c r="G381">
        <f t="shared" si="17"/>
        <v>18.521676938176281</v>
      </c>
      <c r="H381" t="e">
        <f ca="1">[1]!XLSTAT_PDFChi2(G381,7)</f>
        <v>#NAME?</v>
      </c>
    </row>
    <row r="382" spans="1:8" x14ac:dyDescent="0.25">
      <c r="A382">
        <v>382</v>
      </c>
      <c r="B382">
        <f t="shared" si="15"/>
        <v>244</v>
      </c>
      <c r="C382">
        <f t="shared" si="16"/>
        <v>21.860747292142221</v>
      </c>
      <c r="D382" t="e">
        <f ca="1">[1]!XLSTAT_PDFChi2(B382,7)</f>
        <v>#NAME?</v>
      </c>
      <c r="E382">
        <v>382</v>
      </c>
      <c r="G382">
        <f t="shared" si="17"/>
        <v>18.570418193276744</v>
      </c>
      <c r="H382" t="e">
        <f ca="1">[1]!XLSTAT_PDFChi2(G382,7)</f>
        <v>#NAME?</v>
      </c>
    </row>
    <row r="383" spans="1:8" x14ac:dyDescent="0.25">
      <c r="A383">
        <v>383</v>
      </c>
      <c r="B383">
        <f t="shared" si="15"/>
        <v>244</v>
      </c>
      <c r="C383">
        <f t="shared" si="16"/>
        <v>21.901766275525375</v>
      </c>
      <c r="D383" t="e">
        <f ca="1">[1]!XLSTAT_PDFChi2(B383,7)</f>
        <v>#NAME?</v>
      </c>
      <c r="E383">
        <v>383</v>
      </c>
      <c r="G383">
        <f t="shared" si="17"/>
        <v>18.619159448377211</v>
      </c>
      <c r="H383" t="e">
        <f ca="1">[1]!XLSTAT_PDFChi2(G383,7)</f>
        <v>#NAME?</v>
      </c>
    </row>
    <row r="384" spans="1:8" x14ac:dyDescent="0.25">
      <c r="A384">
        <v>384</v>
      </c>
      <c r="B384">
        <f t="shared" si="15"/>
        <v>21.901766275525375</v>
      </c>
      <c r="C384">
        <f t="shared" si="16"/>
        <v>21.901766275525375</v>
      </c>
      <c r="D384" t="e">
        <f ca="1">[1]!XLSTAT_PDFChi2(B384,7)</f>
        <v>#NAME?</v>
      </c>
      <c r="E384">
        <v>384</v>
      </c>
      <c r="G384">
        <f t="shared" si="17"/>
        <v>18.667900703477674</v>
      </c>
      <c r="H384" t="e">
        <f ca="1">[1]!XLSTAT_PDFChi2(G384,7)</f>
        <v>#NAME?</v>
      </c>
    </row>
    <row r="385" spans="1:8" x14ac:dyDescent="0.25">
      <c r="A385">
        <v>385</v>
      </c>
      <c r="B385">
        <f t="shared" ref="B385:B448" si="18">IF(-1^(INT(A385/2)+2)&gt;0,14.067140449343+2*INT(A385/2-1/2)*0.0205094916915769,244)</f>
        <v>21.942785258908529</v>
      </c>
      <c r="C385">
        <f t="shared" ref="C385:C448" si="19">14.067140449343+2*INT(A385/2-1/2)*0.0205094916915769</f>
        <v>21.942785258908529</v>
      </c>
      <c r="D385" t="e">
        <f ca="1">[1]!XLSTAT_PDFChi2(B385,7)</f>
        <v>#NAME?</v>
      </c>
      <c r="E385">
        <v>385</v>
      </c>
      <c r="G385">
        <f t="shared" ref="G385:G448" si="20">0+(E385-1)*0.0487412551004639</f>
        <v>18.716641958578137</v>
      </c>
      <c r="H385" t="e">
        <f ca="1">[1]!XLSTAT_PDFChi2(G385,7)</f>
        <v>#NAME?</v>
      </c>
    </row>
    <row r="386" spans="1:8" x14ac:dyDescent="0.25">
      <c r="A386">
        <v>386</v>
      </c>
      <c r="B386">
        <f t="shared" si="18"/>
        <v>244</v>
      </c>
      <c r="C386">
        <f t="shared" si="19"/>
        <v>21.942785258908529</v>
      </c>
      <c r="D386" t="e">
        <f ca="1">[1]!XLSTAT_PDFChi2(B386,7)</f>
        <v>#NAME?</v>
      </c>
      <c r="E386">
        <v>386</v>
      </c>
      <c r="G386">
        <f t="shared" si="20"/>
        <v>18.7653832136786</v>
      </c>
      <c r="H386" t="e">
        <f ca="1">[1]!XLSTAT_PDFChi2(G386,7)</f>
        <v>#NAME?</v>
      </c>
    </row>
    <row r="387" spans="1:8" x14ac:dyDescent="0.25">
      <c r="A387">
        <v>387</v>
      </c>
      <c r="B387">
        <f t="shared" si="18"/>
        <v>244</v>
      </c>
      <c r="C387">
        <f t="shared" si="19"/>
        <v>21.983804242291683</v>
      </c>
      <c r="D387" t="e">
        <f ca="1">[1]!XLSTAT_PDFChi2(B387,7)</f>
        <v>#NAME?</v>
      </c>
      <c r="E387">
        <v>387</v>
      </c>
      <c r="G387">
        <f t="shared" si="20"/>
        <v>18.814124468779063</v>
      </c>
      <c r="H387" t="e">
        <f ca="1">[1]!XLSTAT_PDFChi2(G387,7)</f>
        <v>#NAME?</v>
      </c>
    </row>
    <row r="388" spans="1:8" x14ac:dyDescent="0.25">
      <c r="A388">
        <v>388</v>
      </c>
      <c r="B388">
        <f t="shared" si="18"/>
        <v>21.983804242291683</v>
      </c>
      <c r="C388">
        <f t="shared" si="19"/>
        <v>21.983804242291683</v>
      </c>
      <c r="D388" t="e">
        <f ca="1">[1]!XLSTAT_PDFChi2(B388,7)</f>
        <v>#NAME?</v>
      </c>
      <c r="E388">
        <v>388</v>
      </c>
      <c r="G388">
        <f t="shared" si="20"/>
        <v>18.86286572387953</v>
      </c>
      <c r="H388" t="e">
        <f ca="1">[1]!XLSTAT_PDFChi2(G388,7)</f>
        <v>#NAME?</v>
      </c>
    </row>
    <row r="389" spans="1:8" x14ac:dyDescent="0.25">
      <c r="A389">
        <v>389</v>
      </c>
      <c r="B389">
        <f t="shared" si="18"/>
        <v>22.024823225674837</v>
      </c>
      <c r="C389">
        <f t="shared" si="19"/>
        <v>22.024823225674837</v>
      </c>
      <c r="D389" t="e">
        <f ca="1">[1]!XLSTAT_PDFChi2(B389,7)</f>
        <v>#NAME?</v>
      </c>
      <c r="E389">
        <v>389</v>
      </c>
      <c r="G389">
        <f t="shared" si="20"/>
        <v>18.911606978979993</v>
      </c>
      <c r="H389" t="e">
        <f ca="1">[1]!XLSTAT_PDFChi2(G389,7)</f>
        <v>#NAME?</v>
      </c>
    </row>
    <row r="390" spans="1:8" x14ac:dyDescent="0.25">
      <c r="A390">
        <v>390</v>
      </c>
      <c r="B390">
        <f t="shared" si="18"/>
        <v>244</v>
      </c>
      <c r="C390">
        <f t="shared" si="19"/>
        <v>22.024823225674837</v>
      </c>
      <c r="D390" t="e">
        <f ca="1">[1]!XLSTAT_PDFChi2(B390,7)</f>
        <v>#NAME?</v>
      </c>
      <c r="E390">
        <v>390</v>
      </c>
      <c r="G390">
        <f t="shared" si="20"/>
        <v>18.960348234080456</v>
      </c>
      <c r="H390" t="e">
        <f ca="1">[1]!XLSTAT_PDFChi2(G390,7)</f>
        <v>#NAME?</v>
      </c>
    </row>
    <row r="391" spans="1:8" x14ac:dyDescent="0.25">
      <c r="A391">
        <v>391</v>
      </c>
      <c r="B391">
        <f t="shared" si="18"/>
        <v>244</v>
      </c>
      <c r="C391">
        <f t="shared" si="19"/>
        <v>22.06584220905799</v>
      </c>
      <c r="D391" t="e">
        <f ca="1">[1]!XLSTAT_PDFChi2(B391,7)</f>
        <v>#NAME?</v>
      </c>
      <c r="E391">
        <v>391</v>
      </c>
      <c r="G391">
        <f t="shared" si="20"/>
        <v>19.009089489180919</v>
      </c>
      <c r="H391" t="e">
        <f ca="1">[1]!XLSTAT_PDFChi2(G391,7)</f>
        <v>#NAME?</v>
      </c>
    </row>
    <row r="392" spans="1:8" x14ac:dyDescent="0.25">
      <c r="A392">
        <v>392</v>
      </c>
      <c r="B392">
        <f t="shared" si="18"/>
        <v>22.06584220905799</v>
      </c>
      <c r="C392">
        <f t="shared" si="19"/>
        <v>22.06584220905799</v>
      </c>
      <c r="D392" t="e">
        <f ca="1">[1]!XLSTAT_PDFChi2(B392,7)</f>
        <v>#NAME?</v>
      </c>
      <c r="E392">
        <v>392</v>
      </c>
      <c r="G392">
        <f t="shared" si="20"/>
        <v>19.057830744281386</v>
      </c>
      <c r="H392" t="e">
        <f ca="1">[1]!XLSTAT_PDFChi2(G392,7)</f>
        <v>#NAME?</v>
      </c>
    </row>
    <row r="393" spans="1:8" x14ac:dyDescent="0.25">
      <c r="A393">
        <v>393</v>
      </c>
      <c r="B393">
        <f t="shared" si="18"/>
        <v>22.106861192441144</v>
      </c>
      <c r="C393">
        <f t="shared" si="19"/>
        <v>22.106861192441144</v>
      </c>
      <c r="D393" t="e">
        <f ca="1">[1]!XLSTAT_PDFChi2(B393,7)</f>
        <v>#NAME?</v>
      </c>
      <c r="E393">
        <v>393</v>
      </c>
      <c r="G393">
        <f t="shared" si="20"/>
        <v>19.106571999381849</v>
      </c>
      <c r="H393" t="e">
        <f ca="1">[1]!XLSTAT_PDFChi2(G393,7)</f>
        <v>#NAME?</v>
      </c>
    </row>
    <row r="394" spans="1:8" x14ac:dyDescent="0.25">
      <c r="A394">
        <v>394</v>
      </c>
      <c r="B394">
        <f t="shared" si="18"/>
        <v>244</v>
      </c>
      <c r="C394">
        <f t="shared" si="19"/>
        <v>22.106861192441144</v>
      </c>
      <c r="D394" t="e">
        <f ca="1">[1]!XLSTAT_PDFChi2(B394,7)</f>
        <v>#NAME?</v>
      </c>
      <c r="E394">
        <v>394</v>
      </c>
      <c r="G394">
        <f t="shared" si="20"/>
        <v>19.155313254482312</v>
      </c>
      <c r="H394" t="e">
        <f ca="1">[1]!XLSTAT_PDFChi2(G394,7)</f>
        <v>#NAME?</v>
      </c>
    </row>
    <row r="395" spans="1:8" x14ac:dyDescent="0.25">
      <c r="A395">
        <v>395</v>
      </c>
      <c r="B395">
        <f t="shared" si="18"/>
        <v>244</v>
      </c>
      <c r="C395">
        <f t="shared" si="19"/>
        <v>22.147880175824298</v>
      </c>
      <c r="D395" t="e">
        <f ca="1">[1]!XLSTAT_PDFChi2(B395,7)</f>
        <v>#NAME?</v>
      </c>
      <c r="E395">
        <v>395</v>
      </c>
      <c r="G395">
        <f t="shared" si="20"/>
        <v>19.204054509582775</v>
      </c>
      <c r="H395" t="e">
        <f ca="1">[1]!XLSTAT_PDFChi2(G395,7)</f>
        <v>#NAME?</v>
      </c>
    </row>
    <row r="396" spans="1:8" x14ac:dyDescent="0.25">
      <c r="A396">
        <v>396</v>
      </c>
      <c r="B396">
        <f t="shared" si="18"/>
        <v>22.147880175824298</v>
      </c>
      <c r="C396">
        <f t="shared" si="19"/>
        <v>22.147880175824298</v>
      </c>
      <c r="D396" t="e">
        <f ca="1">[1]!XLSTAT_PDFChi2(B396,7)</f>
        <v>#NAME?</v>
      </c>
      <c r="E396">
        <v>396</v>
      </c>
      <c r="G396">
        <f t="shared" si="20"/>
        <v>19.252795764683238</v>
      </c>
      <c r="H396" t="e">
        <f ca="1">[1]!XLSTAT_PDFChi2(G396,7)</f>
        <v>#NAME?</v>
      </c>
    </row>
    <row r="397" spans="1:8" x14ac:dyDescent="0.25">
      <c r="A397">
        <v>397</v>
      </c>
      <c r="B397">
        <f t="shared" si="18"/>
        <v>22.188899159207452</v>
      </c>
      <c r="C397">
        <f t="shared" si="19"/>
        <v>22.188899159207452</v>
      </c>
      <c r="D397" t="e">
        <f ca="1">[1]!XLSTAT_PDFChi2(B397,7)</f>
        <v>#NAME?</v>
      </c>
      <c r="E397">
        <v>397</v>
      </c>
      <c r="G397">
        <f t="shared" si="20"/>
        <v>19.301537019783705</v>
      </c>
      <c r="H397" t="e">
        <f ca="1">[1]!XLSTAT_PDFChi2(G397,7)</f>
        <v>#NAME?</v>
      </c>
    </row>
    <row r="398" spans="1:8" x14ac:dyDescent="0.25">
      <c r="A398">
        <v>398</v>
      </c>
      <c r="B398">
        <f t="shared" si="18"/>
        <v>244</v>
      </c>
      <c r="C398">
        <f t="shared" si="19"/>
        <v>22.188899159207452</v>
      </c>
      <c r="D398" t="e">
        <f ca="1">[1]!XLSTAT_PDFChi2(B398,7)</f>
        <v>#NAME?</v>
      </c>
      <c r="E398">
        <v>398</v>
      </c>
      <c r="G398">
        <f t="shared" si="20"/>
        <v>19.350278274884168</v>
      </c>
      <c r="H398" t="e">
        <f ca="1">[1]!XLSTAT_PDFChi2(G398,7)</f>
        <v>#NAME?</v>
      </c>
    </row>
    <row r="399" spans="1:8" x14ac:dyDescent="0.25">
      <c r="A399">
        <v>399</v>
      </c>
      <c r="B399">
        <f t="shared" si="18"/>
        <v>244</v>
      </c>
      <c r="C399">
        <f t="shared" si="19"/>
        <v>22.229918142590606</v>
      </c>
      <c r="D399" t="e">
        <f ca="1">[1]!XLSTAT_PDFChi2(B399,7)</f>
        <v>#NAME?</v>
      </c>
      <c r="E399">
        <v>399</v>
      </c>
      <c r="G399">
        <f t="shared" si="20"/>
        <v>19.399019529984631</v>
      </c>
      <c r="H399" t="e">
        <f ca="1">[1]!XLSTAT_PDFChi2(G399,7)</f>
        <v>#NAME?</v>
      </c>
    </row>
    <row r="400" spans="1:8" x14ac:dyDescent="0.25">
      <c r="A400">
        <v>400</v>
      </c>
      <c r="B400">
        <f t="shared" si="18"/>
        <v>22.229918142590606</v>
      </c>
      <c r="C400">
        <f t="shared" si="19"/>
        <v>22.229918142590606</v>
      </c>
      <c r="D400" t="e">
        <f ca="1">[1]!XLSTAT_PDFChi2(B400,7)</f>
        <v>#NAME?</v>
      </c>
      <c r="E400">
        <v>400</v>
      </c>
      <c r="G400">
        <f t="shared" si="20"/>
        <v>19.447760785085094</v>
      </c>
      <c r="H400" t="e">
        <f ca="1">[1]!XLSTAT_PDFChi2(G400,7)</f>
        <v>#NAME?</v>
      </c>
    </row>
    <row r="401" spans="1:8" x14ac:dyDescent="0.25">
      <c r="A401">
        <v>401</v>
      </c>
      <c r="B401">
        <f t="shared" si="18"/>
        <v>22.270937125973759</v>
      </c>
      <c r="C401">
        <f t="shared" si="19"/>
        <v>22.270937125973759</v>
      </c>
      <c r="D401" t="e">
        <f ca="1">[1]!XLSTAT_PDFChi2(B401,7)</f>
        <v>#NAME?</v>
      </c>
      <c r="E401">
        <v>401</v>
      </c>
      <c r="G401">
        <f t="shared" si="20"/>
        <v>19.496502040185561</v>
      </c>
      <c r="H401" t="e">
        <f ca="1">[1]!XLSTAT_PDFChi2(G401,7)</f>
        <v>#NAME?</v>
      </c>
    </row>
    <row r="402" spans="1:8" x14ac:dyDescent="0.25">
      <c r="A402">
        <v>402</v>
      </c>
      <c r="B402">
        <f t="shared" si="18"/>
        <v>244</v>
      </c>
      <c r="C402">
        <f t="shared" si="19"/>
        <v>22.270937125973759</v>
      </c>
      <c r="D402" t="e">
        <f ca="1">[1]!XLSTAT_PDFChi2(B402,7)</f>
        <v>#NAME?</v>
      </c>
      <c r="E402">
        <v>402</v>
      </c>
      <c r="G402">
        <f t="shared" si="20"/>
        <v>19.545243295286024</v>
      </c>
      <c r="H402" t="e">
        <f ca="1">[1]!XLSTAT_PDFChi2(G402,7)</f>
        <v>#NAME?</v>
      </c>
    </row>
    <row r="403" spans="1:8" x14ac:dyDescent="0.25">
      <c r="A403">
        <v>403</v>
      </c>
      <c r="B403">
        <f t="shared" si="18"/>
        <v>244</v>
      </c>
      <c r="C403">
        <f t="shared" si="19"/>
        <v>22.311956109356913</v>
      </c>
      <c r="D403" t="e">
        <f ca="1">[1]!XLSTAT_PDFChi2(B403,7)</f>
        <v>#NAME?</v>
      </c>
      <c r="E403">
        <v>403</v>
      </c>
      <c r="G403">
        <f t="shared" si="20"/>
        <v>19.593984550386487</v>
      </c>
      <c r="H403" t="e">
        <f ca="1">[1]!XLSTAT_PDFChi2(G403,7)</f>
        <v>#NAME?</v>
      </c>
    </row>
    <row r="404" spans="1:8" x14ac:dyDescent="0.25">
      <c r="A404">
        <v>404</v>
      </c>
      <c r="B404">
        <f t="shared" si="18"/>
        <v>22.311956109356913</v>
      </c>
      <c r="C404">
        <f t="shared" si="19"/>
        <v>22.311956109356913</v>
      </c>
      <c r="D404" t="e">
        <f ca="1">[1]!XLSTAT_PDFChi2(B404,7)</f>
        <v>#NAME?</v>
      </c>
      <c r="E404">
        <v>404</v>
      </c>
      <c r="G404">
        <f t="shared" si="20"/>
        <v>19.64272580548695</v>
      </c>
      <c r="H404" t="e">
        <f ca="1">[1]!XLSTAT_PDFChi2(G404,7)</f>
        <v>#NAME?</v>
      </c>
    </row>
    <row r="405" spans="1:8" x14ac:dyDescent="0.25">
      <c r="A405">
        <v>405</v>
      </c>
      <c r="B405">
        <f t="shared" si="18"/>
        <v>22.352975092740067</v>
      </c>
      <c r="C405">
        <f t="shared" si="19"/>
        <v>22.352975092740067</v>
      </c>
      <c r="D405" t="e">
        <f ca="1">[1]!XLSTAT_PDFChi2(B405,7)</f>
        <v>#NAME?</v>
      </c>
      <c r="E405">
        <v>405</v>
      </c>
      <c r="G405">
        <f t="shared" si="20"/>
        <v>19.691467060587414</v>
      </c>
      <c r="H405" t="e">
        <f ca="1">[1]!XLSTAT_PDFChi2(G405,7)</f>
        <v>#NAME?</v>
      </c>
    </row>
    <row r="406" spans="1:8" x14ac:dyDescent="0.25">
      <c r="A406">
        <v>406</v>
      </c>
      <c r="B406">
        <f t="shared" si="18"/>
        <v>244</v>
      </c>
      <c r="C406">
        <f t="shared" si="19"/>
        <v>22.352975092740067</v>
      </c>
      <c r="D406" t="e">
        <f ca="1">[1]!XLSTAT_PDFChi2(B406,7)</f>
        <v>#NAME?</v>
      </c>
      <c r="E406">
        <v>406</v>
      </c>
      <c r="G406">
        <f t="shared" si="20"/>
        <v>19.74020831568788</v>
      </c>
      <c r="H406" t="e">
        <f ca="1">[1]!XLSTAT_PDFChi2(G406,7)</f>
        <v>#NAME?</v>
      </c>
    </row>
    <row r="407" spans="1:8" x14ac:dyDescent="0.25">
      <c r="A407">
        <v>407</v>
      </c>
      <c r="B407">
        <f t="shared" si="18"/>
        <v>244</v>
      </c>
      <c r="C407">
        <f t="shared" si="19"/>
        <v>22.393994076123221</v>
      </c>
      <c r="D407" t="e">
        <f ca="1">[1]!XLSTAT_PDFChi2(B407,7)</f>
        <v>#NAME?</v>
      </c>
      <c r="E407">
        <v>407</v>
      </c>
      <c r="G407">
        <f t="shared" si="20"/>
        <v>19.788949570788343</v>
      </c>
      <c r="H407" t="e">
        <f ca="1">[1]!XLSTAT_PDFChi2(G407,7)</f>
        <v>#NAME?</v>
      </c>
    </row>
    <row r="408" spans="1:8" x14ac:dyDescent="0.25">
      <c r="A408">
        <v>408</v>
      </c>
      <c r="B408">
        <f t="shared" si="18"/>
        <v>22.393994076123221</v>
      </c>
      <c r="C408">
        <f t="shared" si="19"/>
        <v>22.393994076123221</v>
      </c>
      <c r="D408" t="e">
        <f ca="1">[1]!XLSTAT_PDFChi2(B408,7)</f>
        <v>#NAME?</v>
      </c>
      <c r="E408">
        <v>408</v>
      </c>
      <c r="G408">
        <f t="shared" si="20"/>
        <v>19.837690825888807</v>
      </c>
      <c r="H408" t="e">
        <f ca="1">[1]!XLSTAT_PDFChi2(G408,7)</f>
        <v>#NAME?</v>
      </c>
    </row>
    <row r="409" spans="1:8" x14ac:dyDescent="0.25">
      <c r="A409">
        <v>409</v>
      </c>
      <c r="B409">
        <f t="shared" si="18"/>
        <v>22.435013059506375</v>
      </c>
      <c r="C409">
        <f t="shared" si="19"/>
        <v>22.435013059506375</v>
      </c>
      <c r="D409" t="e">
        <f ca="1">[1]!XLSTAT_PDFChi2(B409,7)</f>
        <v>#NAME?</v>
      </c>
      <c r="E409">
        <v>409</v>
      </c>
      <c r="G409">
        <f t="shared" si="20"/>
        <v>19.88643208098927</v>
      </c>
      <c r="H409" t="e">
        <f ca="1">[1]!XLSTAT_PDFChi2(G409,7)</f>
        <v>#NAME?</v>
      </c>
    </row>
    <row r="410" spans="1:8" x14ac:dyDescent="0.25">
      <c r="A410">
        <v>410</v>
      </c>
      <c r="B410">
        <f t="shared" si="18"/>
        <v>244</v>
      </c>
      <c r="C410">
        <f t="shared" si="19"/>
        <v>22.435013059506375</v>
      </c>
      <c r="D410" t="e">
        <f ca="1">[1]!XLSTAT_PDFChi2(B410,7)</f>
        <v>#NAME?</v>
      </c>
      <c r="E410">
        <v>410</v>
      </c>
      <c r="G410">
        <f t="shared" si="20"/>
        <v>19.935173336089733</v>
      </c>
      <c r="H410" t="e">
        <f ca="1">[1]!XLSTAT_PDFChi2(G410,7)</f>
        <v>#NAME?</v>
      </c>
    </row>
    <row r="411" spans="1:8" x14ac:dyDescent="0.25">
      <c r="A411">
        <v>411</v>
      </c>
      <c r="B411">
        <f t="shared" si="18"/>
        <v>244</v>
      </c>
      <c r="C411">
        <f t="shared" si="19"/>
        <v>22.476032042889528</v>
      </c>
      <c r="D411" t="e">
        <f ca="1">[1]!XLSTAT_PDFChi2(B411,7)</f>
        <v>#NAME?</v>
      </c>
      <c r="E411">
        <v>411</v>
      </c>
      <c r="G411">
        <f t="shared" si="20"/>
        <v>19.983914591190199</v>
      </c>
      <c r="H411" t="e">
        <f ca="1">[1]!XLSTAT_PDFChi2(G411,7)</f>
        <v>#NAME?</v>
      </c>
    </row>
    <row r="412" spans="1:8" x14ac:dyDescent="0.25">
      <c r="A412">
        <v>412</v>
      </c>
      <c r="B412">
        <f t="shared" si="18"/>
        <v>22.476032042889528</v>
      </c>
      <c r="C412">
        <f t="shared" si="19"/>
        <v>22.476032042889528</v>
      </c>
      <c r="D412" t="e">
        <f ca="1">[1]!XLSTAT_PDFChi2(B412,7)</f>
        <v>#NAME?</v>
      </c>
      <c r="E412">
        <v>412</v>
      </c>
      <c r="G412">
        <f t="shared" si="20"/>
        <v>20.032655846290663</v>
      </c>
      <c r="H412" t="e">
        <f ca="1">[1]!XLSTAT_PDFChi2(G412,7)</f>
        <v>#NAME?</v>
      </c>
    </row>
    <row r="413" spans="1:8" x14ac:dyDescent="0.25">
      <c r="A413">
        <v>413</v>
      </c>
      <c r="B413">
        <f t="shared" si="18"/>
        <v>22.517051026272682</v>
      </c>
      <c r="C413">
        <f t="shared" si="19"/>
        <v>22.517051026272682</v>
      </c>
      <c r="D413" t="e">
        <f ca="1">[1]!XLSTAT_PDFChi2(B413,7)</f>
        <v>#NAME?</v>
      </c>
      <c r="E413">
        <v>413</v>
      </c>
      <c r="G413">
        <f t="shared" si="20"/>
        <v>20.081397101391126</v>
      </c>
      <c r="H413" t="e">
        <f ca="1">[1]!XLSTAT_PDFChi2(G413,7)</f>
        <v>#NAME?</v>
      </c>
    </row>
    <row r="414" spans="1:8" x14ac:dyDescent="0.25">
      <c r="A414">
        <v>414</v>
      </c>
      <c r="B414">
        <f t="shared" si="18"/>
        <v>244</v>
      </c>
      <c r="C414">
        <f t="shared" si="19"/>
        <v>22.517051026272682</v>
      </c>
      <c r="D414" t="e">
        <f ca="1">[1]!XLSTAT_PDFChi2(B414,7)</f>
        <v>#NAME?</v>
      </c>
      <c r="E414">
        <v>414</v>
      </c>
      <c r="G414">
        <f t="shared" si="20"/>
        <v>20.130138356491589</v>
      </c>
      <c r="H414" t="e">
        <f ca="1">[1]!XLSTAT_PDFChi2(G414,7)</f>
        <v>#NAME?</v>
      </c>
    </row>
    <row r="415" spans="1:8" x14ac:dyDescent="0.25">
      <c r="A415">
        <v>415</v>
      </c>
      <c r="B415">
        <f t="shared" si="18"/>
        <v>244</v>
      </c>
      <c r="C415">
        <f t="shared" si="19"/>
        <v>22.558070009655836</v>
      </c>
      <c r="D415" t="e">
        <f ca="1">[1]!XLSTAT_PDFChi2(B415,7)</f>
        <v>#NAME?</v>
      </c>
      <c r="E415">
        <v>415</v>
      </c>
      <c r="G415">
        <f t="shared" si="20"/>
        <v>20.178879611592055</v>
      </c>
      <c r="H415" t="e">
        <f ca="1">[1]!XLSTAT_PDFChi2(G415,7)</f>
        <v>#NAME?</v>
      </c>
    </row>
    <row r="416" spans="1:8" x14ac:dyDescent="0.25">
      <c r="A416">
        <v>416</v>
      </c>
      <c r="B416">
        <f t="shared" si="18"/>
        <v>22.558070009655836</v>
      </c>
      <c r="C416">
        <f t="shared" si="19"/>
        <v>22.558070009655836</v>
      </c>
      <c r="D416" t="e">
        <f ca="1">[1]!XLSTAT_PDFChi2(B416,7)</f>
        <v>#NAME?</v>
      </c>
      <c r="E416">
        <v>416</v>
      </c>
      <c r="G416">
        <f t="shared" si="20"/>
        <v>20.227620866692519</v>
      </c>
      <c r="H416" t="e">
        <f ca="1">[1]!XLSTAT_PDFChi2(G416,7)</f>
        <v>#NAME?</v>
      </c>
    </row>
    <row r="417" spans="1:8" x14ac:dyDescent="0.25">
      <c r="A417">
        <v>417</v>
      </c>
      <c r="B417">
        <f t="shared" si="18"/>
        <v>22.59908899303899</v>
      </c>
      <c r="C417">
        <f t="shared" si="19"/>
        <v>22.59908899303899</v>
      </c>
      <c r="D417" t="e">
        <f ca="1">[1]!XLSTAT_PDFChi2(B417,7)</f>
        <v>#NAME?</v>
      </c>
      <c r="E417">
        <v>417</v>
      </c>
      <c r="G417">
        <f t="shared" si="20"/>
        <v>20.276362121792982</v>
      </c>
      <c r="H417" t="e">
        <f ca="1">[1]!XLSTAT_PDFChi2(G417,7)</f>
        <v>#NAME?</v>
      </c>
    </row>
    <row r="418" spans="1:8" x14ac:dyDescent="0.25">
      <c r="A418">
        <v>418</v>
      </c>
      <c r="B418">
        <f t="shared" si="18"/>
        <v>244</v>
      </c>
      <c r="C418">
        <f t="shared" si="19"/>
        <v>22.59908899303899</v>
      </c>
      <c r="D418" t="e">
        <f ca="1">[1]!XLSTAT_PDFChi2(B418,7)</f>
        <v>#NAME?</v>
      </c>
      <c r="E418">
        <v>418</v>
      </c>
      <c r="G418">
        <f t="shared" si="20"/>
        <v>20.325103376893445</v>
      </c>
      <c r="H418" t="e">
        <f ca="1">[1]!XLSTAT_PDFChi2(G418,7)</f>
        <v>#NAME?</v>
      </c>
    </row>
    <row r="419" spans="1:8" x14ac:dyDescent="0.25">
      <c r="A419">
        <v>419</v>
      </c>
      <c r="B419">
        <f t="shared" si="18"/>
        <v>244</v>
      </c>
      <c r="C419">
        <f t="shared" si="19"/>
        <v>22.640107976422144</v>
      </c>
      <c r="D419" t="e">
        <f ca="1">[1]!XLSTAT_PDFChi2(B419,7)</f>
        <v>#NAME?</v>
      </c>
      <c r="E419">
        <v>419</v>
      </c>
      <c r="G419">
        <f t="shared" si="20"/>
        <v>20.373844631993908</v>
      </c>
      <c r="H419" t="e">
        <f ca="1">[1]!XLSTAT_PDFChi2(G419,7)</f>
        <v>#NAME?</v>
      </c>
    </row>
    <row r="420" spans="1:8" x14ac:dyDescent="0.25">
      <c r="A420">
        <v>420</v>
      </c>
      <c r="B420">
        <f t="shared" si="18"/>
        <v>22.640107976422144</v>
      </c>
      <c r="C420">
        <f t="shared" si="19"/>
        <v>22.640107976422144</v>
      </c>
      <c r="D420" t="e">
        <f ca="1">[1]!XLSTAT_PDFChi2(B420,7)</f>
        <v>#NAME?</v>
      </c>
      <c r="E420">
        <v>420</v>
      </c>
      <c r="G420">
        <f t="shared" si="20"/>
        <v>20.422585887094375</v>
      </c>
      <c r="H420" t="e">
        <f ca="1">[1]!XLSTAT_PDFChi2(G420,7)</f>
        <v>#NAME?</v>
      </c>
    </row>
    <row r="421" spans="1:8" x14ac:dyDescent="0.25">
      <c r="A421">
        <v>421</v>
      </c>
      <c r="B421">
        <f t="shared" si="18"/>
        <v>22.681126959805297</v>
      </c>
      <c r="C421">
        <f t="shared" si="19"/>
        <v>22.681126959805297</v>
      </c>
      <c r="D421" t="e">
        <f ca="1">[1]!XLSTAT_PDFChi2(B421,7)</f>
        <v>#NAME?</v>
      </c>
      <c r="E421">
        <v>421</v>
      </c>
      <c r="G421">
        <f t="shared" si="20"/>
        <v>20.471327142194838</v>
      </c>
      <c r="H421" t="e">
        <f ca="1">[1]!XLSTAT_PDFChi2(G421,7)</f>
        <v>#NAME?</v>
      </c>
    </row>
    <row r="422" spans="1:8" x14ac:dyDescent="0.25">
      <c r="A422">
        <v>422</v>
      </c>
      <c r="B422">
        <f t="shared" si="18"/>
        <v>244</v>
      </c>
      <c r="C422">
        <f t="shared" si="19"/>
        <v>22.681126959805297</v>
      </c>
      <c r="D422" t="e">
        <f ca="1">[1]!XLSTAT_PDFChi2(B422,7)</f>
        <v>#NAME?</v>
      </c>
      <c r="E422">
        <v>422</v>
      </c>
      <c r="G422">
        <f t="shared" si="20"/>
        <v>20.520068397295301</v>
      </c>
      <c r="H422" t="e">
        <f ca="1">[1]!XLSTAT_PDFChi2(G422,7)</f>
        <v>#NAME?</v>
      </c>
    </row>
    <row r="423" spans="1:8" x14ac:dyDescent="0.25">
      <c r="A423">
        <v>423</v>
      </c>
      <c r="B423">
        <f t="shared" si="18"/>
        <v>244</v>
      </c>
      <c r="C423">
        <f t="shared" si="19"/>
        <v>22.722145943188451</v>
      </c>
      <c r="D423" t="e">
        <f ca="1">[1]!XLSTAT_PDFChi2(B423,7)</f>
        <v>#NAME?</v>
      </c>
      <c r="E423">
        <v>423</v>
      </c>
      <c r="G423">
        <f t="shared" si="20"/>
        <v>20.568809652395764</v>
      </c>
      <c r="H423" t="e">
        <f ca="1">[1]!XLSTAT_PDFChi2(G423,7)</f>
        <v>#NAME?</v>
      </c>
    </row>
    <row r="424" spans="1:8" x14ac:dyDescent="0.25">
      <c r="A424">
        <v>424</v>
      </c>
      <c r="B424">
        <f t="shared" si="18"/>
        <v>22.722145943188451</v>
      </c>
      <c r="C424">
        <f t="shared" si="19"/>
        <v>22.722145943188451</v>
      </c>
      <c r="D424" t="e">
        <f ca="1">[1]!XLSTAT_PDFChi2(B424,7)</f>
        <v>#NAME?</v>
      </c>
      <c r="E424">
        <v>424</v>
      </c>
      <c r="G424">
        <f t="shared" si="20"/>
        <v>20.617550907496231</v>
      </c>
      <c r="H424" t="e">
        <f ca="1">[1]!XLSTAT_PDFChi2(G424,7)</f>
        <v>#NAME?</v>
      </c>
    </row>
    <row r="425" spans="1:8" x14ac:dyDescent="0.25">
      <c r="A425">
        <v>425</v>
      </c>
      <c r="B425">
        <f t="shared" si="18"/>
        <v>22.763164926571605</v>
      </c>
      <c r="C425">
        <f t="shared" si="19"/>
        <v>22.763164926571605</v>
      </c>
      <c r="D425" t="e">
        <f ca="1">[1]!XLSTAT_PDFChi2(B425,7)</f>
        <v>#NAME?</v>
      </c>
      <c r="E425">
        <v>425</v>
      </c>
      <c r="G425">
        <f t="shared" si="20"/>
        <v>20.666292162596694</v>
      </c>
      <c r="H425" t="e">
        <f ca="1">[1]!XLSTAT_PDFChi2(G425,7)</f>
        <v>#NAME?</v>
      </c>
    </row>
    <row r="426" spans="1:8" x14ac:dyDescent="0.25">
      <c r="A426">
        <v>426</v>
      </c>
      <c r="B426">
        <f t="shared" si="18"/>
        <v>244</v>
      </c>
      <c r="C426">
        <f t="shared" si="19"/>
        <v>22.763164926571605</v>
      </c>
      <c r="D426" t="e">
        <f ca="1">[1]!XLSTAT_PDFChi2(B426,7)</f>
        <v>#NAME?</v>
      </c>
      <c r="E426">
        <v>426</v>
      </c>
      <c r="G426">
        <f t="shared" si="20"/>
        <v>20.715033417697157</v>
      </c>
      <c r="H426" t="e">
        <f ca="1">[1]!XLSTAT_PDFChi2(G426,7)</f>
        <v>#NAME?</v>
      </c>
    </row>
    <row r="427" spans="1:8" x14ac:dyDescent="0.25">
      <c r="A427">
        <v>427</v>
      </c>
      <c r="B427">
        <f t="shared" si="18"/>
        <v>244</v>
      </c>
      <c r="C427">
        <f t="shared" si="19"/>
        <v>22.804183909954759</v>
      </c>
      <c r="D427" t="e">
        <f ca="1">[1]!XLSTAT_PDFChi2(B427,7)</f>
        <v>#NAME?</v>
      </c>
      <c r="E427">
        <v>427</v>
      </c>
      <c r="G427">
        <f t="shared" si="20"/>
        <v>20.76377467279762</v>
      </c>
      <c r="H427" t="e">
        <f ca="1">[1]!XLSTAT_PDFChi2(G427,7)</f>
        <v>#NAME?</v>
      </c>
    </row>
    <row r="428" spans="1:8" x14ac:dyDescent="0.25">
      <c r="A428">
        <v>428</v>
      </c>
      <c r="B428">
        <f t="shared" si="18"/>
        <v>22.804183909954759</v>
      </c>
      <c r="C428">
        <f t="shared" si="19"/>
        <v>22.804183909954759</v>
      </c>
      <c r="D428" t="e">
        <f ca="1">[1]!XLSTAT_PDFChi2(B428,7)</f>
        <v>#NAME?</v>
      </c>
      <c r="E428">
        <v>428</v>
      </c>
      <c r="G428">
        <f t="shared" si="20"/>
        <v>20.812515927898083</v>
      </c>
      <c r="H428" t="e">
        <f ca="1">[1]!XLSTAT_PDFChi2(G428,7)</f>
        <v>#NAME?</v>
      </c>
    </row>
    <row r="429" spans="1:8" x14ac:dyDescent="0.25">
      <c r="A429">
        <v>429</v>
      </c>
      <c r="B429">
        <f t="shared" si="18"/>
        <v>22.845202893337913</v>
      </c>
      <c r="C429">
        <f t="shared" si="19"/>
        <v>22.845202893337913</v>
      </c>
      <c r="D429" t="e">
        <f ca="1">[1]!XLSTAT_PDFChi2(B429,7)</f>
        <v>#NAME?</v>
      </c>
      <c r="E429">
        <v>429</v>
      </c>
      <c r="G429">
        <f t="shared" si="20"/>
        <v>20.86125718299855</v>
      </c>
      <c r="H429" t="e">
        <f ca="1">[1]!XLSTAT_PDFChi2(G429,7)</f>
        <v>#NAME?</v>
      </c>
    </row>
    <row r="430" spans="1:8" x14ac:dyDescent="0.25">
      <c r="A430">
        <v>430</v>
      </c>
      <c r="B430">
        <f t="shared" si="18"/>
        <v>244</v>
      </c>
      <c r="C430">
        <f t="shared" si="19"/>
        <v>22.845202893337913</v>
      </c>
      <c r="D430" t="e">
        <f ca="1">[1]!XLSTAT_PDFChi2(B430,7)</f>
        <v>#NAME?</v>
      </c>
      <c r="E430">
        <v>430</v>
      </c>
      <c r="G430">
        <f t="shared" si="20"/>
        <v>20.909998438099013</v>
      </c>
      <c r="H430" t="e">
        <f ca="1">[1]!XLSTAT_PDFChi2(G430,7)</f>
        <v>#NAME?</v>
      </c>
    </row>
    <row r="431" spans="1:8" x14ac:dyDescent="0.25">
      <c r="A431">
        <v>431</v>
      </c>
      <c r="B431">
        <f t="shared" si="18"/>
        <v>244</v>
      </c>
      <c r="C431">
        <f t="shared" si="19"/>
        <v>22.886221876721066</v>
      </c>
      <c r="D431" t="e">
        <f ca="1">[1]!XLSTAT_PDFChi2(B431,7)</f>
        <v>#NAME?</v>
      </c>
      <c r="E431">
        <v>431</v>
      </c>
      <c r="G431">
        <f t="shared" si="20"/>
        <v>20.958739693199476</v>
      </c>
      <c r="H431" t="e">
        <f ca="1">[1]!XLSTAT_PDFChi2(G431,7)</f>
        <v>#NAME?</v>
      </c>
    </row>
    <row r="432" spans="1:8" x14ac:dyDescent="0.25">
      <c r="A432">
        <v>432</v>
      </c>
      <c r="B432">
        <f t="shared" si="18"/>
        <v>22.886221876721066</v>
      </c>
      <c r="C432">
        <f t="shared" si="19"/>
        <v>22.886221876721066</v>
      </c>
      <c r="D432" t="e">
        <f ca="1">[1]!XLSTAT_PDFChi2(B432,7)</f>
        <v>#NAME?</v>
      </c>
      <c r="E432">
        <v>432</v>
      </c>
      <c r="G432">
        <f t="shared" si="20"/>
        <v>21.007480948299939</v>
      </c>
      <c r="H432" t="e">
        <f ca="1">[1]!XLSTAT_PDFChi2(G432,7)</f>
        <v>#NAME?</v>
      </c>
    </row>
    <row r="433" spans="1:8" x14ac:dyDescent="0.25">
      <c r="A433">
        <v>433</v>
      </c>
      <c r="B433">
        <f t="shared" si="18"/>
        <v>22.92724086010422</v>
      </c>
      <c r="C433">
        <f t="shared" si="19"/>
        <v>22.92724086010422</v>
      </c>
      <c r="D433" t="e">
        <f ca="1">[1]!XLSTAT_PDFChi2(B433,7)</f>
        <v>#NAME?</v>
      </c>
      <c r="E433">
        <v>433</v>
      </c>
      <c r="G433">
        <f t="shared" si="20"/>
        <v>21.056222203400402</v>
      </c>
      <c r="H433" t="e">
        <f ca="1">[1]!XLSTAT_PDFChi2(G433,7)</f>
        <v>#NAME?</v>
      </c>
    </row>
    <row r="434" spans="1:8" x14ac:dyDescent="0.25">
      <c r="A434">
        <v>434</v>
      </c>
      <c r="B434">
        <f t="shared" si="18"/>
        <v>244</v>
      </c>
      <c r="C434">
        <f t="shared" si="19"/>
        <v>22.92724086010422</v>
      </c>
      <c r="D434" t="e">
        <f ca="1">[1]!XLSTAT_PDFChi2(B434,7)</f>
        <v>#NAME?</v>
      </c>
      <c r="E434">
        <v>434</v>
      </c>
      <c r="G434">
        <f t="shared" si="20"/>
        <v>21.104963458500869</v>
      </c>
      <c r="H434" t="e">
        <f ca="1">[1]!XLSTAT_PDFChi2(G434,7)</f>
        <v>#NAME?</v>
      </c>
    </row>
    <row r="435" spans="1:8" x14ac:dyDescent="0.25">
      <c r="A435">
        <v>435</v>
      </c>
      <c r="B435">
        <f t="shared" si="18"/>
        <v>244</v>
      </c>
      <c r="C435">
        <f t="shared" si="19"/>
        <v>22.968259843487374</v>
      </c>
      <c r="D435" t="e">
        <f ca="1">[1]!XLSTAT_PDFChi2(B435,7)</f>
        <v>#NAME?</v>
      </c>
      <c r="E435">
        <v>435</v>
      </c>
      <c r="G435">
        <f t="shared" si="20"/>
        <v>21.153704713601332</v>
      </c>
      <c r="H435" t="e">
        <f ca="1">[1]!XLSTAT_PDFChi2(G435,7)</f>
        <v>#NAME?</v>
      </c>
    </row>
    <row r="436" spans="1:8" x14ac:dyDescent="0.25">
      <c r="A436">
        <v>436</v>
      </c>
      <c r="B436">
        <f t="shared" si="18"/>
        <v>22.968259843487374</v>
      </c>
      <c r="C436">
        <f t="shared" si="19"/>
        <v>22.968259843487374</v>
      </c>
      <c r="D436" t="e">
        <f ca="1">[1]!XLSTAT_PDFChi2(B436,7)</f>
        <v>#NAME?</v>
      </c>
      <c r="E436">
        <v>436</v>
      </c>
      <c r="G436">
        <f t="shared" si="20"/>
        <v>21.202445968701795</v>
      </c>
      <c r="H436" t="e">
        <f ca="1">[1]!XLSTAT_PDFChi2(G436,7)</f>
        <v>#NAME?</v>
      </c>
    </row>
    <row r="437" spans="1:8" x14ac:dyDescent="0.25">
      <c r="A437">
        <v>437</v>
      </c>
      <c r="B437">
        <f t="shared" si="18"/>
        <v>23.009278826870528</v>
      </c>
      <c r="C437">
        <f t="shared" si="19"/>
        <v>23.009278826870528</v>
      </c>
      <c r="D437" t="e">
        <f ca="1">[1]!XLSTAT_PDFChi2(B437,7)</f>
        <v>#NAME?</v>
      </c>
      <c r="E437">
        <v>437</v>
      </c>
      <c r="G437">
        <f t="shared" si="20"/>
        <v>21.251187223802258</v>
      </c>
      <c r="H437" t="e">
        <f ca="1">[1]!XLSTAT_PDFChi2(G437,7)</f>
        <v>#NAME?</v>
      </c>
    </row>
    <row r="438" spans="1:8" x14ac:dyDescent="0.25">
      <c r="A438">
        <v>438</v>
      </c>
      <c r="B438">
        <f t="shared" si="18"/>
        <v>244</v>
      </c>
      <c r="C438">
        <f t="shared" si="19"/>
        <v>23.009278826870528</v>
      </c>
      <c r="D438" t="e">
        <f ca="1">[1]!XLSTAT_PDFChi2(B438,7)</f>
        <v>#NAME?</v>
      </c>
      <c r="E438">
        <v>438</v>
      </c>
      <c r="G438">
        <f t="shared" si="20"/>
        <v>21.299928478902725</v>
      </c>
      <c r="H438" t="e">
        <f ca="1">[1]!XLSTAT_PDFChi2(G438,7)</f>
        <v>#NAME?</v>
      </c>
    </row>
    <row r="439" spans="1:8" x14ac:dyDescent="0.25">
      <c r="A439">
        <v>439</v>
      </c>
      <c r="B439">
        <f t="shared" si="18"/>
        <v>244</v>
      </c>
      <c r="C439">
        <f t="shared" si="19"/>
        <v>23.050297810253682</v>
      </c>
      <c r="D439" t="e">
        <f ca="1">[1]!XLSTAT_PDFChi2(B439,7)</f>
        <v>#NAME?</v>
      </c>
      <c r="E439">
        <v>439</v>
      </c>
      <c r="G439">
        <f t="shared" si="20"/>
        <v>21.348669734003188</v>
      </c>
      <c r="H439" t="e">
        <f ca="1">[1]!XLSTAT_PDFChi2(G439,7)</f>
        <v>#NAME?</v>
      </c>
    </row>
    <row r="440" spans="1:8" x14ac:dyDescent="0.25">
      <c r="A440">
        <v>440</v>
      </c>
      <c r="B440">
        <f t="shared" si="18"/>
        <v>23.050297810253682</v>
      </c>
      <c r="C440">
        <f t="shared" si="19"/>
        <v>23.050297810253682</v>
      </c>
      <c r="D440" t="e">
        <f ca="1">[1]!XLSTAT_PDFChi2(B440,7)</f>
        <v>#NAME?</v>
      </c>
      <c r="E440">
        <v>440</v>
      </c>
      <c r="G440">
        <f t="shared" si="20"/>
        <v>21.397410989103651</v>
      </c>
      <c r="H440" t="e">
        <f ca="1">[1]!XLSTAT_PDFChi2(G440,7)</f>
        <v>#NAME?</v>
      </c>
    </row>
    <row r="441" spans="1:8" x14ac:dyDescent="0.25">
      <c r="A441">
        <v>441</v>
      </c>
      <c r="B441">
        <f t="shared" si="18"/>
        <v>23.091316793636835</v>
      </c>
      <c r="C441">
        <f t="shared" si="19"/>
        <v>23.091316793636835</v>
      </c>
      <c r="D441" t="e">
        <f ca="1">[1]!XLSTAT_PDFChi2(B441,7)</f>
        <v>#NAME?</v>
      </c>
      <c r="E441">
        <v>441</v>
      </c>
      <c r="G441">
        <f t="shared" si="20"/>
        <v>21.446152244204114</v>
      </c>
      <c r="H441" t="e">
        <f ca="1">[1]!XLSTAT_PDFChi2(G441,7)</f>
        <v>#NAME?</v>
      </c>
    </row>
    <row r="442" spans="1:8" x14ac:dyDescent="0.25">
      <c r="A442">
        <v>442</v>
      </c>
      <c r="B442">
        <f t="shared" si="18"/>
        <v>244</v>
      </c>
      <c r="C442">
        <f t="shared" si="19"/>
        <v>23.091316793636835</v>
      </c>
      <c r="D442" t="e">
        <f ca="1">[1]!XLSTAT_PDFChi2(B442,7)</f>
        <v>#NAME?</v>
      </c>
      <c r="E442">
        <v>442</v>
      </c>
      <c r="G442">
        <f t="shared" si="20"/>
        <v>21.494893499304577</v>
      </c>
      <c r="H442" t="e">
        <f ca="1">[1]!XLSTAT_PDFChi2(G442,7)</f>
        <v>#NAME?</v>
      </c>
    </row>
    <row r="443" spans="1:8" x14ac:dyDescent="0.25">
      <c r="A443">
        <v>443</v>
      </c>
      <c r="B443">
        <f t="shared" si="18"/>
        <v>244</v>
      </c>
      <c r="C443">
        <f t="shared" si="19"/>
        <v>23.132335777019989</v>
      </c>
      <c r="D443" t="e">
        <f ca="1">[1]!XLSTAT_PDFChi2(B443,7)</f>
        <v>#NAME?</v>
      </c>
      <c r="E443">
        <v>443</v>
      </c>
      <c r="G443">
        <f t="shared" si="20"/>
        <v>21.543634754405044</v>
      </c>
      <c r="H443" t="e">
        <f ca="1">[1]!XLSTAT_PDFChi2(G443,7)</f>
        <v>#NAME?</v>
      </c>
    </row>
    <row r="444" spans="1:8" x14ac:dyDescent="0.25">
      <c r="A444">
        <v>444</v>
      </c>
      <c r="B444">
        <f t="shared" si="18"/>
        <v>23.132335777019989</v>
      </c>
      <c r="C444">
        <f t="shared" si="19"/>
        <v>23.132335777019989</v>
      </c>
      <c r="D444" t="e">
        <f ca="1">[1]!XLSTAT_PDFChi2(B444,7)</f>
        <v>#NAME?</v>
      </c>
      <c r="E444">
        <v>444</v>
      </c>
      <c r="G444">
        <f t="shared" si="20"/>
        <v>21.592376009505507</v>
      </c>
      <c r="H444" t="e">
        <f ca="1">[1]!XLSTAT_PDFChi2(G444,7)</f>
        <v>#NAME?</v>
      </c>
    </row>
    <row r="445" spans="1:8" x14ac:dyDescent="0.25">
      <c r="A445">
        <v>445</v>
      </c>
      <c r="B445">
        <f t="shared" si="18"/>
        <v>23.173354760403143</v>
      </c>
      <c r="C445">
        <f t="shared" si="19"/>
        <v>23.173354760403143</v>
      </c>
      <c r="D445" t="e">
        <f ca="1">[1]!XLSTAT_PDFChi2(B445,7)</f>
        <v>#NAME?</v>
      </c>
      <c r="E445">
        <v>445</v>
      </c>
      <c r="G445">
        <f t="shared" si="20"/>
        <v>21.64111726460597</v>
      </c>
      <c r="H445" t="e">
        <f ca="1">[1]!XLSTAT_PDFChi2(G445,7)</f>
        <v>#NAME?</v>
      </c>
    </row>
    <row r="446" spans="1:8" x14ac:dyDescent="0.25">
      <c r="A446">
        <v>446</v>
      </c>
      <c r="B446">
        <f t="shared" si="18"/>
        <v>244</v>
      </c>
      <c r="C446">
        <f t="shared" si="19"/>
        <v>23.173354760403143</v>
      </c>
      <c r="D446" t="e">
        <f ca="1">[1]!XLSTAT_PDFChi2(B446,7)</f>
        <v>#NAME?</v>
      </c>
      <c r="E446">
        <v>446</v>
      </c>
      <c r="G446">
        <f t="shared" si="20"/>
        <v>21.689858519706434</v>
      </c>
      <c r="H446" t="e">
        <f ca="1">[1]!XLSTAT_PDFChi2(G446,7)</f>
        <v>#NAME?</v>
      </c>
    </row>
    <row r="447" spans="1:8" x14ac:dyDescent="0.25">
      <c r="A447">
        <v>447</v>
      </c>
      <c r="B447">
        <f t="shared" si="18"/>
        <v>244</v>
      </c>
      <c r="C447">
        <f t="shared" si="19"/>
        <v>23.214373743786297</v>
      </c>
      <c r="D447" t="e">
        <f ca="1">[1]!XLSTAT_PDFChi2(B447,7)</f>
        <v>#NAME?</v>
      </c>
      <c r="E447">
        <v>447</v>
      </c>
      <c r="G447">
        <f t="shared" si="20"/>
        <v>21.7385997748069</v>
      </c>
      <c r="H447" t="e">
        <f ca="1">[1]!XLSTAT_PDFChi2(G447,7)</f>
        <v>#NAME?</v>
      </c>
    </row>
    <row r="448" spans="1:8" x14ac:dyDescent="0.25">
      <c r="A448">
        <v>448</v>
      </c>
      <c r="B448">
        <f t="shared" si="18"/>
        <v>23.214373743786297</v>
      </c>
      <c r="C448">
        <f t="shared" si="19"/>
        <v>23.214373743786297</v>
      </c>
      <c r="D448" t="e">
        <f ca="1">[1]!XLSTAT_PDFChi2(B448,7)</f>
        <v>#NAME?</v>
      </c>
      <c r="E448">
        <v>448</v>
      </c>
      <c r="G448">
        <f t="shared" si="20"/>
        <v>21.787341029907363</v>
      </c>
      <c r="H448" t="e">
        <f ca="1">[1]!XLSTAT_PDFChi2(G448,7)</f>
        <v>#NAME?</v>
      </c>
    </row>
    <row r="449" spans="1:8" x14ac:dyDescent="0.25">
      <c r="A449">
        <v>449</v>
      </c>
      <c r="B449">
        <f t="shared" ref="B449:B500" si="21">IF(-1^(INT(A449/2)+2)&gt;0,14.067140449343+2*INT(A449/2-1/2)*0.0205094916915769,244)</f>
        <v>23.25539272716945</v>
      </c>
      <c r="C449">
        <f t="shared" ref="C449:C500" si="22">14.067140449343+2*INT(A449/2-1/2)*0.0205094916915769</f>
        <v>23.25539272716945</v>
      </c>
      <c r="D449" t="e">
        <f ca="1">[1]!XLSTAT_PDFChi2(B449,7)</f>
        <v>#NAME?</v>
      </c>
      <c r="E449">
        <v>449</v>
      </c>
      <c r="G449">
        <f t="shared" ref="G449:G500" si="23">0+(E449-1)*0.0487412551004639</f>
        <v>21.836082285007826</v>
      </c>
      <c r="H449" t="e">
        <f ca="1">[1]!XLSTAT_PDFChi2(G449,7)</f>
        <v>#NAME?</v>
      </c>
    </row>
    <row r="450" spans="1:8" x14ac:dyDescent="0.25">
      <c r="A450">
        <v>450</v>
      </c>
      <c r="B450">
        <f t="shared" si="21"/>
        <v>244</v>
      </c>
      <c r="C450">
        <f t="shared" si="22"/>
        <v>23.25539272716945</v>
      </c>
      <c r="D450" t="e">
        <f ca="1">[1]!XLSTAT_PDFChi2(B450,7)</f>
        <v>#NAME?</v>
      </c>
      <c r="E450">
        <v>450</v>
      </c>
      <c r="G450">
        <f t="shared" si="23"/>
        <v>21.88482354010829</v>
      </c>
      <c r="H450" t="e">
        <f ca="1">[1]!XLSTAT_PDFChi2(G450,7)</f>
        <v>#NAME?</v>
      </c>
    </row>
    <row r="451" spans="1:8" x14ac:dyDescent="0.25">
      <c r="A451">
        <v>451</v>
      </c>
      <c r="B451">
        <f t="shared" si="21"/>
        <v>244</v>
      </c>
      <c r="C451">
        <f t="shared" si="22"/>
        <v>23.296411710552604</v>
      </c>
      <c r="D451" t="e">
        <f ca="1">[1]!XLSTAT_PDFChi2(B451,7)</f>
        <v>#NAME?</v>
      </c>
      <c r="E451">
        <v>451</v>
      </c>
      <c r="G451">
        <f t="shared" si="23"/>
        <v>21.933564795208753</v>
      </c>
      <c r="H451" t="e">
        <f ca="1">[1]!XLSTAT_PDFChi2(G451,7)</f>
        <v>#NAME?</v>
      </c>
    </row>
    <row r="452" spans="1:8" x14ac:dyDescent="0.25">
      <c r="A452">
        <v>452</v>
      </c>
      <c r="B452">
        <f t="shared" si="21"/>
        <v>23.296411710552604</v>
      </c>
      <c r="C452">
        <f t="shared" si="22"/>
        <v>23.296411710552604</v>
      </c>
      <c r="D452" t="e">
        <f ca="1">[1]!XLSTAT_PDFChi2(B452,7)</f>
        <v>#NAME?</v>
      </c>
      <c r="E452">
        <v>452</v>
      </c>
      <c r="G452">
        <f t="shared" si="23"/>
        <v>21.982306050309219</v>
      </c>
      <c r="H452" t="e">
        <f ca="1">[1]!XLSTAT_PDFChi2(G452,7)</f>
        <v>#NAME?</v>
      </c>
    </row>
    <row r="453" spans="1:8" x14ac:dyDescent="0.25">
      <c r="A453">
        <v>453</v>
      </c>
      <c r="B453">
        <f t="shared" si="21"/>
        <v>23.337430693935758</v>
      </c>
      <c r="C453">
        <f t="shared" si="22"/>
        <v>23.337430693935758</v>
      </c>
      <c r="D453" t="e">
        <f ca="1">[1]!XLSTAT_PDFChi2(B453,7)</f>
        <v>#NAME?</v>
      </c>
      <c r="E453">
        <v>453</v>
      </c>
      <c r="G453">
        <f t="shared" si="23"/>
        <v>22.031047305409682</v>
      </c>
      <c r="H453" t="e">
        <f ca="1">[1]!XLSTAT_PDFChi2(G453,7)</f>
        <v>#NAME?</v>
      </c>
    </row>
    <row r="454" spans="1:8" x14ac:dyDescent="0.25">
      <c r="A454">
        <v>454</v>
      </c>
      <c r="B454">
        <f t="shared" si="21"/>
        <v>244</v>
      </c>
      <c r="C454">
        <f t="shared" si="22"/>
        <v>23.337430693935758</v>
      </c>
      <c r="D454" t="e">
        <f ca="1">[1]!XLSTAT_PDFChi2(B454,7)</f>
        <v>#NAME?</v>
      </c>
      <c r="E454">
        <v>454</v>
      </c>
      <c r="G454">
        <f t="shared" si="23"/>
        <v>22.079788560510146</v>
      </c>
      <c r="H454" t="e">
        <f ca="1">[1]!XLSTAT_PDFChi2(G454,7)</f>
        <v>#NAME?</v>
      </c>
    </row>
    <row r="455" spans="1:8" x14ac:dyDescent="0.25">
      <c r="A455">
        <v>455</v>
      </c>
      <c r="B455">
        <f t="shared" si="21"/>
        <v>244</v>
      </c>
      <c r="C455">
        <f t="shared" si="22"/>
        <v>23.378449677318912</v>
      </c>
      <c r="D455" t="e">
        <f ca="1">[1]!XLSTAT_PDFChi2(B455,7)</f>
        <v>#NAME?</v>
      </c>
      <c r="E455">
        <v>455</v>
      </c>
      <c r="G455">
        <f t="shared" si="23"/>
        <v>22.128529815610609</v>
      </c>
      <c r="H455" t="e">
        <f ca="1">[1]!XLSTAT_PDFChi2(G455,7)</f>
        <v>#NAME?</v>
      </c>
    </row>
    <row r="456" spans="1:8" x14ac:dyDescent="0.25">
      <c r="A456">
        <v>456</v>
      </c>
      <c r="B456">
        <f t="shared" si="21"/>
        <v>23.378449677318912</v>
      </c>
      <c r="C456">
        <f t="shared" si="22"/>
        <v>23.378449677318912</v>
      </c>
      <c r="D456" t="e">
        <f ca="1">[1]!XLSTAT_PDFChi2(B456,7)</f>
        <v>#NAME?</v>
      </c>
      <c r="E456">
        <v>456</v>
      </c>
      <c r="G456">
        <f t="shared" si="23"/>
        <v>22.177271070711075</v>
      </c>
      <c r="H456" t="e">
        <f ca="1">[1]!XLSTAT_PDFChi2(G456,7)</f>
        <v>#NAME?</v>
      </c>
    </row>
    <row r="457" spans="1:8" x14ac:dyDescent="0.25">
      <c r="A457">
        <v>457</v>
      </c>
      <c r="B457">
        <f t="shared" si="21"/>
        <v>23.419468660702066</v>
      </c>
      <c r="C457">
        <f t="shared" si="22"/>
        <v>23.419468660702066</v>
      </c>
      <c r="D457" t="e">
        <f ca="1">[1]!XLSTAT_PDFChi2(B457,7)</f>
        <v>#NAME?</v>
      </c>
      <c r="E457">
        <v>457</v>
      </c>
      <c r="G457">
        <f t="shared" si="23"/>
        <v>22.226012325811539</v>
      </c>
      <c r="H457" t="e">
        <f ca="1">[1]!XLSTAT_PDFChi2(G457,7)</f>
        <v>#NAME?</v>
      </c>
    </row>
    <row r="458" spans="1:8" x14ac:dyDescent="0.25">
      <c r="A458">
        <v>458</v>
      </c>
      <c r="B458">
        <f t="shared" si="21"/>
        <v>244</v>
      </c>
      <c r="C458">
        <f t="shared" si="22"/>
        <v>23.419468660702066</v>
      </c>
      <c r="D458" t="e">
        <f ca="1">[1]!XLSTAT_PDFChi2(B458,7)</f>
        <v>#NAME?</v>
      </c>
      <c r="E458">
        <v>458</v>
      </c>
      <c r="G458">
        <f t="shared" si="23"/>
        <v>22.274753580912002</v>
      </c>
      <c r="H458" t="e">
        <f ca="1">[1]!XLSTAT_PDFChi2(G458,7)</f>
        <v>#NAME?</v>
      </c>
    </row>
    <row r="459" spans="1:8" x14ac:dyDescent="0.25">
      <c r="A459">
        <v>459</v>
      </c>
      <c r="B459">
        <f t="shared" si="21"/>
        <v>244</v>
      </c>
      <c r="C459">
        <f t="shared" si="22"/>
        <v>23.460487644085219</v>
      </c>
      <c r="D459" t="e">
        <f ca="1">[1]!XLSTAT_PDFChi2(B459,7)</f>
        <v>#NAME?</v>
      </c>
      <c r="E459">
        <v>459</v>
      </c>
      <c r="G459">
        <f t="shared" si="23"/>
        <v>22.323494836012465</v>
      </c>
      <c r="H459" t="e">
        <f ca="1">[1]!XLSTAT_PDFChi2(G459,7)</f>
        <v>#NAME?</v>
      </c>
    </row>
    <row r="460" spans="1:8" x14ac:dyDescent="0.25">
      <c r="A460">
        <v>460</v>
      </c>
      <c r="B460">
        <f t="shared" si="21"/>
        <v>23.460487644085219</v>
      </c>
      <c r="C460">
        <f t="shared" si="22"/>
        <v>23.460487644085219</v>
      </c>
      <c r="D460" t="e">
        <f ca="1">[1]!XLSTAT_PDFChi2(B460,7)</f>
        <v>#NAME?</v>
      </c>
      <c r="E460">
        <v>460</v>
      </c>
      <c r="G460">
        <f t="shared" si="23"/>
        <v>22.372236091112928</v>
      </c>
      <c r="H460" t="e">
        <f ca="1">[1]!XLSTAT_PDFChi2(G460,7)</f>
        <v>#NAME?</v>
      </c>
    </row>
    <row r="461" spans="1:8" x14ac:dyDescent="0.25">
      <c r="A461">
        <v>461</v>
      </c>
      <c r="B461">
        <f t="shared" si="21"/>
        <v>23.501506627468373</v>
      </c>
      <c r="C461">
        <f t="shared" si="22"/>
        <v>23.501506627468373</v>
      </c>
      <c r="D461" t="e">
        <f ca="1">[1]!XLSTAT_PDFChi2(B461,7)</f>
        <v>#NAME?</v>
      </c>
      <c r="E461">
        <v>461</v>
      </c>
      <c r="G461">
        <f t="shared" si="23"/>
        <v>22.420977346213395</v>
      </c>
      <c r="H461" t="e">
        <f ca="1">[1]!XLSTAT_PDFChi2(G461,7)</f>
        <v>#NAME?</v>
      </c>
    </row>
    <row r="462" spans="1:8" x14ac:dyDescent="0.25">
      <c r="A462">
        <v>462</v>
      </c>
      <c r="B462">
        <f t="shared" si="21"/>
        <v>244</v>
      </c>
      <c r="C462">
        <f t="shared" si="22"/>
        <v>23.501506627468373</v>
      </c>
      <c r="D462" t="e">
        <f ca="1">[1]!XLSTAT_PDFChi2(B462,7)</f>
        <v>#NAME?</v>
      </c>
      <c r="E462">
        <v>462</v>
      </c>
      <c r="G462">
        <f t="shared" si="23"/>
        <v>22.469718601313858</v>
      </c>
      <c r="H462" t="e">
        <f ca="1">[1]!XLSTAT_PDFChi2(G462,7)</f>
        <v>#NAME?</v>
      </c>
    </row>
    <row r="463" spans="1:8" x14ac:dyDescent="0.25">
      <c r="A463">
        <v>463</v>
      </c>
      <c r="B463">
        <f t="shared" si="21"/>
        <v>244</v>
      </c>
      <c r="C463">
        <f t="shared" si="22"/>
        <v>23.542525610851527</v>
      </c>
      <c r="D463" t="e">
        <f ca="1">[1]!XLSTAT_PDFChi2(B463,7)</f>
        <v>#NAME?</v>
      </c>
      <c r="E463">
        <v>463</v>
      </c>
      <c r="G463">
        <f t="shared" si="23"/>
        <v>22.518459856414321</v>
      </c>
      <c r="H463" t="e">
        <f ca="1">[1]!XLSTAT_PDFChi2(G463,7)</f>
        <v>#NAME?</v>
      </c>
    </row>
    <row r="464" spans="1:8" x14ac:dyDescent="0.25">
      <c r="A464">
        <v>464</v>
      </c>
      <c r="B464">
        <f t="shared" si="21"/>
        <v>23.542525610851527</v>
      </c>
      <c r="C464">
        <f t="shared" si="22"/>
        <v>23.542525610851527</v>
      </c>
      <c r="D464" t="e">
        <f ca="1">[1]!XLSTAT_PDFChi2(B464,7)</f>
        <v>#NAME?</v>
      </c>
      <c r="E464">
        <v>464</v>
      </c>
      <c r="G464">
        <f t="shared" si="23"/>
        <v>22.567201111514784</v>
      </c>
      <c r="H464" t="e">
        <f ca="1">[1]!XLSTAT_PDFChi2(G464,7)</f>
        <v>#NAME?</v>
      </c>
    </row>
    <row r="465" spans="1:8" x14ac:dyDescent="0.25">
      <c r="A465">
        <v>465</v>
      </c>
      <c r="B465">
        <f t="shared" si="21"/>
        <v>23.583544594234681</v>
      </c>
      <c r="C465">
        <f t="shared" si="22"/>
        <v>23.583544594234681</v>
      </c>
      <c r="D465" t="e">
        <f ca="1">[1]!XLSTAT_PDFChi2(B465,7)</f>
        <v>#NAME?</v>
      </c>
      <c r="E465">
        <v>465</v>
      </c>
      <c r="G465">
        <f t="shared" si="23"/>
        <v>22.615942366615251</v>
      </c>
      <c r="H465" t="e">
        <f ca="1">[1]!XLSTAT_PDFChi2(G465,7)</f>
        <v>#NAME?</v>
      </c>
    </row>
    <row r="466" spans="1:8" x14ac:dyDescent="0.25">
      <c r="A466">
        <v>466</v>
      </c>
      <c r="B466">
        <f t="shared" si="21"/>
        <v>244</v>
      </c>
      <c r="C466">
        <f t="shared" si="22"/>
        <v>23.583544594234681</v>
      </c>
      <c r="D466" t="e">
        <f ca="1">[1]!XLSTAT_PDFChi2(B466,7)</f>
        <v>#NAME?</v>
      </c>
      <c r="E466">
        <v>466</v>
      </c>
      <c r="G466">
        <f t="shared" si="23"/>
        <v>22.664683621715714</v>
      </c>
      <c r="H466" t="e">
        <f ca="1">[1]!XLSTAT_PDFChi2(G466,7)</f>
        <v>#NAME?</v>
      </c>
    </row>
    <row r="467" spans="1:8" x14ac:dyDescent="0.25">
      <c r="A467">
        <v>467</v>
      </c>
      <c r="B467">
        <f t="shared" si="21"/>
        <v>244</v>
      </c>
      <c r="C467">
        <f t="shared" si="22"/>
        <v>23.624563577617835</v>
      </c>
      <c r="D467" t="e">
        <f ca="1">[1]!XLSTAT_PDFChi2(B467,7)</f>
        <v>#NAME?</v>
      </c>
      <c r="E467">
        <v>467</v>
      </c>
      <c r="G467">
        <f t="shared" si="23"/>
        <v>22.713424876816177</v>
      </c>
      <c r="H467" t="e">
        <f ca="1">[1]!XLSTAT_PDFChi2(G467,7)</f>
        <v>#NAME?</v>
      </c>
    </row>
    <row r="468" spans="1:8" x14ac:dyDescent="0.25">
      <c r="A468">
        <v>468</v>
      </c>
      <c r="B468">
        <f t="shared" si="21"/>
        <v>23.624563577617835</v>
      </c>
      <c r="C468">
        <f t="shared" si="22"/>
        <v>23.624563577617835</v>
      </c>
      <c r="D468" t="e">
        <f ca="1">[1]!XLSTAT_PDFChi2(B468,7)</f>
        <v>#NAME?</v>
      </c>
      <c r="E468">
        <v>468</v>
      </c>
      <c r="G468">
        <f t="shared" si="23"/>
        <v>22.76216613191664</v>
      </c>
      <c r="H468" t="e">
        <f ca="1">[1]!XLSTAT_PDFChi2(G468,7)</f>
        <v>#NAME?</v>
      </c>
    </row>
    <row r="469" spans="1:8" x14ac:dyDescent="0.25">
      <c r="A469">
        <v>469</v>
      </c>
      <c r="B469">
        <f t="shared" si="21"/>
        <v>23.665582561000988</v>
      </c>
      <c r="C469">
        <f t="shared" si="22"/>
        <v>23.665582561000988</v>
      </c>
      <c r="D469" t="e">
        <f ca="1">[1]!XLSTAT_PDFChi2(B469,7)</f>
        <v>#NAME?</v>
      </c>
      <c r="E469">
        <v>469</v>
      </c>
      <c r="G469">
        <f t="shared" si="23"/>
        <v>22.810907387017103</v>
      </c>
      <c r="H469" t="e">
        <f ca="1">[1]!XLSTAT_PDFChi2(G469,7)</f>
        <v>#NAME?</v>
      </c>
    </row>
    <row r="470" spans="1:8" x14ac:dyDescent="0.25">
      <c r="A470">
        <v>470</v>
      </c>
      <c r="B470">
        <f t="shared" si="21"/>
        <v>244</v>
      </c>
      <c r="C470">
        <f t="shared" si="22"/>
        <v>23.665582561000988</v>
      </c>
      <c r="D470" t="e">
        <f ca="1">[1]!XLSTAT_PDFChi2(B470,7)</f>
        <v>#NAME?</v>
      </c>
      <c r="E470">
        <v>470</v>
      </c>
      <c r="G470">
        <f t="shared" si="23"/>
        <v>22.85964864211757</v>
      </c>
      <c r="H470" t="e">
        <f ca="1">[1]!XLSTAT_PDFChi2(G470,7)</f>
        <v>#NAME?</v>
      </c>
    </row>
    <row r="471" spans="1:8" x14ac:dyDescent="0.25">
      <c r="A471">
        <v>471</v>
      </c>
      <c r="B471">
        <f t="shared" si="21"/>
        <v>244</v>
      </c>
      <c r="C471">
        <f t="shared" si="22"/>
        <v>23.706601544384142</v>
      </c>
      <c r="D471" t="e">
        <f ca="1">[1]!XLSTAT_PDFChi2(B471,7)</f>
        <v>#NAME?</v>
      </c>
      <c r="E471">
        <v>471</v>
      </c>
      <c r="G471">
        <f t="shared" si="23"/>
        <v>22.908389897218033</v>
      </c>
      <c r="H471" t="e">
        <f ca="1">[1]!XLSTAT_PDFChi2(G471,7)</f>
        <v>#NAME?</v>
      </c>
    </row>
    <row r="472" spans="1:8" x14ac:dyDescent="0.25">
      <c r="A472">
        <v>472</v>
      </c>
      <c r="B472">
        <f t="shared" si="21"/>
        <v>23.706601544384142</v>
      </c>
      <c r="C472">
        <f t="shared" si="22"/>
        <v>23.706601544384142</v>
      </c>
      <c r="D472" t="e">
        <f ca="1">[1]!XLSTAT_PDFChi2(B472,7)</f>
        <v>#NAME?</v>
      </c>
      <c r="E472">
        <v>472</v>
      </c>
      <c r="G472">
        <f t="shared" si="23"/>
        <v>22.957131152318496</v>
      </c>
      <c r="H472" t="e">
        <f ca="1">[1]!XLSTAT_PDFChi2(G472,7)</f>
        <v>#NAME?</v>
      </c>
    </row>
    <row r="473" spans="1:8" x14ac:dyDescent="0.25">
      <c r="A473">
        <v>473</v>
      </c>
      <c r="B473">
        <f t="shared" si="21"/>
        <v>23.747620527767296</v>
      </c>
      <c r="C473">
        <f t="shared" si="22"/>
        <v>23.747620527767296</v>
      </c>
      <c r="D473" t="e">
        <f ca="1">[1]!XLSTAT_PDFChi2(B473,7)</f>
        <v>#NAME?</v>
      </c>
      <c r="E473">
        <v>473</v>
      </c>
      <c r="G473">
        <f t="shared" si="23"/>
        <v>23.005872407418959</v>
      </c>
      <c r="H473" t="e">
        <f ca="1">[1]!XLSTAT_PDFChi2(G473,7)</f>
        <v>#NAME?</v>
      </c>
    </row>
    <row r="474" spans="1:8" x14ac:dyDescent="0.25">
      <c r="A474">
        <v>474</v>
      </c>
      <c r="B474">
        <f t="shared" si="21"/>
        <v>244</v>
      </c>
      <c r="C474">
        <f t="shared" si="22"/>
        <v>23.747620527767296</v>
      </c>
      <c r="D474" t="e">
        <f ca="1">[1]!XLSTAT_PDFChi2(B474,7)</f>
        <v>#NAME?</v>
      </c>
      <c r="E474">
        <v>474</v>
      </c>
      <c r="G474">
        <f t="shared" si="23"/>
        <v>23.054613662519422</v>
      </c>
      <c r="H474" t="e">
        <f ca="1">[1]!XLSTAT_PDFChi2(G474,7)</f>
        <v>#NAME?</v>
      </c>
    </row>
    <row r="475" spans="1:8" x14ac:dyDescent="0.25">
      <c r="A475">
        <v>475</v>
      </c>
      <c r="B475">
        <f t="shared" si="21"/>
        <v>244</v>
      </c>
      <c r="C475">
        <f t="shared" si="22"/>
        <v>23.78863951115045</v>
      </c>
      <c r="D475" t="e">
        <f ca="1">[1]!XLSTAT_PDFChi2(B475,7)</f>
        <v>#NAME?</v>
      </c>
      <c r="E475">
        <v>475</v>
      </c>
      <c r="G475">
        <f t="shared" si="23"/>
        <v>23.103354917619889</v>
      </c>
      <c r="H475" t="e">
        <f ca="1">[1]!XLSTAT_PDFChi2(G475,7)</f>
        <v>#NAME?</v>
      </c>
    </row>
    <row r="476" spans="1:8" x14ac:dyDescent="0.25">
      <c r="A476">
        <v>476</v>
      </c>
      <c r="B476">
        <f t="shared" si="21"/>
        <v>23.78863951115045</v>
      </c>
      <c r="C476">
        <f t="shared" si="22"/>
        <v>23.78863951115045</v>
      </c>
      <c r="D476" t="e">
        <f ca="1">[1]!XLSTAT_PDFChi2(B476,7)</f>
        <v>#NAME?</v>
      </c>
      <c r="E476">
        <v>476</v>
      </c>
      <c r="G476">
        <f t="shared" si="23"/>
        <v>23.152096172720352</v>
      </c>
      <c r="H476" t="e">
        <f ca="1">[1]!XLSTAT_PDFChi2(G476,7)</f>
        <v>#NAME?</v>
      </c>
    </row>
    <row r="477" spans="1:8" x14ac:dyDescent="0.25">
      <c r="A477">
        <v>477</v>
      </c>
      <c r="B477">
        <f t="shared" si="21"/>
        <v>23.829658494533604</v>
      </c>
      <c r="C477">
        <f t="shared" si="22"/>
        <v>23.829658494533604</v>
      </c>
      <c r="D477" t="e">
        <f ca="1">[1]!XLSTAT_PDFChi2(B477,7)</f>
        <v>#NAME?</v>
      </c>
      <c r="E477">
        <v>477</v>
      </c>
      <c r="G477">
        <f t="shared" si="23"/>
        <v>23.200837427820815</v>
      </c>
      <c r="H477" t="e">
        <f ca="1">[1]!XLSTAT_PDFChi2(G477,7)</f>
        <v>#NAME?</v>
      </c>
    </row>
    <row r="478" spans="1:8" x14ac:dyDescent="0.25">
      <c r="A478">
        <v>478</v>
      </c>
      <c r="B478">
        <f t="shared" si="21"/>
        <v>244</v>
      </c>
      <c r="C478">
        <f t="shared" si="22"/>
        <v>23.829658494533604</v>
      </c>
      <c r="D478" t="e">
        <f ca="1">[1]!XLSTAT_PDFChi2(B478,7)</f>
        <v>#NAME?</v>
      </c>
      <c r="E478">
        <v>478</v>
      </c>
      <c r="G478">
        <f t="shared" si="23"/>
        <v>23.249578682921278</v>
      </c>
      <c r="H478" t="e">
        <f ca="1">[1]!XLSTAT_PDFChi2(G478,7)</f>
        <v>#NAME?</v>
      </c>
    </row>
    <row r="479" spans="1:8" x14ac:dyDescent="0.25">
      <c r="A479">
        <v>479</v>
      </c>
      <c r="B479">
        <f t="shared" si="21"/>
        <v>244</v>
      </c>
      <c r="C479">
        <f t="shared" si="22"/>
        <v>23.870677477916757</v>
      </c>
      <c r="D479" t="e">
        <f ca="1">[1]!XLSTAT_PDFChi2(B479,7)</f>
        <v>#NAME?</v>
      </c>
      <c r="E479">
        <v>479</v>
      </c>
      <c r="G479">
        <f t="shared" si="23"/>
        <v>23.298319938021745</v>
      </c>
      <c r="H479" t="e">
        <f ca="1">[1]!XLSTAT_PDFChi2(G479,7)</f>
        <v>#NAME?</v>
      </c>
    </row>
    <row r="480" spans="1:8" x14ac:dyDescent="0.25">
      <c r="A480">
        <v>480</v>
      </c>
      <c r="B480">
        <f t="shared" si="21"/>
        <v>23.870677477916757</v>
      </c>
      <c r="C480">
        <f t="shared" si="22"/>
        <v>23.870677477916757</v>
      </c>
      <c r="D480" t="e">
        <f ca="1">[1]!XLSTAT_PDFChi2(B480,7)</f>
        <v>#NAME?</v>
      </c>
      <c r="E480">
        <v>480</v>
      </c>
      <c r="G480">
        <f t="shared" si="23"/>
        <v>23.347061193122208</v>
      </c>
      <c r="H480" t="e">
        <f ca="1">[1]!XLSTAT_PDFChi2(G480,7)</f>
        <v>#NAME?</v>
      </c>
    </row>
    <row r="481" spans="1:8" x14ac:dyDescent="0.25">
      <c r="A481">
        <v>481</v>
      </c>
      <c r="B481">
        <f t="shared" si="21"/>
        <v>23.911696461299911</v>
      </c>
      <c r="C481">
        <f t="shared" si="22"/>
        <v>23.911696461299911</v>
      </c>
      <c r="D481" t="e">
        <f ca="1">[1]!XLSTAT_PDFChi2(B481,7)</f>
        <v>#NAME?</v>
      </c>
      <c r="E481">
        <v>481</v>
      </c>
      <c r="G481">
        <f t="shared" si="23"/>
        <v>23.395802448222671</v>
      </c>
      <c r="H481" t="e">
        <f ca="1">[1]!XLSTAT_PDFChi2(G481,7)</f>
        <v>#NAME?</v>
      </c>
    </row>
    <row r="482" spans="1:8" x14ac:dyDescent="0.25">
      <c r="A482">
        <v>482</v>
      </c>
      <c r="B482">
        <f t="shared" si="21"/>
        <v>244</v>
      </c>
      <c r="C482">
        <f t="shared" si="22"/>
        <v>23.911696461299911</v>
      </c>
      <c r="D482" t="e">
        <f ca="1">[1]!XLSTAT_PDFChi2(B482,7)</f>
        <v>#NAME?</v>
      </c>
      <c r="E482">
        <v>482</v>
      </c>
      <c r="G482">
        <f t="shared" si="23"/>
        <v>23.444543703323134</v>
      </c>
      <c r="H482" t="e">
        <f ca="1">[1]!XLSTAT_PDFChi2(G482,7)</f>
        <v>#NAME?</v>
      </c>
    </row>
    <row r="483" spans="1:8" x14ac:dyDescent="0.25">
      <c r="A483">
        <v>483</v>
      </c>
      <c r="B483">
        <f t="shared" si="21"/>
        <v>244</v>
      </c>
      <c r="C483">
        <f t="shared" si="22"/>
        <v>23.952715444683065</v>
      </c>
      <c r="D483" t="e">
        <f ca="1">[1]!XLSTAT_PDFChi2(B483,7)</f>
        <v>#NAME?</v>
      </c>
      <c r="E483">
        <v>483</v>
      </c>
      <c r="G483">
        <f t="shared" si="23"/>
        <v>23.493284958423597</v>
      </c>
      <c r="H483" t="e">
        <f ca="1">[1]!XLSTAT_PDFChi2(G483,7)</f>
        <v>#NAME?</v>
      </c>
    </row>
    <row r="484" spans="1:8" x14ac:dyDescent="0.25">
      <c r="A484">
        <v>484</v>
      </c>
      <c r="B484">
        <f t="shared" si="21"/>
        <v>23.952715444683065</v>
      </c>
      <c r="C484">
        <f t="shared" si="22"/>
        <v>23.952715444683065</v>
      </c>
      <c r="D484" t="e">
        <f ca="1">[1]!XLSTAT_PDFChi2(B484,7)</f>
        <v>#NAME?</v>
      </c>
      <c r="E484">
        <v>484</v>
      </c>
      <c r="G484">
        <f t="shared" si="23"/>
        <v>23.542026213524064</v>
      </c>
      <c r="H484" t="e">
        <f ca="1">[1]!XLSTAT_PDFChi2(G484,7)</f>
        <v>#NAME?</v>
      </c>
    </row>
    <row r="485" spans="1:8" x14ac:dyDescent="0.25">
      <c r="A485">
        <v>485</v>
      </c>
      <c r="B485">
        <f t="shared" si="21"/>
        <v>23.993734428066219</v>
      </c>
      <c r="C485">
        <f t="shared" si="22"/>
        <v>23.993734428066219</v>
      </c>
      <c r="D485" t="e">
        <f ca="1">[1]!XLSTAT_PDFChi2(B485,7)</f>
        <v>#NAME?</v>
      </c>
      <c r="E485">
        <v>485</v>
      </c>
      <c r="G485">
        <f t="shared" si="23"/>
        <v>23.590767468624527</v>
      </c>
      <c r="H485" t="e">
        <f ca="1">[1]!XLSTAT_PDFChi2(G485,7)</f>
        <v>#NAME?</v>
      </c>
    </row>
    <row r="486" spans="1:8" x14ac:dyDescent="0.25">
      <c r="A486">
        <v>486</v>
      </c>
      <c r="B486">
        <f t="shared" si="21"/>
        <v>244</v>
      </c>
      <c r="C486">
        <f t="shared" si="22"/>
        <v>23.993734428066219</v>
      </c>
      <c r="D486" t="e">
        <f ca="1">[1]!XLSTAT_PDFChi2(B486,7)</f>
        <v>#NAME?</v>
      </c>
      <c r="E486">
        <v>486</v>
      </c>
      <c r="G486">
        <f t="shared" si="23"/>
        <v>23.63950872372499</v>
      </c>
      <c r="H486" t="e">
        <f ca="1">[1]!XLSTAT_PDFChi2(G486,7)</f>
        <v>#NAME?</v>
      </c>
    </row>
    <row r="487" spans="1:8" x14ac:dyDescent="0.25">
      <c r="A487">
        <v>487</v>
      </c>
      <c r="B487">
        <f t="shared" si="21"/>
        <v>244</v>
      </c>
      <c r="C487">
        <f t="shared" si="22"/>
        <v>24.034753411449373</v>
      </c>
      <c r="D487" t="e">
        <f ca="1">[1]!XLSTAT_PDFChi2(B487,7)</f>
        <v>#NAME?</v>
      </c>
      <c r="E487">
        <v>487</v>
      </c>
      <c r="G487">
        <f t="shared" si="23"/>
        <v>23.688249978825453</v>
      </c>
      <c r="H487" t="e">
        <f ca="1">[1]!XLSTAT_PDFChi2(G487,7)</f>
        <v>#NAME?</v>
      </c>
    </row>
    <row r="488" spans="1:8" x14ac:dyDescent="0.25">
      <c r="A488">
        <v>488</v>
      </c>
      <c r="B488">
        <f t="shared" si="21"/>
        <v>24.034753411449373</v>
      </c>
      <c r="C488">
        <f t="shared" si="22"/>
        <v>24.034753411449373</v>
      </c>
      <c r="D488" t="e">
        <f ca="1">[1]!XLSTAT_PDFChi2(B488,7)</f>
        <v>#NAME?</v>
      </c>
      <c r="E488">
        <v>488</v>
      </c>
      <c r="G488">
        <f t="shared" si="23"/>
        <v>23.73699123392592</v>
      </c>
      <c r="H488" t="e">
        <f ca="1">[1]!XLSTAT_PDFChi2(G488,7)</f>
        <v>#NAME?</v>
      </c>
    </row>
    <row r="489" spans="1:8" x14ac:dyDescent="0.25">
      <c r="A489">
        <v>489</v>
      </c>
      <c r="B489">
        <f t="shared" si="21"/>
        <v>24.075772394832526</v>
      </c>
      <c r="C489">
        <f t="shared" si="22"/>
        <v>24.075772394832526</v>
      </c>
      <c r="D489" t="e">
        <f ca="1">[1]!XLSTAT_PDFChi2(B489,7)</f>
        <v>#NAME?</v>
      </c>
      <c r="E489">
        <v>489</v>
      </c>
      <c r="G489">
        <f t="shared" si="23"/>
        <v>23.785732489026383</v>
      </c>
      <c r="H489" t="e">
        <f ca="1">[1]!XLSTAT_PDFChi2(G489,7)</f>
        <v>#NAME?</v>
      </c>
    </row>
    <row r="490" spans="1:8" x14ac:dyDescent="0.25">
      <c r="A490">
        <v>490</v>
      </c>
      <c r="B490">
        <f t="shared" si="21"/>
        <v>244</v>
      </c>
      <c r="C490">
        <f t="shared" si="22"/>
        <v>24.075772394832526</v>
      </c>
      <c r="D490" t="e">
        <f ca="1">[1]!XLSTAT_PDFChi2(B490,7)</f>
        <v>#NAME?</v>
      </c>
      <c r="E490">
        <v>490</v>
      </c>
      <c r="G490">
        <f t="shared" si="23"/>
        <v>23.834473744126846</v>
      </c>
      <c r="H490" t="e">
        <f ca="1">[1]!XLSTAT_PDFChi2(G490,7)</f>
        <v>#NAME?</v>
      </c>
    </row>
    <row r="491" spans="1:8" x14ac:dyDescent="0.25">
      <c r="A491">
        <v>491</v>
      </c>
      <c r="B491">
        <f t="shared" si="21"/>
        <v>244</v>
      </c>
      <c r="C491">
        <f t="shared" si="22"/>
        <v>24.11679137821568</v>
      </c>
      <c r="D491" t="e">
        <f ca="1">[1]!XLSTAT_PDFChi2(B491,7)</f>
        <v>#NAME?</v>
      </c>
      <c r="E491">
        <v>491</v>
      </c>
      <c r="G491">
        <f t="shared" si="23"/>
        <v>23.88321499922731</v>
      </c>
      <c r="H491" t="e">
        <f ca="1">[1]!XLSTAT_PDFChi2(G491,7)</f>
        <v>#NAME?</v>
      </c>
    </row>
    <row r="492" spans="1:8" x14ac:dyDescent="0.25">
      <c r="A492">
        <v>492</v>
      </c>
      <c r="B492">
        <f t="shared" si="21"/>
        <v>24.11679137821568</v>
      </c>
      <c r="C492">
        <f t="shared" si="22"/>
        <v>24.11679137821568</v>
      </c>
      <c r="D492" t="e">
        <f ca="1">[1]!XLSTAT_PDFChi2(B492,7)</f>
        <v>#NAME?</v>
      </c>
      <c r="E492">
        <v>492</v>
      </c>
      <c r="G492">
        <f t="shared" si="23"/>
        <v>23.931956254327773</v>
      </c>
      <c r="H492" t="e">
        <f ca="1">[1]!XLSTAT_PDFChi2(G492,7)</f>
        <v>#NAME?</v>
      </c>
    </row>
    <row r="493" spans="1:8" x14ac:dyDescent="0.25">
      <c r="A493">
        <v>493</v>
      </c>
      <c r="B493">
        <f t="shared" si="21"/>
        <v>24.157810361598834</v>
      </c>
      <c r="C493">
        <f t="shared" si="22"/>
        <v>24.157810361598834</v>
      </c>
      <c r="D493" t="e">
        <f ca="1">[1]!XLSTAT_PDFChi2(B493,7)</f>
        <v>#NAME?</v>
      </c>
      <c r="E493">
        <v>493</v>
      </c>
      <c r="G493">
        <f t="shared" si="23"/>
        <v>23.980697509428239</v>
      </c>
      <c r="H493" t="e">
        <f ca="1">[1]!XLSTAT_PDFChi2(G493,7)</f>
        <v>#NAME?</v>
      </c>
    </row>
    <row r="494" spans="1:8" x14ac:dyDescent="0.25">
      <c r="A494">
        <v>494</v>
      </c>
      <c r="B494">
        <f t="shared" si="21"/>
        <v>244</v>
      </c>
      <c r="C494">
        <f t="shared" si="22"/>
        <v>24.157810361598834</v>
      </c>
      <c r="D494" t="e">
        <f ca="1">[1]!XLSTAT_PDFChi2(B494,7)</f>
        <v>#NAME?</v>
      </c>
      <c r="E494">
        <v>494</v>
      </c>
      <c r="G494">
        <f t="shared" si="23"/>
        <v>24.029438764528702</v>
      </c>
      <c r="H494" t="e">
        <f ca="1">[1]!XLSTAT_PDFChi2(G494,7)</f>
        <v>#NAME?</v>
      </c>
    </row>
    <row r="495" spans="1:8" x14ac:dyDescent="0.25">
      <c r="A495">
        <v>495</v>
      </c>
      <c r="B495">
        <f t="shared" si="21"/>
        <v>244</v>
      </c>
      <c r="C495">
        <f t="shared" si="22"/>
        <v>24.198829344981988</v>
      </c>
      <c r="D495" t="e">
        <f ca="1">[1]!XLSTAT_PDFChi2(B495,7)</f>
        <v>#NAME?</v>
      </c>
      <c r="E495">
        <v>495</v>
      </c>
      <c r="G495">
        <f t="shared" si="23"/>
        <v>24.078180019629166</v>
      </c>
      <c r="H495" t="e">
        <f ca="1">[1]!XLSTAT_PDFChi2(G495,7)</f>
        <v>#NAME?</v>
      </c>
    </row>
    <row r="496" spans="1:8" x14ac:dyDescent="0.25">
      <c r="A496">
        <v>496</v>
      </c>
      <c r="B496">
        <f t="shared" si="21"/>
        <v>24.198829344981988</v>
      </c>
      <c r="C496">
        <f t="shared" si="22"/>
        <v>24.198829344981988</v>
      </c>
      <c r="D496" t="e">
        <f ca="1">[1]!XLSTAT_PDFChi2(B496,7)</f>
        <v>#NAME?</v>
      </c>
      <c r="E496">
        <v>496</v>
      </c>
      <c r="G496">
        <f t="shared" si="23"/>
        <v>24.126921274729629</v>
      </c>
      <c r="H496" t="e">
        <f ca="1">[1]!XLSTAT_PDFChi2(G496,7)</f>
        <v>#NAME?</v>
      </c>
    </row>
    <row r="497" spans="1:8" x14ac:dyDescent="0.25">
      <c r="A497">
        <v>497</v>
      </c>
      <c r="B497">
        <f t="shared" si="21"/>
        <v>24.239848328365142</v>
      </c>
      <c r="C497">
        <f t="shared" si="22"/>
        <v>24.239848328365142</v>
      </c>
      <c r="D497" t="e">
        <f ca="1">[1]!XLSTAT_PDFChi2(B497,7)</f>
        <v>#NAME?</v>
      </c>
      <c r="E497">
        <v>497</v>
      </c>
      <c r="G497">
        <f t="shared" si="23"/>
        <v>24.175662529830092</v>
      </c>
      <c r="H497" t="e">
        <f ca="1">[1]!XLSTAT_PDFChi2(G497,7)</f>
        <v>#NAME?</v>
      </c>
    </row>
    <row r="498" spans="1:8" x14ac:dyDescent="0.25">
      <c r="A498">
        <v>498</v>
      </c>
      <c r="B498">
        <f t="shared" si="21"/>
        <v>244</v>
      </c>
      <c r="C498">
        <f t="shared" si="22"/>
        <v>24.239848328365142</v>
      </c>
      <c r="D498" t="e">
        <f ca="1">[1]!XLSTAT_PDFChi2(B498,7)</f>
        <v>#NAME?</v>
      </c>
      <c r="E498">
        <v>498</v>
      </c>
      <c r="G498">
        <f t="shared" si="23"/>
        <v>24.224403784930558</v>
      </c>
      <c r="H498" t="e">
        <f ca="1">[1]!XLSTAT_PDFChi2(G498,7)</f>
        <v>#NAME?</v>
      </c>
    </row>
    <row r="499" spans="1:8" x14ac:dyDescent="0.25">
      <c r="A499">
        <v>499</v>
      </c>
      <c r="B499">
        <f t="shared" si="21"/>
        <v>244</v>
      </c>
      <c r="C499">
        <f t="shared" si="22"/>
        <v>24.280867311748295</v>
      </c>
      <c r="D499" t="e">
        <f ca="1">[1]!XLSTAT_PDFChi2(B499,7)</f>
        <v>#NAME?</v>
      </c>
      <c r="E499">
        <v>499</v>
      </c>
      <c r="G499">
        <f t="shared" si="23"/>
        <v>24.273145040031022</v>
      </c>
      <c r="H499" t="e">
        <f ca="1">[1]!XLSTAT_PDFChi2(G499,7)</f>
        <v>#NAME?</v>
      </c>
    </row>
    <row r="500" spans="1:8" x14ac:dyDescent="0.25">
      <c r="A500">
        <v>500</v>
      </c>
      <c r="B500">
        <f t="shared" si="21"/>
        <v>24.280867311748295</v>
      </c>
      <c r="C500">
        <f t="shared" si="22"/>
        <v>24.280867311748295</v>
      </c>
      <c r="D500" t="e">
        <f ca="1">[1]!XLSTAT_PDFChi2(B500,7)</f>
        <v>#NAME?</v>
      </c>
      <c r="E500">
        <v>500</v>
      </c>
      <c r="G500">
        <f t="shared" si="23"/>
        <v>24.321886295131485</v>
      </c>
      <c r="H500" t="e">
        <f ca="1">[1]!XLSTAT_PDFChi2(G500,7)</f>
        <v>#NAME?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49D08-7391-480B-968D-C89DF258A847}">
  <sheetPr codeName="XLSTAT_20210412_092529_1_HID">
    <tabColor rgb="FF007800"/>
  </sheetPr>
  <dimension ref="A1:L500"/>
  <sheetViews>
    <sheetView workbookViewId="0"/>
  </sheetViews>
  <sheetFormatPr defaultRowHeight="15" x14ac:dyDescent="0.25"/>
  <sheetData>
    <row r="1" spans="1:12" x14ac:dyDescent="0.25">
      <c r="A1">
        <v>1</v>
      </c>
      <c r="B1">
        <f t="shared" ref="B1:B64" si="0">IF(-1^(INT(A1/2)+2)&gt;0,1.95996398454005+2*INT(A1/2-1/2)*0.0040800720309199,51)</f>
        <v>1.9599639845400501</v>
      </c>
      <c r="C1">
        <f t="shared" ref="C1:C64" si="1">1.95996398454005+2*INT(A1/2-1/2)*0.0040800720309199</f>
        <v>1.9599639845400501</v>
      </c>
      <c r="D1" t="e">
        <f ca="1">[1]!XLSTAT_PDFNormal(B1,0,1)</f>
        <v>#NAME?</v>
      </c>
      <c r="E1">
        <v>1</v>
      </c>
      <c r="F1">
        <f t="shared" ref="F1:F64" si="2">IF(-1^(INT(E1/2)+2)&gt;0,-4+2*INT(E1/2-1/2)*0.0040800720309199,51)</f>
        <v>-4</v>
      </c>
      <c r="G1">
        <f t="shared" ref="G1:G64" si="3">-4+2*INT(E1/2-1/2)*0.0040800720309199</f>
        <v>-4</v>
      </c>
      <c r="H1" t="e">
        <f ca="1">[1]!XLSTAT_PDFNormal(F1,0,1)</f>
        <v>#NAME?</v>
      </c>
      <c r="I1">
        <v>1</v>
      </c>
      <c r="K1">
        <f t="shared" ref="K1:K64" si="4">-4+(I1-1)*0.0160320641282565</f>
        <v>-4</v>
      </c>
      <c r="L1" t="e">
        <f ca="1">[1]!XLSTAT_PDFNormal(K1,0,1)</f>
        <v>#NAME?</v>
      </c>
    </row>
    <row r="2" spans="1:12" x14ac:dyDescent="0.25">
      <c r="A2">
        <v>2</v>
      </c>
      <c r="B2">
        <f t="shared" si="0"/>
        <v>51</v>
      </c>
      <c r="C2">
        <f t="shared" si="1"/>
        <v>1.9599639845400501</v>
      </c>
      <c r="D2" t="e">
        <f ca="1">[1]!XLSTAT_PDFNormal(B2,0,1)</f>
        <v>#NAME?</v>
      </c>
      <c r="E2">
        <v>2</v>
      </c>
      <c r="F2">
        <f t="shared" si="2"/>
        <v>51</v>
      </c>
      <c r="G2">
        <f t="shared" si="3"/>
        <v>-4</v>
      </c>
      <c r="H2" t="e">
        <f ca="1">[1]!XLSTAT_PDFNormal(F2,0,1)</f>
        <v>#NAME?</v>
      </c>
      <c r="I2">
        <v>2</v>
      </c>
      <c r="K2">
        <f t="shared" si="4"/>
        <v>-3.9839679358717435</v>
      </c>
      <c r="L2" t="e">
        <f ca="1">[1]!XLSTAT_PDFNormal(K2,0,1)</f>
        <v>#NAME?</v>
      </c>
    </row>
    <row r="3" spans="1:12" x14ac:dyDescent="0.25">
      <c r="A3">
        <v>3</v>
      </c>
      <c r="B3">
        <f t="shared" si="0"/>
        <v>51</v>
      </c>
      <c r="C3">
        <f t="shared" si="1"/>
        <v>1.9681241286018898</v>
      </c>
      <c r="D3" t="e">
        <f ca="1">[1]!XLSTAT_PDFNormal(B3,0,1)</f>
        <v>#NAME?</v>
      </c>
      <c r="E3">
        <v>3</v>
      </c>
      <c r="F3">
        <f t="shared" si="2"/>
        <v>51</v>
      </c>
      <c r="G3">
        <f t="shared" si="3"/>
        <v>-3.99183985593816</v>
      </c>
      <c r="H3" t="e">
        <f ca="1">[1]!XLSTAT_PDFNormal(F3,0,1)</f>
        <v>#NAME?</v>
      </c>
      <c r="I3">
        <v>3</v>
      </c>
      <c r="K3">
        <f t="shared" si="4"/>
        <v>-3.9679358717434869</v>
      </c>
      <c r="L3" t="e">
        <f ca="1">[1]!XLSTAT_PDFNormal(K3,0,1)</f>
        <v>#NAME?</v>
      </c>
    </row>
    <row r="4" spans="1:12" x14ac:dyDescent="0.25">
      <c r="A4">
        <v>4</v>
      </c>
      <c r="B4">
        <f t="shared" si="0"/>
        <v>1.9681241286018898</v>
      </c>
      <c r="C4">
        <f t="shared" si="1"/>
        <v>1.9681241286018898</v>
      </c>
      <c r="D4" t="e">
        <f ca="1">[1]!XLSTAT_PDFNormal(B4,0,1)</f>
        <v>#NAME?</v>
      </c>
      <c r="E4">
        <v>4</v>
      </c>
      <c r="F4">
        <f t="shared" si="2"/>
        <v>-3.99183985593816</v>
      </c>
      <c r="G4">
        <f t="shared" si="3"/>
        <v>-3.99183985593816</v>
      </c>
      <c r="H4" t="e">
        <f ca="1">[1]!XLSTAT_PDFNormal(F4,0,1)</f>
        <v>#NAME?</v>
      </c>
      <c r="I4">
        <v>4</v>
      </c>
      <c r="K4">
        <f t="shared" si="4"/>
        <v>-3.9519038076152304</v>
      </c>
      <c r="L4" t="e">
        <f ca="1">[1]!XLSTAT_PDFNormal(K4,0,1)</f>
        <v>#NAME?</v>
      </c>
    </row>
    <row r="5" spans="1:12" x14ac:dyDescent="0.25">
      <c r="A5">
        <v>5</v>
      </c>
      <c r="B5">
        <f t="shared" si="0"/>
        <v>1.9762842726637297</v>
      </c>
      <c r="C5">
        <f t="shared" si="1"/>
        <v>1.9762842726637297</v>
      </c>
      <c r="D5" t="e">
        <f ca="1">[1]!XLSTAT_PDFNormal(B5,0,1)</f>
        <v>#NAME?</v>
      </c>
      <c r="E5">
        <v>5</v>
      </c>
      <c r="F5">
        <f t="shared" si="2"/>
        <v>-3.9836797118763205</v>
      </c>
      <c r="G5">
        <f t="shared" si="3"/>
        <v>-3.9836797118763205</v>
      </c>
      <c r="H5" t="e">
        <f ca="1">[1]!XLSTAT_PDFNormal(F5,0,1)</f>
        <v>#NAME?</v>
      </c>
      <c r="I5">
        <v>5</v>
      </c>
      <c r="K5">
        <f t="shared" si="4"/>
        <v>-3.9358717434869739</v>
      </c>
      <c r="L5" t="e">
        <f ca="1">[1]!XLSTAT_PDFNormal(K5,0,1)</f>
        <v>#NAME?</v>
      </c>
    </row>
    <row r="6" spans="1:12" x14ac:dyDescent="0.25">
      <c r="A6">
        <v>6</v>
      </c>
      <c r="B6">
        <f t="shared" si="0"/>
        <v>51</v>
      </c>
      <c r="C6">
        <f t="shared" si="1"/>
        <v>1.9762842726637297</v>
      </c>
      <c r="D6" t="e">
        <f ca="1">[1]!XLSTAT_PDFNormal(B6,0,1)</f>
        <v>#NAME?</v>
      </c>
      <c r="E6">
        <v>6</v>
      </c>
      <c r="F6">
        <f t="shared" si="2"/>
        <v>51</v>
      </c>
      <c r="G6">
        <f t="shared" si="3"/>
        <v>-3.9836797118763205</v>
      </c>
      <c r="H6" t="e">
        <f ca="1">[1]!XLSTAT_PDFNormal(F6,0,1)</f>
        <v>#NAME?</v>
      </c>
      <c r="I6">
        <v>6</v>
      </c>
      <c r="K6">
        <f t="shared" si="4"/>
        <v>-3.9198396793587174</v>
      </c>
      <c r="L6" t="e">
        <f ca="1">[1]!XLSTAT_PDFNormal(K6,0,1)</f>
        <v>#NAME?</v>
      </c>
    </row>
    <row r="7" spans="1:12" x14ac:dyDescent="0.25">
      <c r="A7">
        <v>7</v>
      </c>
      <c r="B7">
        <f t="shared" si="0"/>
        <v>51</v>
      </c>
      <c r="C7">
        <f t="shared" si="1"/>
        <v>1.9844444167255695</v>
      </c>
      <c r="D7" t="e">
        <f ca="1">[1]!XLSTAT_PDFNormal(B7,0,1)</f>
        <v>#NAME?</v>
      </c>
      <c r="E7">
        <v>7</v>
      </c>
      <c r="F7">
        <f t="shared" si="2"/>
        <v>51</v>
      </c>
      <c r="G7">
        <f t="shared" si="3"/>
        <v>-3.9755195678144806</v>
      </c>
      <c r="H7" t="e">
        <f ca="1">[1]!XLSTAT_PDFNormal(F7,0,1)</f>
        <v>#NAME?</v>
      </c>
      <c r="I7">
        <v>7</v>
      </c>
      <c r="K7">
        <f t="shared" si="4"/>
        <v>-3.9038076152304608</v>
      </c>
      <c r="L7" t="e">
        <f ca="1">[1]!XLSTAT_PDFNormal(K7,0,1)</f>
        <v>#NAME?</v>
      </c>
    </row>
    <row r="8" spans="1:12" x14ac:dyDescent="0.25">
      <c r="A8">
        <v>8</v>
      </c>
      <c r="B8">
        <f t="shared" si="0"/>
        <v>1.9844444167255695</v>
      </c>
      <c r="C8">
        <f t="shared" si="1"/>
        <v>1.9844444167255695</v>
      </c>
      <c r="D8" t="e">
        <f ca="1">[1]!XLSTAT_PDFNormal(B8,0,1)</f>
        <v>#NAME?</v>
      </c>
      <c r="E8">
        <v>8</v>
      </c>
      <c r="F8">
        <f t="shared" si="2"/>
        <v>-3.9755195678144806</v>
      </c>
      <c r="G8">
        <f t="shared" si="3"/>
        <v>-3.9755195678144806</v>
      </c>
      <c r="H8" t="e">
        <f ca="1">[1]!XLSTAT_PDFNormal(F8,0,1)</f>
        <v>#NAME?</v>
      </c>
      <c r="I8">
        <v>8</v>
      </c>
      <c r="K8">
        <f t="shared" si="4"/>
        <v>-3.8877755511022043</v>
      </c>
      <c r="L8" t="e">
        <f ca="1">[1]!XLSTAT_PDFNormal(K8,0,1)</f>
        <v>#NAME?</v>
      </c>
    </row>
    <row r="9" spans="1:12" x14ac:dyDescent="0.25">
      <c r="A9">
        <v>9</v>
      </c>
      <c r="B9">
        <f t="shared" si="0"/>
        <v>1.9926045607874092</v>
      </c>
      <c r="C9">
        <f t="shared" si="1"/>
        <v>1.9926045607874092</v>
      </c>
      <c r="D9" t="e">
        <f ca="1">[1]!XLSTAT_PDFNormal(B9,0,1)</f>
        <v>#NAME?</v>
      </c>
      <c r="E9">
        <v>9</v>
      </c>
      <c r="F9">
        <f t="shared" si="2"/>
        <v>-3.9673594237526406</v>
      </c>
      <c r="G9">
        <f t="shared" si="3"/>
        <v>-3.9673594237526406</v>
      </c>
      <c r="H9" t="e">
        <f ca="1">[1]!XLSTAT_PDFNormal(F9,0,1)</f>
        <v>#NAME?</v>
      </c>
      <c r="I9">
        <v>9</v>
      </c>
      <c r="K9">
        <f t="shared" si="4"/>
        <v>-3.8717434869739478</v>
      </c>
      <c r="L9" t="e">
        <f ca="1">[1]!XLSTAT_PDFNormal(K9,0,1)</f>
        <v>#NAME?</v>
      </c>
    </row>
    <row r="10" spans="1:12" x14ac:dyDescent="0.25">
      <c r="A10">
        <v>10</v>
      </c>
      <c r="B10">
        <f t="shared" si="0"/>
        <v>51</v>
      </c>
      <c r="C10">
        <f t="shared" si="1"/>
        <v>1.9926045607874092</v>
      </c>
      <c r="D10" t="e">
        <f ca="1">[1]!XLSTAT_PDFNormal(B10,0,1)</f>
        <v>#NAME?</v>
      </c>
      <c r="E10">
        <v>10</v>
      </c>
      <c r="F10">
        <f t="shared" si="2"/>
        <v>51</v>
      </c>
      <c r="G10">
        <f t="shared" si="3"/>
        <v>-3.9673594237526406</v>
      </c>
      <c r="H10" t="e">
        <f ca="1">[1]!XLSTAT_PDFNormal(F10,0,1)</f>
        <v>#NAME?</v>
      </c>
      <c r="I10">
        <v>10</v>
      </c>
      <c r="K10">
        <f t="shared" si="4"/>
        <v>-3.8557114228456917</v>
      </c>
      <c r="L10" t="e">
        <f ca="1">[1]!XLSTAT_PDFNormal(K10,0,1)</f>
        <v>#NAME?</v>
      </c>
    </row>
    <row r="11" spans="1:12" x14ac:dyDescent="0.25">
      <c r="A11">
        <v>11</v>
      </c>
      <c r="B11">
        <f t="shared" si="0"/>
        <v>51</v>
      </c>
      <c r="C11">
        <f t="shared" si="1"/>
        <v>2.000764704849249</v>
      </c>
      <c r="D11" t="e">
        <f ca="1">[1]!XLSTAT_PDFNormal(B11,0,1)</f>
        <v>#NAME?</v>
      </c>
      <c r="E11">
        <v>11</v>
      </c>
      <c r="F11">
        <f t="shared" si="2"/>
        <v>51</v>
      </c>
      <c r="G11">
        <f t="shared" si="3"/>
        <v>-3.9591992796908011</v>
      </c>
      <c r="H11" t="e">
        <f ca="1">[1]!XLSTAT_PDFNormal(F11,0,1)</f>
        <v>#NAME?</v>
      </c>
      <c r="I11">
        <v>11</v>
      </c>
      <c r="K11">
        <f t="shared" si="4"/>
        <v>-3.8396793587174352</v>
      </c>
      <c r="L11" t="e">
        <f ca="1">[1]!XLSTAT_PDFNormal(K11,0,1)</f>
        <v>#NAME?</v>
      </c>
    </row>
    <row r="12" spans="1:12" x14ac:dyDescent="0.25">
      <c r="A12">
        <v>12</v>
      </c>
      <c r="B12">
        <f t="shared" si="0"/>
        <v>2.000764704849249</v>
      </c>
      <c r="C12">
        <f t="shared" si="1"/>
        <v>2.000764704849249</v>
      </c>
      <c r="D12" t="e">
        <f ca="1">[1]!XLSTAT_PDFNormal(B12,0,1)</f>
        <v>#NAME?</v>
      </c>
      <c r="E12">
        <v>12</v>
      </c>
      <c r="F12">
        <f t="shared" si="2"/>
        <v>-3.9591992796908011</v>
      </c>
      <c r="G12">
        <f t="shared" si="3"/>
        <v>-3.9591992796908011</v>
      </c>
      <c r="H12" t="e">
        <f ca="1">[1]!XLSTAT_PDFNormal(F12,0,1)</f>
        <v>#NAME?</v>
      </c>
      <c r="I12">
        <v>12</v>
      </c>
      <c r="K12">
        <f t="shared" si="4"/>
        <v>-3.8236472945891786</v>
      </c>
      <c r="L12" t="e">
        <f ca="1">[1]!XLSTAT_PDFNormal(K12,0,1)</f>
        <v>#NAME?</v>
      </c>
    </row>
    <row r="13" spans="1:12" x14ac:dyDescent="0.25">
      <c r="A13">
        <v>13</v>
      </c>
      <c r="B13">
        <f t="shared" si="0"/>
        <v>2.0089248489110889</v>
      </c>
      <c r="C13">
        <f t="shared" si="1"/>
        <v>2.0089248489110889</v>
      </c>
      <c r="D13" t="e">
        <f ca="1">[1]!XLSTAT_PDFNormal(B13,0,1)</f>
        <v>#NAME?</v>
      </c>
      <c r="E13">
        <v>13</v>
      </c>
      <c r="F13">
        <f t="shared" si="2"/>
        <v>-3.9510391356289611</v>
      </c>
      <c r="G13">
        <f t="shared" si="3"/>
        <v>-3.9510391356289611</v>
      </c>
      <c r="H13" t="e">
        <f ca="1">[1]!XLSTAT_PDFNormal(F13,0,1)</f>
        <v>#NAME?</v>
      </c>
      <c r="I13">
        <v>13</v>
      </c>
      <c r="K13">
        <f t="shared" si="4"/>
        <v>-3.8076152304609221</v>
      </c>
      <c r="L13" t="e">
        <f ca="1">[1]!XLSTAT_PDFNormal(K13,0,1)</f>
        <v>#NAME?</v>
      </c>
    </row>
    <row r="14" spans="1:12" x14ac:dyDescent="0.25">
      <c r="A14">
        <v>14</v>
      </c>
      <c r="B14">
        <f t="shared" si="0"/>
        <v>51</v>
      </c>
      <c r="C14">
        <f t="shared" si="1"/>
        <v>2.0089248489110889</v>
      </c>
      <c r="D14" t="e">
        <f ca="1">[1]!XLSTAT_PDFNormal(B14,0,1)</f>
        <v>#NAME?</v>
      </c>
      <c r="E14">
        <v>14</v>
      </c>
      <c r="F14">
        <f t="shared" si="2"/>
        <v>51</v>
      </c>
      <c r="G14">
        <f t="shared" si="3"/>
        <v>-3.9510391356289611</v>
      </c>
      <c r="H14" t="e">
        <f ca="1">[1]!XLSTAT_PDFNormal(F14,0,1)</f>
        <v>#NAME?</v>
      </c>
      <c r="I14">
        <v>14</v>
      </c>
      <c r="K14">
        <f t="shared" si="4"/>
        <v>-3.7915831663326656</v>
      </c>
      <c r="L14" t="e">
        <f ca="1">[1]!XLSTAT_PDFNormal(K14,0,1)</f>
        <v>#NAME?</v>
      </c>
    </row>
    <row r="15" spans="1:12" x14ac:dyDescent="0.25">
      <c r="A15">
        <v>15</v>
      </c>
      <c r="B15">
        <f t="shared" si="0"/>
        <v>51</v>
      </c>
      <c r="C15">
        <f t="shared" si="1"/>
        <v>2.0170849929729289</v>
      </c>
      <c r="D15" t="e">
        <f ca="1">[1]!XLSTAT_PDFNormal(B15,0,1)</f>
        <v>#NAME?</v>
      </c>
      <c r="E15">
        <v>15</v>
      </c>
      <c r="F15">
        <f t="shared" si="2"/>
        <v>51</v>
      </c>
      <c r="G15">
        <f t="shared" si="3"/>
        <v>-3.9428789915671212</v>
      </c>
      <c r="H15" t="e">
        <f ca="1">[1]!XLSTAT_PDFNormal(F15,0,1)</f>
        <v>#NAME?</v>
      </c>
      <c r="I15">
        <v>15</v>
      </c>
      <c r="K15">
        <f t="shared" si="4"/>
        <v>-3.775551102204409</v>
      </c>
      <c r="L15" t="e">
        <f ca="1">[1]!XLSTAT_PDFNormal(K15,0,1)</f>
        <v>#NAME?</v>
      </c>
    </row>
    <row r="16" spans="1:12" x14ac:dyDescent="0.25">
      <c r="A16">
        <v>16</v>
      </c>
      <c r="B16">
        <f t="shared" si="0"/>
        <v>2.0170849929729289</v>
      </c>
      <c r="C16">
        <f t="shared" si="1"/>
        <v>2.0170849929729289</v>
      </c>
      <c r="D16" t="e">
        <f ca="1">[1]!XLSTAT_PDFNormal(B16,0,1)</f>
        <v>#NAME?</v>
      </c>
      <c r="E16">
        <v>16</v>
      </c>
      <c r="F16">
        <f t="shared" si="2"/>
        <v>-3.9428789915671212</v>
      </c>
      <c r="G16">
        <f t="shared" si="3"/>
        <v>-3.9428789915671212</v>
      </c>
      <c r="H16" t="e">
        <f ca="1">[1]!XLSTAT_PDFNormal(F16,0,1)</f>
        <v>#NAME?</v>
      </c>
      <c r="I16">
        <v>16</v>
      </c>
      <c r="K16">
        <f t="shared" si="4"/>
        <v>-3.7595190380761525</v>
      </c>
      <c r="L16" t="e">
        <f ca="1">[1]!XLSTAT_PDFNormal(K16,0,1)</f>
        <v>#NAME?</v>
      </c>
    </row>
    <row r="17" spans="1:12" x14ac:dyDescent="0.25">
      <c r="A17">
        <v>17</v>
      </c>
      <c r="B17">
        <f t="shared" si="0"/>
        <v>2.0252451370347684</v>
      </c>
      <c r="C17">
        <f t="shared" si="1"/>
        <v>2.0252451370347684</v>
      </c>
      <c r="D17" t="e">
        <f ca="1">[1]!XLSTAT_PDFNormal(B17,0,1)</f>
        <v>#NAME?</v>
      </c>
      <c r="E17">
        <v>17</v>
      </c>
      <c r="F17">
        <f t="shared" si="2"/>
        <v>-3.9347188475052817</v>
      </c>
      <c r="G17">
        <f t="shared" si="3"/>
        <v>-3.9347188475052817</v>
      </c>
      <c r="H17" t="e">
        <f ca="1">[1]!XLSTAT_PDFNormal(F17,0,1)</f>
        <v>#NAME?</v>
      </c>
      <c r="I17">
        <v>17</v>
      </c>
      <c r="K17">
        <f t="shared" si="4"/>
        <v>-3.743486973947896</v>
      </c>
      <c r="L17" t="e">
        <f ca="1">[1]!XLSTAT_PDFNormal(K17,0,1)</f>
        <v>#NAME?</v>
      </c>
    </row>
    <row r="18" spans="1:12" x14ac:dyDescent="0.25">
      <c r="A18">
        <v>18</v>
      </c>
      <c r="B18">
        <f t="shared" si="0"/>
        <v>51</v>
      </c>
      <c r="C18">
        <f t="shared" si="1"/>
        <v>2.0252451370347684</v>
      </c>
      <c r="D18" t="e">
        <f ca="1">[1]!XLSTAT_PDFNormal(B18,0,1)</f>
        <v>#NAME?</v>
      </c>
      <c r="E18">
        <v>18</v>
      </c>
      <c r="F18">
        <f t="shared" si="2"/>
        <v>51</v>
      </c>
      <c r="G18">
        <f t="shared" si="3"/>
        <v>-3.9347188475052817</v>
      </c>
      <c r="H18" t="e">
        <f ca="1">[1]!XLSTAT_PDFNormal(F18,0,1)</f>
        <v>#NAME?</v>
      </c>
      <c r="I18">
        <v>18</v>
      </c>
      <c r="K18">
        <f t="shared" si="4"/>
        <v>-3.7274549098196395</v>
      </c>
      <c r="L18" t="e">
        <f ca="1">[1]!XLSTAT_PDFNormal(K18,0,1)</f>
        <v>#NAME?</v>
      </c>
    </row>
    <row r="19" spans="1:12" x14ac:dyDescent="0.25">
      <c r="A19">
        <v>19</v>
      </c>
      <c r="B19">
        <f t="shared" si="0"/>
        <v>51</v>
      </c>
      <c r="C19">
        <f t="shared" si="1"/>
        <v>2.0334052810966083</v>
      </c>
      <c r="D19" t="e">
        <f ca="1">[1]!XLSTAT_PDFNormal(B19,0,1)</f>
        <v>#NAME?</v>
      </c>
      <c r="E19">
        <v>19</v>
      </c>
      <c r="F19">
        <f t="shared" si="2"/>
        <v>51</v>
      </c>
      <c r="G19">
        <f t="shared" si="3"/>
        <v>-3.9265587034434417</v>
      </c>
      <c r="H19" t="e">
        <f ca="1">[1]!XLSTAT_PDFNormal(F19,0,1)</f>
        <v>#NAME?</v>
      </c>
      <c r="I19">
        <v>19</v>
      </c>
      <c r="K19">
        <f t="shared" si="4"/>
        <v>-3.7114228456913829</v>
      </c>
      <c r="L19" t="e">
        <f ca="1">[1]!XLSTAT_PDFNormal(K19,0,1)</f>
        <v>#NAME?</v>
      </c>
    </row>
    <row r="20" spans="1:12" x14ac:dyDescent="0.25">
      <c r="A20">
        <v>20</v>
      </c>
      <c r="B20">
        <f t="shared" si="0"/>
        <v>2.0334052810966083</v>
      </c>
      <c r="C20">
        <f t="shared" si="1"/>
        <v>2.0334052810966083</v>
      </c>
      <c r="D20" t="e">
        <f ca="1">[1]!XLSTAT_PDFNormal(B20,0,1)</f>
        <v>#NAME?</v>
      </c>
      <c r="E20">
        <v>20</v>
      </c>
      <c r="F20">
        <f t="shared" si="2"/>
        <v>-3.9265587034434417</v>
      </c>
      <c r="G20">
        <f t="shared" si="3"/>
        <v>-3.9265587034434417</v>
      </c>
      <c r="H20" t="e">
        <f ca="1">[1]!XLSTAT_PDFNormal(F20,0,1)</f>
        <v>#NAME?</v>
      </c>
      <c r="I20">
        <v>20</v>
      </c>
      <c r="K20">
        <f t="shared" si="4"/>
        <v>-3.6953907815631264</v>
      </c>
      <c r="L20" t="e">
        <f ca="1">[1]!XLSTAT_PDFNormal(K20,0,1)</f>
        <v>#NAME?</v>
      </c>
    </row>
    <row r="21" spans="1:12" x14ac:dyDescent="0.25">
      <c r="A21">
        <v>21</v>
      </c>
      <c r="B21">
        <f t="shared" si="0"/>
        <v>2.0415654251584479</v>
      </c>
      <c r="C21">
        <f t="shared" si="1"/>
        <v>2.0415654251584479</v>
      </c>
      <c r="D21" t="e">
        <f ca="1">[1]!XLSTAT_PDFNormal(B21,0,1)</f>
        <v>#NAME?</v>
      </c>
      <c r="E21">
        <v>21</v>
      </c>
      <c r="F21">
        <f t="shared" si="2"/>
        <v>-3.9183985593816022</v>
      </c>
      <c r="G21">
        <f t="shared" si="3"/>
        <v>-3.9183985593816022</v>
      </c>
      <c r="H21" t="e">
        <f ca="1">[1]!XLSTAT_PDFNormal(F21,0,1)</f>
        <v>#NAME?</v>
      </c>
      <c r="I21">
        <v>21</v>
      </c>
      <c r="K21">
        <f t="shared" si="4"/>
        <v>-3.6793587174348699</v>
      </c>
      <c r="L21" t="e">
        <f ca="1">[1]!XLSTAT_PDFNormal(K21,0,1)</f>
        <v>#NAME?</v>
      </c>
    </row>
    <row r="22" spans="1:12" x14ac:dyDescent="0.25">
      <c r="A22">
        <v>22</v>
      </c>
      <c r="B22">
        <f t="shared" si="0"/>
        <v>51</v>
      </c>
      <c r="C22">
        <f t="shared" si="1"/>
        <v>2.0415654251584479</v>
      </c>
      <c r="D22" t="e">
        <f ca="1">[1]!XLSTAT_PDFNormal(B22,0,1)</f>
        <v>#NAME?</v>
      </c>
      <c r="E22">
        <v>22</v>
      </c>
      <c r="F22">
        <f t="shared" si="2"/>
        <v>51</v>
      </c>
      <c r="G22">
        <f t="shared" si="3"/>
        <v>-3.9183985593816022</v>
      </c>
      <c r="H22" t="e">
        <f ca="1">[1]!XLSTAT_PDFNormal(F22,0,1)</f>
        <v>#NAME?</v>
      </c>
      <c r="I22">
        <v>22</v>
      </c>
      <c r="K22">
        <f t="shared" si="4"/>
        <v>-3.6633266533066133</v>
      </c>
      <c r="L22" t="e">
        <f ca="1">[1]!XLSTAT_PDFNormal(K22,0,1)</f>
        <v>#NAME?</v>
      </c>
    </row>
    <row r="23" spans="1:12" x14ac:dyDescent="0.25">
      <c r="A23">
        <v>23</v>
      </c>
      <c r="B23">
        <f t="shared" si="0"/>
        <v>51</v>
      </c>
      <c r="C23">
        <f t="shared" si="1"/>
        <v>2.0497255692202878</v>
      </c>
      <c r="D23" t="e">
        <f ca="1">[1]!XLSTAT_PDFNormal(B23,0,1)</f>
        <v>#NAME?</v>
      </c>
      <c r="E23">
        <v>23</v>
      </c>
      <c r="F23">
        <f t="shared" si="2"/>
        <v>51</v>
      </c>
      <c r="G23">
        <f t="shared" si="3"/>
        <v>-3.9102384153197622</v>
      </c>
      <c r="H23" t="e">
        <f ca="1">[1]!XLSTAT_PDFNormal(F23,0,1)</f>
        <v>#NAME?</v>
      </c>
      <c r="I23">
        <v>23</v>
      </c>
      <c r="K23">
        <f t="shared" si="4"/>
        <v>-3.6472945891783568</v>
      </c>
      <c r="L23" t="e">
        <f ca="1">[1]!XLSTAT_PDFNormal(K23,0,1)</f>
        <v>#NAME?</v>
      </c>
    </row>
    <row r="24" spans="1:12" x14ac:dyDescent="0.25">
      <c r="A24">
        <v>24</v>
      </c>
      <c r="B24">
        <f t="shared" si="0"/>
        <v>2.0497255692202878</v>
      </c>
      <c r="C24">
        <f t="shared" si="1"/>
        <v>2.0497255692202878</v>
      </c>
      <c r="D24" t="e">
        <f ca="1">[1]!XLSTAT_PDFNormal(B24,0,1)</f>
        <v>#NAME?</v>
      </c>
      <c r="E24">
        <v>24</v>
      </c>
      <c r="F24">
        <f t="shared" si="2"/>
        <v>-3.9102384153197622</v>
      </c>
      <c r="G24">
        <f t="shared" si="3"/>
        <v>-3.9102384153197622</v>
      </c>
      <c r="H24" t="e">
        <f ca="1">[1]!XLSTAT_PDFNormal(F24,0,1)</f>
        <v>#NAME?</v>
      </c>
      <c r="I24">
        <v>24</v>
      </c>
      <c r="K24">
        <f t="shared" si="4"/>
        <v>-3.6312625250501007</v>
      </c>
      <c r="L24" t="e">
        <f ca="1">[1]!XLSTAT_PDFNormal(K24,0,1)</f>
        <v>#NAME?</v>
      </c>
    </row>
    <row r="25" spans="1:12" x14ac:dyDescent="0.25">
      <c r="A25">
        <v>25</v>
      </c>
      <c r="B25">
        <f t="shared" si="0"/>
        <v>2.0578857132821278</v>
      </c>
      <c r="C25">
        <f t="shared" si="1"/>
        <v>2.0578857132821278</v>
      </c>
      <c r="D25" t="e">
        <f ca="1">[1]!XLSTAT_PDFNormal(B25,0,1)</f>
        <v>#NAME?</v>
      </c>
      <c r="E25">
        <v>25</v>
      </c>
      <c r="F25">
        <f t="shared" si="2"/>
        <v>-3.9020782712579223</v>
      </c>
      <c r="G25">
        <f t="shared" si="3"/>
        <v>-3.9020782712579223</v>
      </c>
      <c r="H25" t="e">
        <f ca="1">[1]!XLSTAT_PDFNormal(F25,0,1)</f>
        <v>#NAME?</v>
      </c>
      <c r="I25">
        <v>25</v>
      </c>
      <c r="K25">
        <f t="shared" si="4"/>
        <v>-3.6152304609218442</v>
      </c>
      <c r="L25" t="e">
        <f ca="1">[1]!XLSTAT_PDFNormal(K25,0,1)</f>
        <v>#NAME?</v>
      </c>
    </row>
    <row r="26" spans="1:12" x14ac:dyDescent="0.25">
      <c r="A26">
        <v>26</v>
      </c>
      <c r="B26">
        <f t="shared" si="0"/>
        <v>51</v>
      </c>
      <c r="C26">
        <f t="shared" si="1"/>
        <v>2.0578857132821278</v>
      </c>
      <c r="D26" t="e">
        <f ca="1">[1]!XLSTAT_PDFNormal(B26,0,1)</f>
        <v>#NAME?</v>
      </c>
      <c r="E26">
        <v>26</v>
      </c>
      <c r="F26">
        <f t="shared" si="2"/>
        <v>51</v>
      </c>
      <c r="G26">
        <f t="shared" si="3"/>
        <v>-3.9020782712579223</v>
      </c>
      <c r="H26" t="e">
        <f ca="1">[1]!XLSTAT_PDFNormal(F26,0,1)</f>
        <v>#NAME?</v>
      </c>
      <c r="I26">
        <v>26</v>
      </c>
      <c r="K26">
        <f t="shared" si="4"/>
        <v>-3.5991983967935877</v>
      </c>
      <c r="L26" t="e">
        <f ca="1">[1]!XLSTAT_PDFNormal(K26,0,1)</f>
        <v>#NAME?</v>
      </c>
    </row>
    <row r="27" spans="1:12" x14ac:dyDescent="0.25">
      <c r="A27">
        <v>27</v>
      </c>
      <c r="B27">
        <f t="shared" si="0"/>
        <v>51</v>
      </c>
      <c r="C27">
        <f t="shared" si="1"/>
        <v>2.0660458573439673</v>
      </c>
      <c r="D27" t="e">
        <f ca="1">[1]!XLSTAT_PDFNormal(B27,0,1)</f>
        <v>#NAME?</v>
      </c>
      <c r="E27">
        <v>27</v>
      </c>
      <c r="F27">
        <f t="shared" si="2"/>
        <v>51</v>
      </c>
      <c r="G27">
        <f t="shared" si="3"/>
        <v>-3.8939181271960828</v>
      </c>
      <c r="H27" t="e">
        <f ca="1">[1]!XLSTAT_PDFNormal(F27,0,1)</f>
        <v>#NAME?</v>
      </c>
      <c r="I27">
        <v>27</v>
      </c>
      <c r="K27">
        <f t="shared" si="4"/>
        <v>-3.5831663326653311</v>
      </c>
      <c r="L27" t="e">
        <f ca="1">[1]!XLSTAT_PDFNormal(K27,0,1)</f>
        <v>#NAME?</v>
      </c>
    </row>
    <row r="28" spans="1:12" x14ac:dyDescent="0.25">
      <c r="A28">
        <v>28</v>
      </c>
      <c r="B28">
        <f t="shared" si="0"/>
        <v>2.0660458573439673</v>
      </c>
      <c r="C28">
        <f t="shared" si="1"/>
        <v>2.0660458573439673</v>
      </c>
      <c r="D28" t="e">
        <f ca="1">[1]!XLSTAT_PDFNormal(B28,0,1)</f>
        <v>#NAME?</v>
      </c>
      <c r="E28">
        <v>28</v>
      </c>
      <c r="F28">
        <f t="shared" si="2"/>
        <v>-3.8939181271960828</v>
      </c>
      <c r="G28">
        <f t="shared" si="3"/>
        <v>-3.8939181271960828</v>
      </c>
      <c r="H28" t="e">
        <f ca="1">[1]!XLSTAT_PDFNormal(F28,0,1)</f>
        <v>#NAME?</v>
      </c>
      <c r="I28">
        <v>28</v>
      </c>
      <c r="K28">
        <f t="shared" si="4"/>
        <v>-3.5671342685370746</v>
      </c>
      <c r="L28" t="e">
        <f ca="1">[1]!XLSTAT_PDFNormal(K28,0,1)</f>
        <v>#NAME?</v>
      </c>
    </row>
    <row r="29" spans="1:12" x14ac:dyDescent="0.25">
      <c r="A29">
        <v>29</v>
      </c>
      <c r="B29">
        <f t="shared" si="0"/>
        <v>2.0742060014058072</v>
      </c>
      <c r="C29">
        <f t="shared" si="1"/>
        <v>2.0742060014058072</v>
      </c>
      <c r="D29" t="e">
        <f ca="1">[1]!XLSTAT_PDFNormal(B29,0,1)</f>
        <v>#NAME?</v>
      </c>
      <c r="E29">
        <v>29</v>
      </c>
      <c r="F29">
        <f t="shared" si="2"/>
        <v>-3.8857579831342428</v>
      </c>
      <c r="G29">
        <f t="shared" si="3"/>
        <v>-3.8857579831342428</v>
      </c>
      <c r="H29" t="e">
        <f ca="1">[1]!XLSTAT_PDFNormal(F29,0,1)</f>
        <v>#NAME?</v>
      </c>
      <c r="I29">
        <v>29</v>
      </c>
      <c r="K29">
        <f t="shared" si="4"/>
        <v>-3.5511022044088181</v>
      </c>
      <c r="L29" t="e">
        <f ca="1">[1]!XLSTAT_PDFNormal(K29,0,1)</f>
        <v>#NAME?</v>
      </c>
    </row>
    <row r="30" spans="1:12" x14ac:dyDescent="0.25">
      <c r="A30">
        <v>30</v>
      </c>
      <c r="B30">
        <f t="shared" si="0"/>
        <v>51</v>
      </c>
      <c r="C30">
        <f t="shared" si="1"/>
        <v>2.0742060014058072</v>
      </c>
      <c r="D30" t="e">
        <f ca="1">[1]!XLSTAT_PDFNormal(B30,0,1)</f>
        <v>#NAME?</v>
      </c>
      <c r="E30">
        <v>30</v>
      </c>
      <c r="F30">
        <f t="shared" si="2"/>
        <v>51</v>
      </c>
      <c r="G30">
        <f t="shared" si="3"/>
        <v>-3.8857579831342428</v>
      </c>
      <c r="H30" t="e">
        <f ca="1">[1]!XLSTAT_PDFNormal(F30,0,1)</f>
        <v>#NAME?</v>
      </c>
      <c r="I30">
        <v>30</v>
      </c>
      <c r="K30">
        <f t="shared" si="4"/>
        <v>-3.5350701402805615</v>
      </c>
      <c r="L30" t="e">
        <f ca="1">[1]!XLSTAT_PDFNormal(K30,0,1)</f>
        <v>#NAME?</v>
      </c>
    </row>
    <row r="31" spans="1:12" x14ac:dyDescent="0.25">
      <c r="A31">
        <v>31</v>
      </c>
      <c r="B31">
        <f t="shared" si="0"/>
        <v>51</v>
      </c>
      <c r="C31">
        <f t="shared" si="1"/>
        <v>2.0823661454676472</v>
      </c>
      <c r="D31" t="e">
        <f ca="1">[1]!XLSTAT_PDFNormal(B31,0,1)</f>
        <v>#NAME?</v>
      </c>
      <c r="E31">
        <v>31</v>
      </c>
      <c r="F31">
        <f t="shared" si="2"/>
        <v>51</v>
      </c>
      <c r="G31">
        <f t="shared" si="3"/>
        <v>-3.8775978390724029</v>
      </c>
      <c r="H31" t="e">
        <f ca="1">[1]!XLSTAT_PDFNormal(F31,0,1)</f>
        <v>#NAME?</v>
      </c>
      <c r="I31">
        <v>31</v>
      </c>
      <c r="K31">
        <f t="shared" si="4"/>
        <v>-3.519038076152305</v>
      </c>
      <c r="L31" t="e">
        <f ca="1">[1]!XLSTAT_PDFNormal(K31,0,1)</f>
        <v>#NAME?</v>
      </c>
    </row>
    <row r="32" spans="1:12" x14ac:dyDescent="0.25">
      <c r="A32">
        <v>32</v>
      </c>
      <c r="B32">
        <f t="shared" si="0"/>
        <v>2.0823661454676472</v>
      </c>
      <c r="C32">
        <f t="shared" si="1"/>
        <v>2.0823661454676472</v>
      </c>
      <c r="D32" t="e">
        <f ca="1">[1]!XLSTAT_PDFNormal(B32,0,1)</f>
        <v>#NAME?</v>
      </c>
      <c r="E32">
        <v>32</v>
      </c>
      <c r="F32">
        <f t="shared" si="2"/>
        <v>-3.8775978390724029</v>
      </c>
      <c r="G32">
        <f t="shared" si="3"/>
        <v>-3.8775978390724029</v>
      </c>
      <c r="H32" t="e">
        <f ca="1">[1]!XLSTAT_PDFNormal(F32,0,1)</f>
        <v>#NAME?</v>
      </c>
      <c r="I32">
        <v>32</v>
      </c>
      <c r="K32">
        <f t="shared" si="4"/>
        <v>-3.5030060120240485</v>
      </c>
      <c r="L32" t="e">
        <f ca="1">[1]!XLSTAT_PDFNormal(K32,0,1)</f>
        <v>#NAME?</v>
      </c>
    </row>
    <row r="33" spans="1:12" x14ac:dyDescent="0.25">
      <c r="A33">
        <v>33</v>
      </c>
      <c r="B33">
        <f t="shared" si="0"/>
        <v>2.0905262895294867</v>
      </c>
      <c r="C33">
        <f t="shared" si="1"/>
        <v>2.0905262895294867</v>
      </c>
      <c r="D33" t="e">
        <f ca="1">[1]!XLSTAT_PDFNormal(B33,0,1)</f>
        <v>#NAME?</v>
      </c>
      <c r="E33">
        <v>33</v>
      </c>
      <c r="F33">
        <f t="shared" si="2"/>
        <v>-3.8694376950105633</v>
      </c>
      <c r="G33">
        <f t="shared" si="3"/>
        <v>-3.8694376950105633</v>
      </c>
      <c r="H33" t="e">
        <f ca="1">[1]!XLSTAT_PDFNormal(F33,0,1)</f>
        <v>#NAME?</v>
      </c>
      <c r="I33">
        <v>33</v>
      </c>
      <c r="K33">
        <f t="shared" si="4"/>
        <v>-3.486973947895792</v>
      </c>
      <c r="L33" t="e">
        <f ca="1">[1]!XLSTAT_PDFNormal(K33,0,1)</f>
        <v>#NAME?</v>
      </c>
    </row>
    <row r="34" spans="1:12" x14ac:dyDescent="0.25">
      <c r="A34">
        <v>34</v>
      </c>
      <c r="B34">
        <f t="shared" si="0"/>
        <v>51</v>
      </c>
      <c r="C34">
        <f t="shared" si="1"/>
        <v>2.0905262895294867</v>
      </c>
      <c r="D34" t="e">
        <f ca="1">[1]!XLSTAT_PDFNormal(B34,0,1)</f>
        <v>#NAME?</v>
      </c>
      <c r="E34">
        <v>34</v>
      </c>
      <c r="F34">
        <f t="shared" si="2"/>
        <v>51</v>
      </c>
      <c r="G34">
        <f t="shared" si="3"/>
        <v>-3.8694376950105633</v>
      </c>
      <c r="H34" t="e">
        <f ca="1">[1]!XLSTAT_PDFNormal(F34,0,1)</f>
        <v>#NAME?</v>
      </c>
      <c r="I34">
        <v>34</v>
      </c>
      <c r="K34">
        <f t="shared" si="4"/>
        <v>-3.4709418837675354</v>
      </c>
      <c r="L34" t="e">
        <f ca="1">[1]!XLSTAT_PDFNormal(K34,0,1)</f>
        <v>#NAME?</v>
      </c>
    </row>
    <row r="35" spans="1:12" x14ac:dyDescent="0.25">
      <c r="A35">
        <v>35</v>
      </c>
      <c r="B35">
        <f t="shared" si="0"/>
        <v>51</v>
      </c>
      <c r="C35">
        <f t="shared" si="1"/>
        <v>2.0986864335913267</v>
      </c>
      <c r="D35" t="e">
        <f ca="1">[1]!XLSTAT_PDFNormal(B35,0,1)</f>
        <v>#NAME?</v>
      </c>
      <c r="E35">
        <v>35</v>
      </c>
      <c r="F35">
        <f t="shared" si="2"/>
        <v>51</v>
      </c>
      <c r="G35">
        <f t="shared" si="3"/>
        <v>-3.8612775509487234</v>
      </c>
      <c r="H35" t="e">
        <f ca="1">[1]!XLSTAT_PDFNormal(F35,0,1)</f>
        <v>#NAME?</v>
      </c>
      <c r="I35">
        <v>35</v>
      </c>
      <c r="K35">
        <f t="shared" si="4"/>
        <v>-3.4549098196392789</v>
      </c>
      <c r="L35" t="e">
        <f ca="1">[1]!XLSTAT_PDFNormal(K35,0,1)</f>
        <v>#NAME?</v>
      </c>
    </row>
    <row r="36" spans="1:12" x14ac:dyDescent="0.25">
      <c r="A36">
        <v>36</v>
      </c>
      <c r="B36">
        <f t="shared" si="0"/>
        <v>2.0986864335913267</v>
      </c>
      <c r="C36">
        <f t="shared" si="1"/>
        <v>2.0986864335913267</v>
      </c>
      <c r="D36" t="e">
        <f ca="1">[1]!XLSTAT_PDFNormal(B36,0,1)</f>
        <v>#NAME?</v>
      </c>
      <c r="E36">
        <v>36</v>
      </c>
      <c r="F36">
        <f t="shared" si="2"/>
        <v>-3.8612775509487234</v>
      </c>
      <c r="G36">
        <f t="shared" si="3"/>
        <v>-3.8612775509487234</v>
      </c>
      <c r="H36" t="e">
        <f ca="1">[1]!XLSTAT_PDFNormal(F36,0,1)</f>
        <v>#NAME?</v>
      </c>
      <c r="I36">
        <v>36</v>
      </c>
      <c r="K36">
        <f t="shared" si="4"/>
        <v>-3.4388777555110224</v>
      </c>
      <c r="L36" t="e">
        <f ca="1">[1]!XLSTAT_PDFNormal(K36,0,1)</f>
        <v>#NAME?</v>
      </c>
    </row>
    <row r="37" spans="1:12" x14ac:dyDescent="0.25">
      <c r="A37">
        <v>37</v>
      </c>
      <c r="B37">
        <f t="shared" si="0"/>
        <v>2.1068465776531666</v>
      </c>
      <c r="C37">
        <f t="shared" si="1"/>
        <v>2.1068465776531666</v>
      </c>
      <c r="D37" t="e">
        <f ca="1">[1]!XLSTAT_PDFNormal(B37,0,1)</f>
        <v>#NAME?</v>
      </c>
      <c r="E37">
        <v>37</v>
      </c>
      <c r="F37">
        <f t="shared" si="2"/>
        <v>-3.8531174068868834</v>
      </c>
      <c r="G37">
        <f t="shared" si="3"/>
        <v>-3.8531174068868834</v>
      </c>
      <c r="H37" t="e">
        <f ca="1">[1]!XLSTAT_PDFNormal(F37,0,1)</f>
        <v>#NAME?</v>
      </c>
      <c r="I37">
        <v>37</v>
      </c>
      <c r="K37">
        <f t="shared" si="4"/>
        <v>-3.4228456913827658</v>
      </c>
      <c r="L37" t="e">
        <f ca="1">[1]!XLSTAT_PDFNormal(K37,0,1)</f>
        <v>#NAME?</v>
      </c>
    </row>
    <row r="38" spans="1:12" x14ac:dyDescent="0.25">
      <c r="A38">
        <v>38</v>
      </c>
      <c r="B38">
        <f t="shared" si="0"/>
        <v>51</v>
      </c>
      <c r="C38">
        <f t="shared" si="1"/>
        <v>2.1068465776531666</v>
      </c>
      <c r="D38" t="e">
        <f ca="1">[1]!XLSTAT_PDFNormal(B38,0,1)</f>
        <v>#NAME?</v>
      </c>
      <c r="E38">
        <v>38</v>
      </c>
      <c r="F38">
        <f t="shared" si="2"/>
        <v>51</v>
      </c>
      <c r="G38">
        <f t="shared" si="3"/>
        <v>-3.8531174068868834</v>
      </c>
      <c r="H38" t="e">
        <f ca="1">[1]!XLSTAT_PDFNormal(F38,0,1)</f>
        <v>#NAME?</v>
      </c>
      <c r="I38">
        <v>38</v>
      </c>
      <c r="K38">
        <f t="shared" si="4"/>
        <v>-3.4068136272545093</v>
      </c>
      <c r="L38" t="e">
        <f ca="1">[1]!XLSTAT_PDFNormal(K38,0,1)</f>
        <v>#NAME?</v>
      </c>
    </row>
    <row r="39" spans="1:12" x14ac:dyDescent="0.25">
      <c r="A39">
        <v>39</v>
      </c>
      <c r="B39">
        <f t="shared" si="0"/>
        <v>51</v>
      </c>
      <c r="C39">
        <f t="shared" si="1"/>
        <v>2.1150067217150061</v>
      </c>
      <c r="D39" t="e">
        <f ca="1">[1]!XLSTAT_PDFNormal(B39,0,1)</f>
        <v>#NAME?</v>
      </c>
      <c r="E39">
        <v>39</v>
      </c>
      <c r="F39">
        <f t="shared" si="2"/>
        <v>51</v>
      </c>
      <c r="G39">
        <f t="shared" si="3"/>
        <v>-3.8449572628250439</v>
      </c>
      <c r="H39" t="e">
        <f ca="1">[1]!XLSTAT_PDFNormal(F39,0,1)</f>
        <v>#NAME?</v>
      </c>
      <c r="I39">
        <v>39</v>
      </c>
      <c r="K39">
        <f t="shared" si="4"/>
        <v>-3.3907815631262528</v>
      </c>
      <c r="L39" t="e">
        <f ca="1">[1]!XLSTAT_PDFNormal(K39,0,1)</f>
        <v>#NAME?</v>
      </c>
    </row>
    <row r="40" spans="1:12" x14ac:dyDescent="0.25">
      <c r="A40">
        <v>40</v>
      </c>
      <c r="B40">
        <f t="shared" si="0"/>
        <v>2.1150067217150061</v>
      </c>
      <c r="C40">
        <f t="shared" si="1"/>
        <v>2.1150067217150061</v>
      </c>
      <c r="D40" t="e">
        <f ca="1">[1]!XLSTAT_PDFNormal(B40,0,1)</f>
        <v>#NAME?</v>
      </c>
      <c r="E40">
        <v>40</v>
      </c>
      <c r="F40">
        <f t="shared" si="2"/>
        <v>-3.8449572628250439</v>
      </c>
      <c r="G40">
        <f t="shared" si="3"/>
        <v>-3.8449572628250439</v>
      </c>
      <c r="H40" t="e">
        <f ca="1">[1]!XLSTAT_PDFNormal(F40,0,1)</f>
        <v>#NAME?</v>
      </c>
      <c r="I40">
        <v>40</v>
      </c>
      <c r="K40">
        <f t="shared" si="4"/>
        <v>-3.3747494989979963</v>
      </c>
      <c r="L40" t="e">
        <f ca="1">[1]!XLSTAT_PDFNormal(K40,0,1)</f>
        <v>#NAME?</v>
      </c>
    </row>
    <row r="41" spans="1:12" x14ac:dyDescent="0.25">
      <c r="A41">
        <v>41</v>
      </c>
      <c r="B41">
        <f t="shared" si="0"/>
        <v>2.1231668657768461</v>
      </c>
      <c r="C41">
        <f t="shared" si="1"/>
        <v>2.1231668657768461</v>
      </c>
      <c r="D41" t="e">
        <f ca="1">[1]!XLSTAT_PDFNormal(B41,0,1)</f>
        <v>#NAME?</v>
      </c>
      <c r="E41">
        <v>41</v>
      </c>
      <c r="F41">
        <f t="shared" si="2"/>
        <v>-3.836797118763204</v>
      </c>
      <c r="G41">
        <f t="shared" si="3"/>
        <v>-3.836797118763204</v>
      </c>
      <c r="H41" t="e">
        <f ca="1">[1]!XLSTAT_PDFNormal(F41,0,1)</f>
        <v>#NAME?</v>
      </c>
      <c r="I41">
        <v>41</v>
      </c>
      <c r="K41">
        <f t="shared" si="4"/>
        <v>-3.3587174348697397</v>
      </c>
      <c r="L41" t="e">
        <f ca="1">[1]!XLSTAT_PDFNormal(K41,0,1)</f>
        <v>#NAME?</v>
      </c>
    </row>
    <row r="42" spans="1:12" x14ac:dyDescent="0.25">
      <c r="A42">
        <v>42</v>
      </c>
      <c r="B42">
        <f t="shared" si="0"/>
        <v>51</v>
      </c>
      <c r="C42">
        <f t="shared" si="1"/>
        <v>2.1231668657768461</v>
      </c>
      <c r="D42" t="e">
        <f ca="1">[1]!XLSTAT_PDFNormal(B42,0,1)</f>
        <v>#NAME?</v>
      </c>
      <c r="E42">
        <v>42</v>
      </c>
      <c r="F42">
        <f t="shared" si="2"/>
        <v>51</v>
      </c>
      <c r="G42">
        <f t="shared" si="3"/>
        <v>-3.836797118763204</v>
      </c>
      <c r="H42" t="e">
        <f ca="1">[1]!XLSTAT_PDFNormal(F42,0,1)</f>
        <v>#NAME?</v>
      </c>
      <c r="I42">
        <v>42</v>
      </c>
      <c r="K42">
        <f t="shared" si="4"/>
        <v>-3.3426853707414832</v>
      </c>
      <c r="L42" t="e">
        <f ca="1">[1]!XLSTAT_PDFNormal(K42,0,1)</f>
        <v>#NAME?</v>
      </c>
    </row>
    <row r="43" spans="1:12" x14ac:dyDescent="0.25">
      <c r="A43">
        <v>43</v>
      </c>
      <c r="B43">
        <f t="shared" si="0"/>
        <v>51</v>
      </c>
      <c r="C43">
        <f t="shared" si="1"/>
        <v>2.1313270098386861</v>
      </c>
      <c r="D43" t="e">
        <f ca="1">[1]!XLSTAT_PDFNormal(B43,0,1)</f>
        <v>#NAME?</v>
      </c>
      <c r="E43">
        <v>43</v>
      </c>
      <c r="F43">
        <f t="shared" si="2"/>
        <v>51</v>
      </c>
      <c r="G43">
        <f t="shared" si="3"/>
        <v>-3.828636974701364</v>
      </c>
      <c r="H43" t="e">
        <f ca="1">[1]!XLSTAT_PDFNormal(F43,0,1)</f>
        <v>#NAME?</v>
      </c>
      <c r="I43">
        <v>43</v>
      </c>
      <c r="K43">
        <f t="shared" si="4"/>
        <v>-3.3266533066132267</v>
      </c>
      <c r="L43" t="e">
        <f ca="1">[1]!XLSTAT_PDFNormal(K43,0,1)</f>
        <v>#NAME?</v>
      </c>
    </row>
    <row r="44" spans="1:12" x14ac:dyDescent="0.25">
      <c r="A44">
        <v>44</v>
      </c>
      <c r="B44">
        <f t="shared" si="0"/>
        <v>2.1313270098386861</v>
      </c>
      <c r="C44">
        <f t="shared" si="1"/>
        <v>2.1313270098386861</v>
      </c>
      <c r="D44" t="e">
        <f ca="1">[1]!XLSTAT_PDFNormal(B44,0,1)</f>
        <v>#NAME?</v>
      </c>
      <c r="E44">
        <v>44</v>
      </c>
      <c r="F44">
        <f t="shared" si="2"/>
        <v>-3.828636974701364</v>
      </c>
      <c r="G44">
        <f t="shared" si="3"/>
        <v>-3.828636974701364</v>
      </c>
      <c r="H44" t="e">
        <f ca="1">[1]!XLSTAT_PDFNormal(F44,0,1)</f>
        <v>#NAME?</v>
      </c>
      <c r="I44">
        <v>44</v>
      </c>
      <c r="K44">
        <f t="shared" si="4"/>
        <v>-3.3106212424849706</v>
      </c>
      <c r="L44" t="e">
        <f ca="1">[1]!XLSTAT_PDFNormal(K44,0,1)</f>
        <v>#NAME?</v>
      </c>
    </row>
    <row r="45" spans="1:12" x14ac:dyDescent="0.25">
      <c r="A45">
        <v>45</v>
      </c>
      <c r="B45">
        <f t="shared" si="0"/>
        <v>2.1394871539005256</v>
      </c>
      <c r="C45">
        <f t="shared" si="1"/>
        <v>2.1394871539005256</v>
      </c>
      <c r="D45" t="e">
        <f ca="1">[1]!XLSTAT_PDFNormal(B45,0,1)</f>
        <v>#NAME?</v>
      </c>
      <c r="E45">
        <v>45</v>
      </c>
      <c r="F45">
        <f t="shared" si="2"/>
        <v>-3.8204768306395245</v>
      </c>
      <c r="G45">
        <f t="shared" si="3"/>
        <v>-3.8204768306395245</v>
      </c>
      <c r="H45" t="e">
        <f ca="1">[1]!XLSTAT_PDFNormal(F45,0,1)</f>
        <v>#NAME?</v>
      </c>
      <c r="I45">
        <v>45</v>
      </c>
      <c r="K45">
        <f t="shared" si="4"/>
        <v>-3.2945891783567141</v>
      </c>
      <c r="L45" t="e">
        <f ca="1">[1]!XLSTAT_PDFNormal(K45,0,1)</f>
        <v>#NAME?</v>
      </c>
    </row>
    <row r="46" spans="1:12" x14ac:dyDescent="0.25">
      <c r="A46">
        <v>46</v>
      </c>
      <c r="B46">
        <f t="shared" si="0"/>
        <v>51</v>
      </c>
      <c r="C46">
        <f t="shared" si="1"/>
        <v>2.1394871539005256</v>
      </c>
      <c r="D46" t="e">
        <f ca="1">[1]!XLSTAT_PDFNormal(B46,0,1)</f>
        <v>#NAME?</v>
      </c>
      <c r="E46">
        <v>46</v>
      </c>
      <c r="F46">
        <f t="shared" si="2"/>
        <v>51</v>
      </c>
      <c r="G46">
        <f t="shared" si="3"/>
        <v>-3.8204768306395245</v>
      </c>
      <c r="H46" t="e">
        <f ca="1">[1]!XLSTAT_PDFNormal(F46,0,1)</f>
        <v>#NAME?</v>
      </c>
      <c r="I46">
        <v>46</v>
      </c>
      <c r="K46">
        <f t="shared" si="4"/>
        <v>-3.2785571142284575</v>
      </c>
      <c r="L46" t="e">
        <f ca="1">[1]!XLSTAT_PDFNormal(K46,0,1)</f>
        <v>#NAME?</v>
      </c>
    </row>
    <row r="47" spans="1:12" x14ac:dyDescent="0.25">
      <c r="A47">
        <v>47</v>
      </c>
      <c r="B47">
        <f t="shared" si="0"/>
        <v>51</v>
      </c>
      <c r="C47">
        <f t="shared" si="1"/>
        <v>2.1476472979623655</v>
      </c>
      <c r="D47" t="e">
        <f ca="1">[1]!XLSTAT_PDFNormal(B47,0,1)</f>
        <v>#NAME?</v>
      </c>
      <c r="E47">
        <v>47</v>
      </c>
      <c r="F47">
        <f t="shared" si="2"/>
        <v>51</v>
      </c>
      <c r="G47">
        <f t="shared" si="3"/>
        <v>-3.8123166865776845</v>
      </c>
      <c r="H47" t="e">
        <f ca="1">[1]!XLSTAT_PDFNormal(F47,0,1)</f>
        <v>#NAME?</v>
      </c>
      <c r="I47">
        <v>47</v>
      </c>
      <c r="K47">
        <f t="shared" si="4"/>
        <v>-3.262525050100201</v>
      </c>
      <c r="L47" t="e">
        <f ca="1">[1]!XLSTAT_PDFNormal(K47,0,1)</f>
        <v>#NAME?</v>
      </c>
    </row>
    <row r="48" spans="1:12" x14ac:dyDescent="0.25">
      <c r="A48">
        <v>48</v>
      </c>
      <c r="B48">
        <f t="shared" si="0"/>
        <v>2.1476472979623655</v>
      </c>
      <c r="C48">
        <f t="shared" si="1"/>
        <v>2.1476472979623655</v>
      </c>
      <c r="D48" t="e">
        <f ca="1">[1]!XLSTAT_PDFNormal(B48,0,1)</f>
        <v>#NAME?</v>
      </c>
      <c r="E48">
        <v>48</v>
      </c>
      <c r="F48">
        <f t="shared" si="2"/>
        <v>-3.8123166865776845</v>
      </c>
      <c r="G48">
        <f t="shared" si="3"/>
        <v>-3.8123166865776845</v>
      </c>
      <c r="H48" t="e">
        <f ca="1">[1]!XLSTAT_PDFNormal(F48,0,1)</f>
        <v>#NAME?</v>
      </c>
      <c r="I48">
        <v>48</v>
      </c>
      <c r="K48">
        <f t="shared" si="4"/>
        <v>-3.2464929859719445</v>
      </c>
      <c r="L48" t="e">
        <f ca="1">[1]!XLSTAT_PDFNormal(K48,0,1)</f>
        <v>#NAME?</v>
      </c>
    </row>
    <row r="49" spans="1:12" x14ac:dyDescent="0.25">
      <c r="A49">
        <v>49</v>
      </c>
      <c r="B49">
        <f t="shared" si="0"/>
        <v>2.155807442024205</v>
      </c>
      <c r="C49">
        <f t="shared" si="1"/>
        <v>2.155807442024205</v>
      </c>
      <c r="D49" t="e">
        <f ca="1">[1]!XLSTAT_PDFNormal(B49,0,1)</f>
        <v>#NAME?</v>
      </c>
      <c r="E49">
        <v>49</v>
      </c>
      <c r="F49">
        <f t="shared" si="2"/>
        <v>-3.8041565425158446</v>
      </c>
      <c r="G49">
        <f t="shared" si="3"/>
        <v>-3.8041565425158446</v>
      </c>
      <c r="H49" t="e">
        <f ca="1">[1]!XLSTAT_PDFNormal(F49,0,1)</f>
        <v>#NAME?</v>
      </c>
      <c r="I49">
        <v>49</v>
      </c>
      <c r="K49">
        <f t="shared" si="4"/>
        <v>-3.2304609218436879</v>
      </c>
      <c r="L49" t="e">
        <f ca="1">[1]!XLSTAT_PDFNormal(K49,0,1)</f>
        <v>#NAME?</v>
      </c>
    </row>
    <row r="50" spans="1:12" x14ac:dyDescent="0.25">
      <c r="A50">
        <v>50</v>
      </c>
      <c r="B50">
        <f t="shared" si="0"/>
        <v>51</v>
      </c>
      <c r="C50">
        <f t="shared" si="1"/>
        <v>2.155807442024205</v>
      </c>
      <c r="D50" t="e">
        <f ca="1">[1]!XLSTAT_PDFNormal(B50,0,1)</f>
        <v>#NAME?</v>
      </c>
      <c r="E50">
        <v>50</v>
      </c>
      <c r="F50">
        <f t="shared" si="2"/>
        <v>51</v>
      </c>
      <c r="G50">
        <f t="shared" si="3"/>
        <v>-3.8041565425158446</v>
      </c>
      <c r="H50" t="e">
        <f ca="1">[1]!XLSTAT_PDFNormal(F50,0,1)</f>
        <v>#NAME?</v>
      </c>
      <c r="I50">
        <v>50</v>
      </c>
      <c r="K50">
        <f t="shared" si="4"/>
        <v>-3.2144288577154314</v>
      </c>
      <c r="L50" t="e">
        <f ca="1">[1]!XLSTAT_PDFNormal(K50,0,1)</f>
        <v>#NAME?</v>
      </c>
    </row>
    <row r="51" spans="1:12" x14ac:dyDescent="0.25">
      <c r="A51">
        <v>51</v>
      </c>
      <c r="B51">
        <f t="shared" si="0"/>
        <v>51</v>
      </c>
      <c r="C51">
        <f t="shared" si="1"/>
        <v>2.163967586086045</v>
      </c>
      <c r="D51" t="e">
        <f ca="1">[1]!XLSTAT_PDFNormal(B51,0,1)</f>
        <v>#NAME?</v>
      </c>
      <c r="E51">
        <v>51</v>
      </c>
      <c r="F51">
        <f t="shared" si="2"/>
        <v>51</v>
      </c>
      <c r="G51">
        <f t="shared" si="3"/>
        <v>-3.795996398454005</v>
      </c>
      <c r="H51" t="e">
        <f ca="1">[1]!XLSTAT_PDFNormal(F51,0,1)</f>
        <v>#NAME?</v>
      </c>
      <c r="I51">
        <v>51</v>
      </c>
      <c r="K51">
        <f t="shared" si="4"/>
        <v>-3.1983967935871749</v>
      </c>
      <c r="L51" t="e">
        <f ca="1">[1]!XLSTAT_PDFNormal(K51,0,1)</f>
        <v>#NAME?</v>
      </c>
    </row>
    <row r="52" spans="1:12" x14ac:dyDescent="0.25">
      <c r="A52">
        <v>52</v>
      </c>
      <c r="B52">
        <f t="shared" si="0"/>
        <v>2.163967586086045</v>
      </c>
      <c r="C52">
        <f t="shared" si="1"/>
        <v>2.163967586086045</v>
      </c>
      <c r="D52" t="e">
        <f ca="1">[1]!XLSTAT_PDFNormal(B52,0,1)</f>
        <v>#NAME?</v>
      </c>
      <c r="E52">
        <v>52</v>
      </c>
      <c r="F52">
        <f t="shared" si="2"/>
        <v>-3.795996398454005</v>
      </c>
      <c r="G52">
        <f t="shared" si="3"/>
        <v>-3.795996398454005</v>
      </c>
      <c r="H52" t="e">
        <f ca="1">[1]!XLSTAT_PDFNormal(F52,0,1)</f>
        <v>#NAME?</v>
      </c>
      <c r="I52">
        <v>52</v>
      </c>
      <c r="K52">
        <f t="shared" si="4"/>
        <v>-3.1823647294589184</v>
      </c>
      <c r="L52" t="e">
        <f ca="1">[1]!XLSTAT_PDFNormal(K52,0,1)</f>
        <v>#NAME?</v>
      </c>
    </row>
    <row r="53" spans="1:12" x14ac:dyDescent="0.25">
      <c r="A53">
        <v>53</v>
      </c>
      <c r="B53">
        <f t="shared" si="0"/>
        <v>2.172127730147885</v>
      </c>
      <c r="C53">
        <f t="shared" si="1"/>
        <v>2.172127730147885</v>
      </c>
      <c r="D53" t="e">
        <f ca="1">[1]!XLSTAT_PDFNormal(B53,0,1)</f>
        <v>#NAME?</v>
      </c>
      <c r="E53">
        <v>53</v>
      </c>
      <c r="F53">
        <f t="shared" si="2"/>
        <v>-3.7878362543921651</v>
      </c>
      <c r="G53">
        <f t="shared" si="3"/>
        <v>-3.7878362543921651</v>
      </c>
      <c r="H53" t="e">
        <f ca="1">[1]!XLSTAT_PDFNormal(F53,0,1)</f>
        <v>#NAME?</v>
      </c>
      <c r="I53">
        <v>53</v>
      </c>
      <c r="K53">
        <f t="shared" si="4"/>
        <v>-3.1663326653306618</v>
      </c>
      <c r="L53" t="e">
        <f ca="1">[1]!XLSTAT_PDFNormal(K53,0,1)</f>
        <v>#NAME?</v>
      </c>
    </row>
    <row r="54" spans="1:12" x14ac:dyDescent="0.25">
      <c r="A54">
        <v>54</v>
      </c>
      <c r="B54">
        <f t="shared" si="0"/>
        <v>51</v>
      </c>
      <c r="C54">
        <f t="shared" si="1"/>
        <v>2.172127730147885</v>
      </c>
      <c r="D54" t="e">
        <f ca="1">[1]!XLSTAT_PDFNormal(B54,0,1)</f>
        <v>#NAME?</v>
      </c>
      <c r="E54">
        <v>54</v>
      </c>
      <c r="F54">
        <f t="shared" si="2"/>
        <v>51</v>
      </c>
      <c r="G54">
        <f t="shared" si="3"/>
        <v>-3.7878362543921651</v>
      </c>
      <c r="H54" t="e">
        <f ca="1">[1]!XLSTAT_PDFNormal(F54,0,1)</f>
        <v>#NAME?</v>
      </c>
      <c r="I54">
        <v>54</v>
      </c>
      <c r="K54">
        <f t="shared" si="4"/>
        <v>-3.1503006012024053</v>
      </c>
      <c r="L54" t="e">
        <f ca="1">[1]!XLSTAT_PDFNormal(K54,0,1)</f>
        <v>#NAME?</v>
      </c>
    </row>
    <row r="55" spans="1:12" x14ac:dyDescent="0.25">
      <c r="A55">
        <v>55</v>
      </c>
      <c r="B55">
        <f t="shared" si="0"/>
        <v>51</v>
      </c>
      <c r="C55">
        <f t="shared" si="1"/>
        <v>2.1802878742097245</v>
      </c>
      <c r="D55" t="e">
        <f ca="1">[1]!XLSTAT_PDFNormal(B55,0,1)</f>
        <v>#NAME?</v>
      </c>
      <c r="E55">
        <v>55</v>
      </c>
      <c r="F55">
        <f t="shared" si="2"/>
        <v>51</v>
      </c>
      <c r="G55">
        <f t="shared" si="3"/>
        <v>-3.7796761103303256</v>
      </c>
      <c r="H55" t="e">
        <f ca="1">[1]!XLSTAT_PDFNormal(F55,0,1)</f>
        <v>#NAME?</v>
      </c>
      <c r="I55">
        <v>55</v>
      </c>
      <c r="K55">
        <f t="shared" si="4"/>
        <v>-3.1342685370741492</v>
      </c>
      <c r="L55" t="e">
        <f ca="1">[1]!XLSTAT_PDFNormal(K55,0,1)</f>
        <v>#NAME?</v>
      </c>
    </row>
    <row r="56" spans="1:12" x14ac:dyDescent="0.25">
      <c r="A56">
        <v>56</v>
      </c>
      <c r="B56">
        <f t="shared" si="0"/>
        <v>2.1802878742097245</v>
      </c>
      <c r="C56">
        <f t="shared" si="1"/>
        <v>2.1802878742097245</v>
      </c>
      <c r="D56" t="e">
        <f ca="1">[1]!XLSTAT_PDFNormal(B56,0,1)</f>
        <v>#NAME?</v>
      </c>
      <c r="E56">
        <v>56</v>
      </c>
      <c r="F56">
        <f t="shared" si="2"/>
        <v>-3.7796761103303256</v>
      </c>
      <c r="G56">
        <f t="shared" si="3"/>
        <v>-3.7796761103303256</v>
      </c>
      <c r="H56" t="e">
        <f ca="1">[1]!XLSTAT_PDFNormal(F56,0,1)</f>
        <v>#NAME?</v>
      </c>
      <c r="I56">
        <v>56</v>
      </c>
      <c r="K56">
        <f t="shared" si="4"/>
        <v>-3.1182364729458927</v>
      </c>
      <c r="L56" t="e">
        <f ca="1">[1]!XLSTAT_PDFNormal(K56,0,1)</f>
        <v>#NAME?</v>
      </c>
    </row>
    <row r="57" spans="1:12" x14ac:dyDescent="0.25">
      <c r="A57">
        <v>57</v>
      </c>
      <c r="B57">
        <f t="shared" si="0"/>
        <v>2.1884480182715644</v>
      </c>
      <c r="C57">
        <f t="shared" si="1"/>
        <v>2.1884480182715644</v>
      </c>
      <c r="D57" t="e">
        <f ca="1">[1]!XLSTAT_PDFNormal(B57,0,1)</f>
        <v>#NAME?</v>
      </c>
      <c r="E57">
        <v>57</v>
      </c>
      <c r="F57">
        <f t="shared" si="2"/>
        <v>-3.7715159662684856</v>
      </c>
      <c r="G57">
        <f t="shared" si="3"/>
        <v>-3.7715159662684856</v>
      </c>
      <c r="H57" t="e">
        <f ca="1">[1]!XLSTAT_PDFNormal(F57,0,1)</f>
        <v>#NAME?</v>
      </c>
      <c r="I57">
        <v>57</v>
      </c>
      <c r="K57">
        <f t="shared" si="4"/>
        <v>-3.1022044088176361</v>
      </c>
      <c r="L57" t="e">
        <f ca="1">[1]!XLSTAT_PDFNormal(K57,0,1)</f>
        <v>#NAME?</v>
      </c>
    </row>
    <row r="58" spans="1:12" x14ac:dyDescent="0.25">
      <c r="A58">
        <v>58</v>
      </c>
      <c r="B58">
        <f t="shared" si="0"/>
        <v>51</v>
      </c>
      <c r="C58">
        <f t="shared" si="1"/>
        <v>2.1884480182715644</v>
      </c>
      <c r="D58" t="e">
        <f ca="1">[1]!XLSTAT_PDFNormal(B58,0,1)</f>
        <v>#NAME?</v>
      </c>
      <c r="E58">
        <v>58</v>
      </c>
      <c r="F58">
        <f t="shared" si="2"/>
        <v>51</v>
      </c>
      <c r="G58">
        <f t="shared" si="3"/>
        <v>-3.7715159662684856</v>
      </c>
      <c r="H58" t="e">
        <f ca="1">[1]!XLSTAT_PDFNormal(F58,0,1)</f>
        <v>#NAME?</v>
      </c>
      <c r="I58">
        <v>58</v>
      </c>
      <c r="K58">
        <f t="shared" si="4"/>
        <v>-3.0861723446893796</v>
      </c>
      <c r="L58" t="e">
        <f ca="1">[1]!XLSTAT_PDFNormal(K58,0,1)</f>
        <v>#NAME?</v>
      </c>
    </row>
    <row r="59" spans="1:12" x14ac:dyDescent="0.25">
      <c r="A59">
        <v>59</v>
      </c>
      <c r="B59">
        <f t="shared" si="0"/>
        <v>51</v>
      </c>
      <c r="C59">
        <f t="shared" si="1"/>
        <v>2.1966081623334044</v>
      </c>
      <c r="D59" t="e">
        <f ca="1">[1]!XLSTAT_PDFNormal(B59,0,1)</f>
        <v>#NAME?</v>
      </c>
      <c r="E59">
        <v>59</v>
      </c>
      <c r="F59">
        <f t="shared" si="2"/>
        <v>51</v>
      </c>
      <c r="G59">
        <f t="shared" si="3"/>
        <v>-3.7633558222066457</v>
      </c>
      <c r="H59" t="e">
        <f ca="1">[1]!XLSTAT_PDFNormal(F59,0,1)</f>
        <v>#NAME?</v>
      </c>
      <c r="I59">
        <v>59</v>
      </c>
      <c r="K59">
        <f t="shared" si="4"/>
        <v>-3.0701402805611231</v>
      </c>
      <c r="L59" t="e">
        <f ca="1">[1]!XLSTAT_PDFNormal(K59,0,1)</f>
        <v>#NAME?</v>
      </c>
    </row>
    <row r="60" spans="1:12" x14ac:dyDescent="0.25">
      <c r="A60">
        <v>60</v>
      </c>
      <c r="B60">
        <f t="shared" si="0"/>
        <v>2.1966081623334044</v>
      </c>
      <c r="C60">
        <f t="shared" si="1"/>
        <v>2.1966081623334044</v>
      </c>
      <c r="D60" t="e">
        <f ca="1">[1]!XLSTAT_PDFNormal(B60,0,1)</f>
        <v>#NAME?</v>
      </c>
      <c r="E60">
        <v>60</v>
      </c>
      <c r="F60">
        <f t="shared" si="2"/>
        <v>-3.7633558222066457</v>
      </c>
      <c r="G60">
        <f t="shared" si="3"/>
        <v>-3.7633558222066457</v>
      </c>
      <c r="H60" t="e">
        <f ca="1">[1]!XLSTAT_PDFNormal(F60,0,1)</f>
        <v>#NAME?</v>
      </c>
      <c r="I60">
        <v>60</v>
      </c>
      <c r="K60">
        <f t="shared" si="4"/>
        <v>-3.0541082164328666</v>
      </c>
      <c r="L60" t="e">
        <f ca="1">[1]!XLSTAT_PDFNormal(K60,0,1)</f>
        <v>#NAME?</v>
      </c>
    </row>
    <row r="61" spans="1:12" x14ac:dyDescent="0.25">
      <c r="A61">
        <v>61</v>
      </c>
      <c r="B61">
        <f t="shared" si="0"/>
        <v>2.2047683063952439</v>
      </c>
      <c r="C61">
        <f t="shared" si="1"/>
        <v>2.2047683063952439</v>
      </c>
      <c r="D61" t="e">
        <f ca="1">[1]!XLSTAT_PDFNormal(B61,0,1)</f>
        <v>#NAME?</v>
      </c>
      <c r="E61">
        <v>61</v>
      </c>
      <c r="F61">
        <f t="shared" si="2"/>
        <v>-3.7551956781448061</v>
      </c>
      <c r="G61">
        <f t="shared" si="3"/>
        <v>-3.7551956781448061</v>
      </c>
      <c r="H61" t="e">
        <f ca="1">[1]!XLSTAT_PDFNormal(F61,0,1)</f>
        <v>#NAME?</v>
      </c>
      <c r="I61">
        <v>61</v>
      </c>
      <c r="K61">
        <f t="shared" si="4"/>
        <v>-3.03807615230461</v>
      </c>
      <c r="L61" t="e">
        <f ca="1">[1]!XLSTAT_PDFNormal(K61,0,1)</f>
        <v>#NAME?</v>
      </c>
    </row>
    <row r="62" spans="1:12" x14ac:dyDescent="0.25">
      <c r="A62">
        <v>62</v>
      </c>
      <c r="B62">
        <f t="shared" si="0"/>
        <v>51</v>
      </c>
      <c r="C62">
        <f t="shared" si="1"/>
        <v>2.2047683063952439</v>
      </c>
      <c r="D62" t="e">
        <f ca="1">[1]!XLSTAT_PDFNormal(B62,0,1)</f>
        <v>#NAME?</v>
      </c>
      <c r="E62">
        <v>62</v>
      </c>
      <c r="F62">
        <f t="shared" si="2"/>
        <v>51</v>
      </c>
      <c r="G62">
        <f t="shared" si="3"/>
        <v>-3.7551956781448061</v>
      </c>
      <c r="H62" t="e">
        <f ca="1">[1]!XLSTAT_PDFNormal(F62,0,1)</f>
        <v>#NAME?</v>
      </c>
      <c r="I62">
        <v>62</v>
      </c>
      <c r="K62">
        <f t="shared" si="4"/>
        <v>-3.0220440881763535</v>
      </c>
      <c r="L62" t="e">
        <f ca="1">[1]!XLSTAT_PDFNormal(K62,0,1)</f>
        <v>#NAME?</v>
      </c>
    </row>
    <row r="63" spans="1:12" x14ac:dyDescent="0.25">
      <c r="A63">
        <v>63</v>
      </c>
      <c r="B63">
        <f t="shared" si="0"/>
        <v>51</v>
      </c>
      <c r="C63">
        <f t="shared" si="1"/>
        <v>2.2129284504570839</v>
      </c>
      <c r="D63" t="e">
        <f ca="1">[1]!XLSTAT_PDFNormal(B63,0,1)</f>
        <v>#NAME?</v>
      </c>
      <c r="E63">
        <v>63</v>
      </c>
      <c r="F63">
        <f t="shared" si="2"/>
        <v>51</v>
      </c>
      <c r="G63">
        <f t="shared" si="3"/>
        <v>-3.7470355340829662</v>
      </c>
      <c r="H63" t="e">
        <f ca="1">[1]!XLSTAT_PDFNormal(F63,0,1)</f>
        <v>#NAME?</v>
      </c>
      <c r="I63">
        <v>63</v>
      </c>
      <c r="K63">
        <f t="shared" si="4"/>
        <v>-3.006012024048097</v>
      </c>
      <c r="L63" t="e">
        <f ca="1">[1]!XLSTAT_PDFNormal(K63,0,1)</f>
        <v>#NAME?</v>
      </c>
    </row>
    <row r="64" spans="1:12" x14ac:dyDescent="0.25">
      <c r="A64">
        <v>64</v>
      </c>
      <c r="B64">
        <f t="shared" si="0"/>
        <v>2.2129284504570839</v>
      </c>
      <c r="C64">
        <f t="shared" si="1"/>
        <v>2.2129284504570839</v>
      </c>
      <c r="D64" t="e">
        <f ca="1">[1]!XLSTAT_PDFNormal(B64,0,1)</f>
        <v>#NAME?</v>
      </c>
      <c r="E64">
        <v>64</v>
      </c>
      <c r="F64">
        <f t="shared" si="2"/>
        <v>-3.7470355340829662</v>
      </c>
      <c r="G64">
        <f t="shared" si="3"/>
        <v>-3.7470355340829662</v>
      </c>
      <c r="H64" t="e">
        <f ca="1">[1]!XLSTAT_PDFNormal(F64,0,1)</f>
        <v>#NAME?</v>
      </c>
      <c r="I64">
        <v>64</v>
      </c>
      <c r="K64">
        <f t="shared" si="4"/>
        <v>-2.9899799599198404</v>
      </c>
      <c r="L64" t="e">
        <f ca="1">[1]!XLSTAT_PDFNormal(K64,0,1)</f>
        <v>#NAME?</v>
      </c>
    </row>
    <row r="65" spans="1:12" x14ac:dyDescent="0.25">
      <c r="A65">
        <v>65</v>
      </c>
      <c r="B65">
        <f t="shared" ref="B65:B128" si="5">IF(-1^(INT(A65/2)+2)&gt;0,1.95996398454005+2*INT(A65/2-1/2)*0.0040800720309199,51)</f>
        <v>2.2210885945189238</v>
      </c>
      <c r="C65">
        <f t="shared" ref="C65:C128" si="6">1.95996398454005+2*INT(A65/2-1/2)*0.0040800720309199</f>
        <v>2.2210885945189238</v>
      </c>
      <c r="D65" t="e">
        <f ca="1">[1]!XLSTAT_PDFNormal(B65,0,1)</f>
        <v>#NAME?</v>
      </c>
      <c r="E65">
        <v>65</v>
      </c>
      <c r="F65">
        <f t="shared" ref="F65:F128" si="7">IF(-1^(INT(E65/2)+2)&gt;0,-4+2*INT(E65/2-1/2)*0.0040800720309199,51)</f>
        <v>-3.7388753900211262</v>
      </c>
      <c r="G65">
        <f t="shared" ref="G65:G128" si="8">-4+2*INT(E65/2-1/2)*0.0040800720309199</f>
        <v>-3.7388753900211262</v>
      </c>
      <c r="H65" t="e">
        <f ca="1">[1]!XLSTAT_PDFNormal(F65,0,1)</f>
        <v>#NAME?</v>
      </c>
      <c r="I65">
        <v>65</v>
      </c>
      <c r="K65">
        <f t="shared" ref="K65:K128" si="9">-4+(I65-1)*0.0160320641282565</f>
        <v>-2.9739478957915839</v>
      </c>
      <c r="L65" t="e">
        <f ca="1">[1]!XLSTAT_PDFNormal(K65,0,1)</f>
        <v>#NAME?</v>
      </c>
    </row>
    <row r="66" spans="1:12" x14ac:dyDescent="0.25">
      <c r="A66">
        <v>66</v>
      </c>
      <c r="B66">
        <f t="shared" si="5"/>
        <v>51</v>
      </c>
      <c r="C66">
        <f t="shared" si="6"/>
        <v>2.2210885945189238</v>
      </c>
      <c r="D66" t="e">
        <f ca="1">[1]!XLSTAT_PDFNormal(B66,0,1)</f>
        <v>#NAME?</v>
      </c>
      <c r="E66">
        <v>66</v>
      </c>
      <c r="F66">
        <f t="shared" si="7"/>
        <v>51</v>
      </c>
      <c r="G66">
        <f t="shared" si="8"/>
        <v>-3.7388753900211262</v>
      </c>
      <c r="H66" t="e">
        <f ca="1">[1]!XLSTAT_PDFNormal(F66,0,1)</f>
        <v>#NAME?</v>
      </c>
      <c r="I66">
        <v>66</v>
      </c>
      <c r="K66">
        <f t="shared" si="9"/>
        <v>-2.9579158316633274</v>
      </c>
      <c r="L66" t="e">
        <f ca="1">[1]!XLSTAT_PDFNormal(K66,0,1)</f>
        <v>#NAME?</v>
      </c>
    </row>
    <row r="67" spans="1:12" x14ac:dyDescent="0.25">
      <c r="A67">
        <v>67</v>
      </c>
      <c r="B67">
        <f t="shared" si="5"/>
        <v>51</v>
      </c>
      <c r="C67">
        <f t="shared" si="6"/>
        <v>2.2292487385807633</v>
      </c>
      <c r="D67" t="e">
        <f ca="1">[1]!XLSTAT_PDFNormal(B67,0,1)</f>
        <v>#NAME?</v>
      </c>
      <c r="E67">
        <v>67</v>
      </c>
      <c r="F67">
        <f t="shared" si="7"/>
        <v>51</v>
      </c>
      <c r="G67">
        <f t="shared" si="8"/>
        <v>-3.7307152459592867</v>
      </c>
      <c r="H67" t="e">
        <f ca="1">[1]!XLSTAT_PDFNormal(F67,0,1)</f>
        <v>#NAME?</v>
      </c>
      <c r="I67">
        <v>67</v>
      </c>
      <c r="K67">
        <f t="shared" si="9"/>
        <v>-2.9418837675350709</v>
      </c>
      <c r="L67" t="e">
        <f ca="1">[1]!XLSTAT_PDFNormal(K67,0,1)</f>
        <v>#NAME?</v>
      </c>
    </row>
    <row r="68" spans="1:12" x14ac:dyDescent="0.25">
      <c r="A68">
        <v>68</v>
      </c>
      <c r="B68">
        <f t="shared" si="5"/>
        <v>2.2292487385807633</v>
      </c>
      <c r="C68">
        <f t="shared" si="6"/>
        <v>2.2292487385807633</v>
      </c>
      <c r="D68" t="e">
        <f ca="1">[1]!XLSTAT_PDFNormal(B68,0,1)</f>
        <v>#NAME?</v>
      </c>
      <c r="E68">
        <v>68</v>
      </c>
      <c r="F68">
        <f t="shared" si="7"/>
        <v>-3.7307152459592867</v>
      </c>
      <c r="G68">
        <f t="shared" si="8"/>
        <v>-3.7307152459592867</v>
      </c>
      <c r="H68" t="e">
        <f ca="1">[1]!XLSTAT_PDFNormal(F68,0,1)</f>
        <v>#NAME?</v>
      </c>
      <c r="I68">
        <v>68</v>
      </c>
      <c r="K68">
        <f t="shared" si="9"/>
        <v>-2.9258517034068143</v>
      </c>
      <c r="L68" t="e">
        <f ca="1">[1]!XLSTAT_PDFNormal(K68,0,1)</f>
        <v>#NAME?</v>
      </c>
    </row>
    <row r="69" spans="1:12" x14ac:dyDescent="0.25">
      <c r="A69">
        <v>69</v>
      </c>
      <c r="B69">
        <f t="shared" si="5"/>
        <v>2.2374088826426033</v>
      </c>
      <c r="C69">
        <f t="shared" si="6"/>
        <v>2.2374088826426033</v>
      </c>
      <c r="D69" t="e">
        <f ca="1">[1]!XLSTAT_PDFNormal(B69,0,1)</f>
        <v>#NAME?</v>
      </c>
      <c r="E69">
        <v>69</v>
      </c>
      <c r="F69">
        <f t="shared" si="7"/>
        <v>-3.7225551018974468</v>
      </c>
      <c r="G69">
        <f t="shared" si="8"/>
        <v>-3.7225551018974468</v>
      </c>
      <c r="H69" t="e">
        <f ca="1">[1]!XLSTAT_PDFNormal(F69,0,1)</f>
        <v>#NAME?</v>
      </c>
      <c r="I69">
        <v>69</v>
      </c>
      <c r="K69">
        <f t="shared" si="9"/>
        <v>-2.9098196392785578</v>
      </c>
      <c r="L69" t="e">
        <f ca="1">[1]!XLSTAT_PDFNormal(K69,0,1)</f>
        <v>#NAME?</v>
      </c>
    </row>
    <row r="70" spans="1:12" x14ac:dyDescent="0.25">
      <c r="A70">
        <v>70</v>
      </c>
      <c r="B70">
        <f t="shared" si="5"/>
        <v>51</v>
      </c>
      <c r="C70">
        <f t="shared" si="6"/>
        <v>2.2374088826426033</v>
      </c>
      <c r="D70" t="e">
        <f ca="1">[1]!XLSTAT_PDFNormal(B70,0,1)</f>
        <v>#NAME?</v>
      </c>
      <c r="E70">
        <v>70</v>
      </c>
      <c r="F70">
        <f t="shared" si="7"/>
        <v>51</v>
      </c>
      <c r="G70">
        <f t="shared" si="8"/>
        <v>-3.7225551018974468</v>
      </c>
      <c r="H70" t="e">
        <f ca="1">[1]!XLSTAT_PDFNormal(F70,0,1)</f>
        <v>#NAME?</v>
      </c>
      <c r="I70">
        <v>70</v>
      </c>
      <c r="K70">
        <f t="shared" si="9"/>
        <v>-2.8937875751503013</v>
      </c>
      <c r="L70" t="e">
        <f ca="1">[1]!XLSTAT_PDFNormal(K70,0,1)</f>
        <v>#NAME?</v>
      </c>
    </row>
    <row r="71" spans="1:12" x14ac:dyDescent="0.25">
      <c r="A71">
        <v>71</v>
      </c>
      <c r="B71">
        <f t="shared" si="5"/>
        <v>51</v>
      </c>
      <c r="C71">
        <f t="shared" si="6"/>
        <v>2.2455690267044428</v>
      </c>
      <c r="D71" t="e">
        <f ca="1">[1]!XLSTAT_PDFNormal(B71,0,1)</f>
        <v>#NAME?</v>
      </c>
      <c r="E71">
        <v>71</v>
      </c>
      <c r="F71">
        <f t="shared" si="7"/>
        <v>51</v>
      </c>
      <c r="G71">
        <f t="shared" si="8"/>
        <v>-3.7143949578356068</v>
      </c>
      <c r="H71" t="e">
        <f ca="1">[1]!XLSTAT_PDFNormal(F71,0,1)</f>
        <v>#NAME?</v>
      </c>
      <c r="I71">
        <v>71</v>
      </c>
      <c r="K71">
        <f t="shared" si="9"/>
        <v>-2.8777555110220447</v>
      </c>
      <c r="L71" t="e">
        <f ca="1">[1]!XLSTAT_PDFNormal(K71,0,1)</f>
        <v>#NAME?</v>
      </c>
    </row>
    <row r="72" spans="1:12" x14ac:dyDescent="0.25">
      <c r="A72">
        <v>72</v>
      </c>
      <c r="B72">
        <f t="shared" si="5"/>
        <v>2.2455690267044428</v>
      </c>
      <c r="C72">
        <f t="shared" si="6"/>
        <v>2.2455690267044428</v>
      </c>
      <c r="D72" t="e">
        <f ca="1">[1]!XLSTAT_PDFNormal(B72,0,1)</f>
        <v>#NAME?</v>
      </c>
      <c r="E72">
        <v>72</v>
      </c>
      <c r="F72">
        <f t="shared" si="7"/>
        <v>-3.7143949578356068</v>
      </c>
      <c r="G72">
        <f t="shared" si="8"/>
        <v>-3.7143949578356068</v>
      </c>
      <c r="H72" t="e">
        <f ca="1">[1]!XLSTAT_PDFNormal(F72,0,1)</f>
        <v>#NAME?</v>
      </c>
      <c r="I72">
        <v>72</v>
      </c>
      <c r="K72">
        <f t="shared" si="9"/>
        <v>-2.8617234468937882</v>
      </c>
      <c r="L72" t="e">
        <f ca="1">[1]!XLSTAT_PDFNormal(K72,0,1)</f>
        <v>#NAME?</v>
      </c>
    </row>
    <row r="73" spans="1:12" x14ac:dyDescent="0.25">
      <c r="A73">
        <v>73</v>
      </c>
      <c r="B73">
        <f t="shared" si="5"/>
        <v>2.2537291707662828</v>
      </c>
      <c r="C73">
        <f t="shared" si="6"/>
        <v>2.2537291707662828</v>
      </c>
      <c r="D73" t="e">
        <f ca="1">[1]!XLSTAT_PDFNormal(B73,0,1)</f>
        <v>#NAME?</v>
      </c>
      <c r="E73">
        <v>73</v>
      </c>
      <c r="F73">
        <f t="shared" si="7"/>
        <v>-3.7062348137737673</v>
      </c>
      <c r="G73">
        <f t="shared" si="8"/>
        <v>-3.7062348137737673</v>
      </c>
      <c r="H73" t="e">
        <f ca="1">[1]!XLSTAT_PDFNormal(F73,0,1)</f>
        <v>#NAME?</v>
      </c>
      <c r="I73">
        <v>73</v>
      </c>
      <c r="K73">
        <f t="shared" si="9"/>
        <v>-2.8456913827655317</v>
      </c>
      <c r="L73" t="e">
        <f ca="1">[1]!XLSTAT_PDFNormal(K73,0,1)</f>
        <v>#NAME?</v>
      </c>
    </row>
    <row r="74" spans="1:12" x14ac:dyDescent="0.25">
      <c r="A74">
        <v>74</v>
      </c>
      <c r="B74">
        <f t="shared" si="5"/>
        <v>51</v>
      </c>
      <c r="C74">
        <f t="shared" si="6"/>
        <v>2.2537291707662828</v>
      </c>
      <c r="D74" t="e">
        <f ca="1">[1]!XLSTAT_PDFNormal(B74,0,1)</f>
        <v>#NAME?</v>
      </c>
      <c r="E74">
        <v>74</v>
      </c>
      <c r="F74">
        <f t="shared" si="7"/>
        <v>51</v>
      </c>
      <c r="G74">
        <f t="shared" si="8"/>
        <v>-3.7062348137737673</v>
      </c>
      <c r="H74" t="e">
        <f ca="1">[1]!XLSTAT_PDFNormal(F74,0,1)</f>
        <v>#NAME?</v>
      </c>
      <c r="I74">
        <v>74</v>
      </c>
      <c r="K74">
        <f t="shared" si="9"/>
        <v>-2.8296593186372752</v>
      </c>
      <c r="L74" t="e">
        <f ca="1">[1]!XLSTAT_PDFNormal(K74,0,1)</f>
        <v>#NAME?</v>
      </c>
    </row>
    <row r="75" spans="1:12" x14ac:dyDescent="0.25">
      <c r="A75">
        <v>75</v>
      </c>
      <c r="B75">
        <f t="shared" si="5"/>
        <v>51</v>
      </c>
      <c r="C75">
        <f t="shared" si="6"/>
        <v>2.2618893148281227</v>
      </c>
      <c r="D75" t="e">
        <f ca="1">[1]!XLSTAT_PDFNormal(B75,0,1)</f>
        <v>#NAME?</v>
      </c>
      <c r="E75">
        <v>75</v>
      </c>
      <c r="F75">
        <f t="shared" si="7"/>
        <v>51</v>
      </c>
      <c r="G75">
        <f t="shared" si="8"/>
        <v>-3.6980746697119273</v>
      </c>
      <c r="H75" t="e">
        <f ca="1">[1]!XLSTAT_PDFNormal(F75,0,1)</f>
        <v>#NAME?</v>
      </c>
      <c r="I75">
        <v>75</v>
      </c>
      <c r="K75">
        <f t="shared" si="9"/>
        <v>-2.8136272545090186</v>
      </c>
      <c r="L75" t="e">
        <f ca="1">[1]!XLSTAT_PDFNormal(K75,0,1)</f>
        <v>#NAME?</v>
      </c>
    </row>
    <row r="76" spans="1:12" x14ac:dyDescent="0.25">
      <c r="A76">
        <v>76</v>
      </c>
      <c r="B76">
        <f t="shared" si="5"/>
        <v>2.2618893148281227</v>
      </c>
      <c r="C76">
        <f t="shared" si="6"/>
        <v>2.2618893148281227</v>
      </c>
      <c r="D76" t="e">
        <f ca="1">[1]!XLSTAT_PDFNormal(B76,0,1)</f>
        <v>#NAME?</v>
      </c>
      <c r="E76">
        <v>76</v>
      </c>
      <c r="F76">
        <f t="shared" si="7"/>
        <v>-3.6980746697119273</v>
      </c>
      <c r="G76">
        <f t="shared" si="8"/>
        <v>-3.6980746697119273</v>
      </c>
      <c r="H76" t="e">
        <f ca="1">[1]!XLSTAT_PDFNormal(F76,0,1)</f>
        <v>#NAME?</v>
      </c>
      <c r="I76">
        <v>76</v>
      </c>
      <c r="K76">
        <f t="shared" si="9"/>
        <v>-2.7975951903807621</v>
      </c>
      <c r="L76" t="e">
        <f ca="1">[1]!XLSTAT_PDFNormal(K76,0,1)</f>
        <v>#NAME?</v>
      </c>
    </row>
    <row r="77" spans="1:12" x14ac:dyDescent="0.25">
      <c r="A77">
        <v>77</v>
      </c>
      <c r="B77">
        <f t="shared" si="5"/>
        <v>2.2700494588899627</v>
      </c>
      <c r="C77">
        <f t="shared" si="6"/>
        <v>2.2700494588899627</v>
      </c>
      <c r="D77" t="e">
        <f ca="1">[1]!XLSTAT_PDFNormal(B77,0,1)</f>
        <v>#NAME?</v>
      </c>
      <c r="E77">
        <v>77</v>
      </c>
      <c r="F77">
        <f t="shared" si="7"/>
        <v>-3.6899145256500878</v>
      </c>
      <c r="G77">
        <f t="shared" si="8"/>
        <v>-3.6899145256500878</v>
      </c>
      <c r="H77" t="e">
        <f ca="1">[1]!XLSTAT_PDFNormal(F77,0,1)</f>
        <v>#NAME?</v>
      </c>
      <c r="I77">
        <v>77</v>
      </c>
      <c r="K77">
        <f t="shared" si="9"/>
        <v>-2.781563126252506</v>
      </c>
      <c r="L77" t="e">
        <f ca="1">[1]!XLSTAT_PDFNormal(K77,0,1)</f>
        <v>#NAME?</v>
      </c>
    </row>
    <row r="78" spans="1:12" x14ac:dyDescent="0.25">
      <c r="A78">
        <v>78</v>
      </c>
      <c r="B78">
        <f t="shared" si="5"/>
        <v>51</v>
      </c>
      <c r="C78">
        <f t="shared" si="6"/>
        <v>2.2700494588899627</v>
      </c>
      <c r="D78" t="e">
        <f ca="1">[1]!XLSTAT_PDFNormal(B78,0,1)</f>
        <v>#NAME?</v>
      </c>
      <c r="E78">
        <v>78</v>
      </c>
      <c r="F78">
        <f t="shared" si="7"/>
        <v>51</v>
      </c>
      <c r="G78">
        <f t="shared" si="8"/>
        <v>-3.6899145256500878</v>
      </c>
      <c r="H78" t="e">
        <f ca="1">[1]!XLSTAT_PDFNormal(F78,0,1)</f>
        <v>#NAME?</v>
      </c>
      <c r="I78">
        <v>78</v>
      </c>
      <c r="K78">
        <f t="shared" si="9"/>
        <v>-2.7655310621242495</v>
      </c>
      <c r="L78" t="e">
        <f ca="1">[1]!XLSTAT_PDFNormal(K78,0,1)</f>
        <v>#NAME?</v>
      </c>
    </row>
    <row r="79" spans="1:12" x14ac:dyDescent="0.25">
      <c r="A79">
        <v>79</v>
      </c>
      <c r="B79">
        <f t="shared" si="5"/>
        <v>51</v>
      </c>
      <c r="C79">
        <f t="shared" si="6"/>
        <v>2.2782096029518022</v>
      </c>
      <c r="D79" t="e">
        <f ca="1">[1]!XLSTAT_PDFNormal(B79,0,1)</f>
        <v>#NAME?</v>
      </c>
      <c r="E79">
        <v>79</v>
      </c>
      <c r="F79">
        <f t="shared" si="7"/>
        <v>51</v>
      </c>
      <c r="G79">
        <f t="shared" si="8"/>
        <v>-3.6817543815882479</v>
      </c>
      <c r="H79" t="e">
        <f ca="1">[1]!XLSTAT_PDFNormal(F79,0,1)</f>
        <v>#NAME?</v>
      </c>
      <c r="I79">
        <v>79</v>
      </c>
      <c r="K79">
        <f t="shared" si="9"/>
        <v>-2.749498997995993</v>
      </c>
      <c r="L79" t="e">
        <f ca="1">[1]!XLSTAT_PDFNormal(K79,0,1)</f>
        <v>#NAME?</v>
      </c>
    </row>
    <row r="80" spans="1:12" x14ac:dyDescent="0.25">
      <c r="A80">
        <v>80</v>
      </c>
      <c r="B80">
        <f t="shared" si="5"/>
        <v>2.2782096029518022</v>
      </c>
      <c r="C80">
        <f t="shared" si="6"/>
        <v>2.2782096029518022</v>
      </c>
      <c r="D80" t="e">
        <f ca="1">[1]!XLSTAT_PDFNormal(B80,0,1)</f>
        <v>#NAME?</v>
      </c>
      <c r="E80">
        <v>80</v>
      </c>
      <c r="F80">
        <f t="shared" si="7"/>
        <v>-3.6817543815882479</v>
      </c>
      <c r="G80">
        <f t="shared" si="8"/>
        <v>-3.6817543815882479</v>
      </c>
      <c r="H80" t="e">
        <f ca="1">[1]!XLSTAT_PDFNormal(F80,0,1)</f>
        <v>#NAME?</v>
      </c>
      <c r="I80">
        <v>80</v>
      </c>
      <c r="K80">
        <f t="shared" si="9"/>
        <v>-2.7334669338677364</v>
      </c>
      <c r="L80" t="e">
        <f ca="1">[1]!XLSTAT_PDFNormal(K80,0,1)</f>
        <v>#NAME?</v>
      </c>
    </row>
    <row r="81" spans="1:12" x14ac:dyDescent="0.25">
      <c r="A81">
        <v>81</v>
      </c>
      <c r="B81">
        <f t="shared" si="5"/>
        <v>2.2863697470136422</v>
      </c>
      <c r="C81">
        <f t="shared" si="6"/>
        <v>2.2863697470136422</v>
      </c>
      <c r="D81" t="e">
        <f ca="1">[1]!XLSTAT_PDFNormal(B81,0,1)</f>
        <v>#NAME?</v>
      </c>
      <c r="E81">
        <v>81</v>
      </c>
      <c r="F81">
        <f t="shared" si="7"/>
        <v>-3.6735942375264079</v>
      </c>
      <c r="G81">
        <f t="shared" si="8"/>
        <v>-3.6735942375264079</v>
      </c>
      <c r="H81" t="e">
        <f ca="1">[1]!XLSTAT_PDFNormal(F81,0,1)</f>
        <v>#NAME?</v>
      </c>
      <c r="I81">
        <v>81</v>
      </c>
      <c r="K81">
        <f t="shared" si="9"/>
        <v>-2.7174348697394799</v>
      </c>
      <c r="L81" t="e">
        <f ca="1">[1]!XLSTAT_PDFNormal(K81,0,1)</f>
        <v>#NAME?</v>
      </c>
    </row>
    <row r="82" spans="1:12" x14ac:dyDescent="0.25">
      <c r="A82">
        <v>82</v>
      </c>
      <c r="B82">
        <f t="shared" si="5"/>
        <v>51</v>
      </c>
      <c r="C82">
        <f t="shared" si="6"/>
        <v>2.2863697470136422</v>
      </c>
      <c r="D82" t="e">
        <f ca="1">[1]!XLSTAT_PDFNormal(B82,0,1)</f>
        <v>#NAME?</v>
      </c>
      <c r="E82">
        <v>82</v>
      </c>
      <c r="F82">
        <f t="shared" si="7"/>
        <v>51</v>
      </c>
      <c r="G82">
        <f t="shared" si="8"/>
        <v>-3.6735942375264079</v>
      </c>
      <c r="H82" t="e">
        <f ca="1">[1]!XLSTAT_PDFNormal(F82,0,1)</f>
        <v>#NAME?</v>
      </c>
      <c r="I82">
        <v>82</v>
      </c>
      <c r="K82">
        <f t="shared" si="9"/>
        <v>-2.7014028056112234</v>
      </c>
      <c r="L82" t="e">
        <f ca="1">[1]!XLSTAT_PDFNormal(K82,0,1)</f>
        <v>#NAME?</v>
      </c>
    </row>
    <row r="83" spans="1:12" x14ac:dyDescent="0.25">
      <c r="A83">
        <v>83</v>
      </c>
      <c r="B83">
        <f t="shared" si="5"/>
        <v>51</v>
      </c>
      <c r="C83">
        <f t="shared" si="6"/>
        <v>2.2945298910754817</v>
      </c>
      <c r="D83" t="e">
        <f ca="1">[1]!XLSTAT_PDFNormal(B83,0,1)</f>
        <v>#NAME?</v>
      </c>
      <c r="E83">
        <v>83</v>
      </c>
      <c r="F83">
        <f t="shared" si="7"/>
        <v>51</v>
      </c>
      <c r="G83">
        <f t="shared" si="8"/>
        <v>-3.6654340934645684</v>
      </c>
      <c r="H83" t="e">
        <f ca="1">[1]!XLSTAT_PDFNormal(F83,0,1)</f>
        <v>#NAME?</v>
      </c>
      <c r="I83">
        <v>83</v>
      </c>
      <c r="K83">
        <f t="shared" si="9"/>
        <v>-2.6853707414829668</v>
      </c>
      <c r="L83" t="e">
        <f ca="1">[1]!XLSTAT_PDFNormal(K83,0,1)</f>
        <v>#NAME?</v>
      </c>
    </row>
    <row r="84" spans="1:12" x14ac:dyDescent="0.25">
      <c r="A84">
        <v>84</v>
      </c>
      <c r="B84">
        <f t="shared" si="5"/>
        <v>2.2945298910754817</v>
      </c>
      <c r="C84">
        <f t="shared" si="6"/>
        <v>2.2945298910754817</v>
      </c>
      <c r="D84" t="e">
        <f ca="1">[1]!XLSTAT_PDFNormal(B84,0,1)</f>
        <v>#NAME?</v>
      </c>
      <c r="E84">
        <v>84</v>
      </c>
      <c r="F84">
        <f t="shared" si="7"/>
        <v>-3.6654340934645684</v>
      </c>
      <c r="G84">
        <f t="shared" si="8"/>
        <v>-3.6654340934645684</v>
      </c>
      <c r="H84" t="e">
        <f ca="1">[1]!XLSTAT_PDFNormal(F84,0,1)</f>
        <v>#NAME?</v>
      </c>
      <c r="I84">
        <v>84</v>
      </c>
      <c r="K84">
        <f t="shared" si="9"/>
        <v>-2.6693386773547103</v>
      </c>
      <c r="L84" t="e">
        <f ca="1">[1]!XLSTAT_PDFNormal(K84,0,1)</f>
        <v>#NAME?</v>
      </c>
    </row>
    <row r="85" spans="1:12" x14ac:dyDescent="0.25">
      <c r="A85">
        <v>85</v>
      </c>
      <c r="B85">
        <f t="shared" si="5"/>
        <v>2.3026900351373216</v>
      </c>
      <c r="C85">
        <f t="shared" si="6"/>
        <v>2.3026900351373216</v>
      </c>
      <c r="D85" t="e">
        <f ca="1">[1]!XLSTAT_PDFNormal(B85,0,1)</f>
        <v>#NAME?</v>
      </c>
      <c r="E85">
        <v>85</v>
      </c>
      <c r="F85">
        <f t="shared" si="7"/>
        <v>-3.6572739494027284</v>
      </c>
      <c r="G85">
        <f t="shared" si="8"/>
        <v>-3.6572739494027284</v>
      </c>
      <c r="H85" t="e">
        <f ca="1">[1]!XLSTAT_PDFNormal(F85,0,1)</f>
        <v>#NAME?</v>
      </c>
      <c r="I85">
        <v>85</v>
      </c>
      <c r="K85">
        <f t="shared" si="9"/>
        <v>-2.6533066132264538</v>
      </c>
      <c r="L85" t="e">
        <f ca="1">[1]!XLSTAT_PDFNormal(K85,0,1)</f>
        <v>#NAME?</v>
      </c>
    </row>
    <row r="86" spans="1:12" x14ac:dyDescent="0.25">
      <c r="A86">
        <v>86</v>
      </c>
      <c r="B86">
        <f t="shared" si="5"/>
        <v>51</v>
      </c>
      <c r="C86">
        <f t="shared" si="6"/>
        <v>2.3026900351373216</v>
      </c>
      <c r="D86" t="e">
        <f ca="1">[1]!XLSTAT_PDFNormal(B86,0,1)</f>
        <v>#NAME?</v>
      </c>
      <c r="E86">
        <v>86</v>
      </c>
      <c r="F86">
        <f t="shared" si="7"/>
        <v>51</v>
      </c>
      <c r="G86">
        <f t="shared" si="8"/>
        <v>-3.6572739494027284</v>
      </c>
      <c r="H86" t="e">
        <f ca="1">[1]!XLSTAT_PDFNormal(F86,0,1)</f>
        <v>#NAME?</v>
      </c>
      <c r="I86">
        <v>86</v>
      </c>
      <c r="K86">
        <f t="shared" si="9"/>
        <v>-2.6372745490981977</v>
      </c>
      <c r="L86" t="e">
        <f ca="1">[1]!XLSTAT_PDFNormal(K86,0,1)</f>
        <v>#NAME?</v>
      </c>
    </row>
    <row r="87" spans="1:12" x14ac:dyDescent="0.25">
      <c r="A87">
        <v>87</v>
      </c>
      <c r="B87">
        <f t="shared" si="5"/>
        <v>51</v>
      </c>
      <c r="C87">
        <f t="shared" si="6"/>
        <v>2.3108501791991616</v>
      </c>
      <c r="D87" t="e">
        <f ca="1">[1]!XLSTAT_PDFNormal(B87,0,1)</f>
        <v>#NAME?</v>
      </c>
      <c r="E87">
        <v>87</v>
      </c>
      <c r="F87">
        <f t="shared" si="7"/>
        <v>51</v>
      </c>
      <c r="G87">
        <f t="shared" si="8"/>
        <v>-3.6491138053408885</v>
      </c>
      <c r="H87" t="e">
        <f ca="1">[1]!XLSTAT_PDFNormal(F87,0,1)</f>
        <v>#NAME?</v>
      </c>
      <c r="I87">
        <v>87</v>
      </c>
      <c r="K87">
        <f t="shared" si="9"/>
        <v>-2.6212424849699412</v>
      </c>
      <c r="L87" t="e">
        <f ca="1">[1]!XLSTAT_PDFNormal(K87,0,1)</f>
        <v>#NAME?</v>
      </c>
    </row>
    <row r="88" spans="1:12" x14ac:dyDescent="0.25">
      <c r="A88">
        <v>88</v>
      </c>
      <c r="B88">
        <f t="shared" si="5"/>
        <v>2.3108501791991616</v>
      </c>
      <c r="C88">
        <f t="shared" si="6"/>
        <v>2.3108501791991616</v>
      </c>
      <c r="D88" t="e">
        <f ca="1">[1]!XLSTAT_PDFNormal(B88,0,1)</f>
        <v>#NAME?</v>
      </c>
      <c r="E88">
        <v>88</v>
      </c>
      <c r="F88">
        <f t="shared" si="7"/>
        <v>-3.6491138053408885</v>
      </c>
      <c r="G88">
        <f t="shared" si="8"/>
        <v>-3.6491138053408885</v>
      </c>
      <c r="H88" t="e">
        <f ca="1">[1]!XLSTAT_PDFNormal(F88,0,1)</f>
        <v>#NAME?</v>
      </c>
      <c r="I88">
        <v>88</v>
      </c>
      <c r="K88">
        <f t="shared" si="9"/>
        <v>-2.6052104208416846</v>
      </c>
      <c r="L88" t="e">
        <f ca="1">[1]!XLSTAT_PDFNormal(K88,0,1)</f>
        <v>#NAME?</v>
      </c>
    </row>
    <row r="89" spans="1:12" x14ac:dyDescent="0.25">
      <c r="A89">
        <v>89</v>
      </c>
      <c r="B89">
        <f t="shared" si="5"/>
        <v>2.3190103232610011</v>
      </c>
      <c r="C89">
        <f t="shared" si="6"/>
        <v>2.3190103232610011</v>
      </c>
      <c r="D89" t="e">
        <f ca="1">[1]!XLSTAT_PDFNormal(B89,0,1)</f>
        <v>#NAME?</v>
      </c>
      <c r="E89">
        <v>89</v>
      </c>
      <c r="F89">
        <f t="shared" si="7"/>
        <v>-3.640953661279049</v>
      </c>
      <c r="G89">
        <f t="shared" si="8"/>
        <v>-3.640953661279049</v>
      </c>
      <c r="H89" t="e">
        <f ca="1">[1]!XLSTAT_PDFNormal(F89,0,1)</f>
        <v>#NAME?</v>
      </c>
      <c r="I89">
        <v>89</v>
      </c>
      <c r="K89">
        <f t="shared" si="9"/>
        <v>-2.5891783567134281</v>
      </c>
      <c r="L89" t="e">
        <f ca="1">[1]!XLSTAT_PDFNormal(K89,0,1)</f>
        <v>#NAME?</v>
      </c>
    </row>
    <row r="90" spans="1:12" x14ac:dyDescent="0.25">
      <c r="A90">
        <v>90</v>
      </c>
      <c r="B90">
        <f t="shared" si="5"/>
        <v>51</v>
      </c>
      <c r="C90">
        <f t="shared" si="6"/>
        <v>2.3190103232610011</v>
      </c>
      <c r="D90" t="e">
        <f ca="1">[1]!XLSTAT_PDFNormal(B90,0,1)</f>
        <v>#NAME?</v>
      </c>
      <c r="E90">
        <v>90</v>
      </c>
      <c r="F90">
        <f t="shared" si="7"/>
        <v>51</v>
      </c>
      <c r="G90">
        <f t="shared" si="8"/>
        <v>-3.640953661279049</v>
      </c>
      <c r="H90" t="e">
        <f ca="1">[1]!XLSTAT_PDFNormal(F90,0,1)</f>
        <v>#NAME?</v>
      </c>
      <c r="I90">
        <v>90</v>
      </c>
      <c r="K90">
        <f t="shared" si="9"/>
        <v>-2.5731462925851716</v>
      </c>
      <c r="L90" t="e">
        <f ca="1">[1]!XLSTAT_PDFNormal(K90,0,1)</f>
        <v>#NAME?</v>
      </c>
    </row>
    <row r="91" spans="1:12" x14ac:dyDescent="0.25">
      <c r="A91">
        <v>91</v>
      </c>
      <c r="B91">
        <f t="shared" si="5"/>
        <v>51</v>
      </c>
      <c r="C91">
        <f t="shared" si="6"/>
        <v>2.3271704673228411</v>
      </c>
      <c r="D91" t="e">
        <f ca="1">[1]!XLSTAT_PDFNormal(B91,0,1)</f>
        <v>#NAME?</v>
      </c>
      <c r="E91">
        <v>91</v>
      </c>
      <c r="F91">
        <f t="shared" si="7"/>
        <v>51</v>
      </c>
      <c r="G91">
        <f t="shared" si="8"/>
        <v>-3.632793517217209</v>
      </c>
      <c r="H91" t="e">
        <f ca="1">[1]!XLSTAT_PDFNormal(F91,0,1)</f>
        <v>#NAME?</v>
      </c>
      <c r="I91">
        <v>91</v>
      </c>
      <c r="K91">
        <f t="shared" si="9"/>
        <v>-2.5571142284569151</v>
      </c>
      <c r="L91" t="e">
        <f ca="1">[1]!XLSTAT_PDFNormal(K91,0,1)</f>
        <v>#NAME?</v>
      </c>
    </row>
    <row r="92" spans="1:12" x14ac:dyDescent="0.25">
      <c r="A92">
        <v>92</v>
      </c>
      <c r="B92">
        <f t="shared" si="5"/>
        <v>2.3271704673228411</v>
      </c>
      <c r="C92">
        <f t="shared" si="6"/>
        <v>2.3271704673228411</v>
      </c>
      <c r="D92" t="e">
        <f ca="1">[1]!XLSTAT_PDFNormal(B92,0,1)</f>
        <v>#NAME?</v>
      </c>
      <c r="E92">
        <v>92</v>
      </c>
      <c r="F92">
        <f t="shared" si="7"/>
        <v>-3.632793517217209</v>
      </c>
      <c r="G92">
        <f t="shared" si="8"/>
        <v>-3.632793517217209</v>
      </c>
      <c r="H92" t="e">
        <f ca="1">[1]!XLSTAT_PDFNormal(F92,0,1)</f>
        <v>#NAME?</v>
      </c>
      <c r="I92">
        <v>92</v>
      </c>
      <c r="K92">
        <f t="shared" si="9"/>
        <v>-2.5410821643286585</v>
      </c>
      <c r="L92" t="e">
        <f ca="1">[1]!XLSTAT_PDFNormal(K92,0,1)</f>
        <v>#NAME?</v>
      </c>
    </row>
    <row r="93" spans="1:12" x14ac:dyDescent="0.25">
      <c r="A93">
        <v>93</v>
      </c>
      <c r="B93">
        <f t="shared" si="5"/>
        <v>2.335330611384681</v>
      </c>
      <c r="C93">
        <f t="shared" si="6"/>
        <v>2.335330611384681</v>
      </c>
      <c r="D93" t="e">
        <f ca="1">[1]!XLSTAT_PDFNormal(B93,0,1)</f>
        <v>#NAME?</v>
      </c>
      <c r="E93">
        <v>93</v>
      </c>
      <c r="F93">
        <f t="shared" si="7"/>
        <v>-3.624633373155369</v>
      </c>
      <c r="G93">
        <f t="shared" si="8"/>
        <v>-3.624633373155369</v>
      </c>
      <c r="H93" t="e">
        <f ca="1">[1]!XLSTAT_PDFNormal(F93,0,1)</f>
        <v>#NAME?</v>
      </c>
      <c r="I93">
        <v>93</v>
      </c>
      <c r="K93">
        <f t="shared" si="9"/>
        <v>-2.525050100200402</v>
      </c>
      <c r="L93" t="e">
        <f ca="1">[1]!XLSTAT_PDFNormal(K93,0,1)</f>
        <v>#NAME?</v>
      </c>
    </row>
    <row r="94" spans="1:12" x14ac:dyDescent="0.25">
      <c r="A94">
        <v>94</v>
      </c>
      <c r="B94">
        <f t="shared" si="5"/>
        <v>51</v>
      </c>
      <c r="C94">
        <f t="shared" si="6"/>
        <v>2.335330611384681</v>
      </c>
      <c r="D94" t="e">
        <f ca="1">[1]!XLSTAT_PDFNormal(B94,0,1)</f>
        <v>#NAME?</v>
      </c>
      <c r="E94">
        <v>94</v>
      </c>
      <c r="F94">
        <f t="shared" si="7"/>
        <v>51</v>
      </c>
      <c r="G94">
        <f t="shared" si="8"/>
        <v>-3.624633373155369</v>
      </c>
      <c r="H94" t="e">
        <f ca="1">[1]!XLSTAT_PDFNormal(F94,0,1)</f>
        <v>#NAME?</v>
      </c>
      <c r="I94">
        <v>94</v>
      </c>
      <c r="K94">
        <f t="shared" si="9"/>
        <v>-2.5090180360721455</v>
      </c>
      <c r="L94" t="e">
        <f ca="1">[1]!XLSTAT_PDFNormal(K94,0,1)</f>
        <v>#NAME?</v>
      </c>
    </row>
    <row r="95" spans="1:12" x14ac:dyDescent="0.25">
      <c r="A95">
        <v>95</v>
      </c>
      <c r="B95">
        <f t="shared" si="5"/>
        <v>51</v>
      </c>
      <c r="C95">
        <f t="shared" si="6"/>
        <v>2.3434907554465205</v>
      </c>
      <c r="D95" t="e">
        <f ca="1">[1]!XLSTAT_PDFNormal(B95,0,1)</f>
        <v>#NAME?</v>
      </c>
      <c r="E95">
        <v>95</v>
      </c>
      <c r="F95">
        <f t="shared" si="7"/>
        <v>51</v>
      </c>
      <c r="G95">
        <f t="shared" si="8"/>
        <v>-3.6164732290935295</v>
      </c>
      <c r="H95" t="e">
        <f ca="1">[1]!XLSTAT_PDFNormal(F95,0,1)</f>
        <v>#NAME?</v>
      </c>
      <c r="I95">
        <v>95</v>
      </c>
      <c r="K95">
        <f t="shared" si="9"/>
        <v>-2.4929859719438889</v>
      </c>
      <c r="L95" t="e">
        <f ca="1">[1]!XLSTAT_PDFNormal(K95,0,1)</f>
        <v>#NAME?</v>
      </c>
    </row>
    <row r="96" spans="1:12" x14ac:dyDescent="0.25">
      <c r="A96">
        <v>96</v>
      </c>
      <c r="B96">
        <f t="shared" si="5"/>
        <v>2.3434907554465205</v>
      </c>
      <c r="C96">
        <f t="shared" si="6"/>
        <v>2.3434907554465205</v>
      </c>
      <c r="D96" t="e">
        <f ca="1">[1]!XLSTAT_PDFNormal(B96,0,1)</f>
        <v>#NAME?</v>
      </c>
      <c r="E96">
        <v>96</v>
      </c>
      <c r="F96">
        <f t="shared" si="7"/>
        <v>-3.6164732290935295</v>
      </c>
      <c r="G96">
        <f t="shared" si="8"/>
        <v>-3.6164732290935295</v>
      </c>
      <c r="H96" t="e">
        <f ca="1">[1]!XLSTAT_PDFNormal(F96,0,1)</f>
        <v>#NAME?</v>
      </c>
      <c r="I96">
        <v>96</v>
      </c>
      <c r="K96">
        <f t="shared" si="9"/>
        <v>-2.4769539078156324</v>
      </c>
      <c r="L96" t="e">
        <f ca="1">[1]!XLSTAT_PDFNormal(K96,0,1)</f>
        <v>#NAME?</v>
      </c>
    </row>
    <row r="97" spans="1:12" x14ac:dyDescent="0.25">
      <c r="A97">
        <v>97</v>
      </c>
      <c r="B97">
        <f t="shared" si="5"/>
        <v>2.3516508995083605</v>
      </c>
      <c r="C97">
        <f t="shared" si="6"/>
        <v>2.3516508995083605</v>
      </c>
      <c r="D97" t="e">
        <f ca="1">[1]!XLSTAT_PDFNormal(B97,0,1)</f>
        <v>#NAME?</v>
      </c>
      <c r="E97">
        <v>97</v>
      </c>
      <c r="F97">
        <f t="shared" si="7"/>
        <v>-3.6083130850316896</v>
      </c>
      <c r="G97">
        <f t="shared" si="8"/>
        <v>-3.6083130850316896</v>
      </c>
      <c r="H97" t="e">
        <f ca="1">[1]!XLSTAT_PDFNormal(F97,0,1)</f>
        <v>#NAME?</v>
      </c>
      <c r="I97">
        <v>97</v>
      </c>
      <c r="K97">
        <f t="shared" si="9"/>
        <v>-2.4609218436873759</v>
      </c>
      <c r="L97" t="e">
        <f ca="1">[1]!XLSTAT_PDFNormal(K97,0,1)</f>
        <v>#NAME?</v>
      </c>
    </row>
    <row r="98" spans="1:12" x14ac:dyDescent="0.25">
      <c r="A98">
        <v>98</v>
      </c>
      <c r="B98">
        <f t="shared" si="5"/>
        <v>51</v>
      </c>
      <c r="C98">
        <f t="shared" si="6"/>
        <v>2.3516508995083605</v>
      </c>
      <c r="D98" t="e">
        <f ca="1">[1]!XLSTAT_PDFNormal(B98,0,1)</f>
        <v>#NAME?</v>
      </c>
      <c r="E98">
        <v>98</v>
      </c>
      <c r="F98">
        <f t="shared" si="7"/>
        <v>51</v>
      </c>
      <c r="G98">
        <f t="shared" si="8"/>
        <v>-3.6083130850316896</v>
      </c>
      <c r="H98" t="e">
        <f ca="1">[1]!XLSTAT_PDFNormal(F98,0,1)</f>
        <v>#NAME?</v>
      </c>
      <c r="I98">
        <v>98</v>
      </c>
      <c r="K98">
        <f t="shared" si="9"/>
        <v>-2.4448897795591193</v>
      </c>
      <c r="L98" t="e">
        <f ca="1">[1]!XLSTAT_PDFNormal(K98,0,1)</f>
        <v>#NAME?</v>
      </c>
    </row>
    <row r="99" spans="1:12" x14ac:dyDescent="0.25">
      <c r="A99">
        <v>99</v>
      </c>
      <c r="B99">
        <f t="shared" si="5"/>
        <v>51</v>
      </c>
      <c r="C99">
        <f t="shared" si="6"/>
        <v>2.3598110435702004</v>
      </c>
      <c r="D99" t="e">
        <f ca="1">[1]!XLSTAT_PDFNormal(B99,0,1)</f>
        <v>#NAME?</v>
      </c>
      <c r="E99">
        <v>99</v>
      </c>
      <c r="F99">
        <f t="shared" si="7"/>
        <v>51</v>
      </c>
      <c r="G99">
        <f t="shared" si="8"/>
        <v>-3.6001529409698496</v>
      </c>
      <c r="H99" t="e">
        <f ca="1">[1]!XLSTAT_PDFNormal(F99,0,1)</f>
        <v>#NAME?</v>
      </c>
      <c r="I99">
        <v>99</v>
      </c>
      <c r="K99">
        <f t="shared" si="9"/>
        <v>-2.4288577154308628</v>
      </c>
      <c r="L99" t="e">
        <f ca="1">[1]!XLSTAT_PDFNormal(K99,0,1)</f>
        <v>#NAME?</v>
      </c>
    </row>
    <row r="100" spans="1:12" x14ac:dyDescent="0.25">
      <c r="A100">
        <v>100</v>
      </c>
      <c r="B100">
        <f t="shared" si="5"/>
        <v>2.3598110435702004</v>
      </c>
      <c r="C100">
        <f t="shared" si="6"/>
        <v>2.3598110435702004</v>
      </c>
      <c r="D100" t="e">
        <f ca="1">[1]!XLSTAT_PDFNormal(B100,0,1)</f>
        <v>#NAME?</v>
      </c>
      <c r="E100">
        <v>100</v>
      </c>
      <c r="F100">
        <f t="shared" si="7"/>
        <v>-3.6001529409698496</v>
      </c>
      <c r="G100">
        <f t="shared" si="8"/>
        <v>-3.6001529409698496</v>
      </c>
      <c r="H100" t="e">
        <f ca="1">[1]!XLSTAT_PDFNormal(F100,0,1)</f>
        <v>#NAME?</v>
      </c>
      <c r="I100">
        <v>100</v>
      </c>
      <c r="K100">
        <f t="shared" si="9"/>
        <v>-2.4128256513026063</v>
      </c>
      <c r="L100" t="e">
        <f ca="1">[1]!XLSTAT_PDFNormal(K100,0,1)</f>
        <v>#NAME?</v>
      </c>
    </row>
    <row r="101" spans="1:12" x14ac:dyDescent="0.25">
      <c r="A101">
        <v>101</v>
      </c>
      <c r="B101">
        <f t="shared" si="5"/>
        <v>2.36797118763204</v>
      </c>
      <c r="C101">
        <f t="shared" si="6"/>
        <v>2.36797118763204</v>
      </c>
      <c r="D101" t="e">
        <f ca="1">[1]!XLSTAT_PDFNormal(B101,0,1)</f>
        <v>#NAME?</v>
      </c>
      <c r="E101">
        <v>101</v>
      </c>
      <c r="F101">
        <f t="shared" si="7"/>
        <v>-3.5919927969080101</v>
      </c>
      <c r="G101">
        <f t="shared" si="8"/>
        <v>-3.5919927969080101</v>
      </c>
      <c r="H101" t="e">
        <f ca="1">[1]!XLSTAT_PDFNormal(F101,0,1)</f>
        <v>#NAME?</v>
      </c>
      <c r="I101">
        <v>101</v>
      </c>
      <c r="K101">
        <f t="shared" si="9"/>
        <v>-2.3967935871743498</v>
      </c>
      <c r="L101" t="e">
        <f ca="1">[1]!XLSTAT_PDFNormal(K101,0,1)</f>
        <v>#NAME?</v>
      </c>
    </row>
    <row r="102" spans="1:12" x14ac:dyDescent="0.25">
      <c r="A102">
        <v>102</v>
      </c>
      <c r="B102">
        <f t="shared" si="5"/>
        <v>51</v>
      </c>
      <c r="C102">
        <f t="shared" si="6"/>
        <v>2.36797118763204</v>
      </c>
      <c r="D102" t="e">
        <f ca="1">[1]!XLSTAT_PDFNormal(B102,0,1)</f>
        <v>#NAME?</v>
      </c>
      <c r="E102">
        <v>102</v>
      </c>
      <c r="F102">
        <f t="shared" si="7"/>
        <v>51</v>
      </c>
      <c r="G102">
        <f t="shared" si="8"/>
        <v>-3.5919927969080101</v>
      </c>
      <c r="H102" t="e">
        <f ca="1">[1]!XLSTAT_PDFNormal(F102,0,1)</f>
        <v>#NAME?</v>
      </c>
      <c r="I102">
        <v>102</v>
      </c>
      <c r="K102">
        <f t="shared" si="9"/>
        <v>-2.3807615230460932</v>
      </c>
      <c r="L102" t="e">
        <f ca="1">[1]!XLSTAT_PDFNormal(K102,0,1)</f>
        <v>#NAME?</v>
      </c>
    </row>
    <row r="103" spans="1:12" x14ac:dyDescent="0.25">
      <c r="A103">
        <v>103</v>
      </c>
      <c r="B103">
        <f t="shared" si="5"/>
        <v>51</v>
      </c>
      <c r="C103">
        <f t="shared" si="6"/>
        <v>2.3761313316938799</v>
      </c>
      <c r="D103" t="e">
        <f ca="1">[1]!XLSTAT_PDFNormal(B103,0,1)</f>
        <v>#NAME?</v>
      </c>
      <c r="E103">
        <v>103</v>
      </c>
      <c r="F103">
        <f t="shared" si="7"/>
        <v>51</v>
      </c>
      <c r="G103">
        <f t="shared" si="8"/>
        <v>-3.5838326528461701</v>
      </c>
      <c r="H103" t="e">
        <f ca="1">[1]!XLSTAT_PDFNormal(F103,0,1)</f>
        <v>#NAME?</v>
      </c>
      <c r="I103">
        <v>103</v>
      </c>
      <c r="K103">
        <f t="shared" si="9"/>
        <v>-2.3647294589178367</v>
      </c>
      <c r="L103" t="e">
        <f ca="1">[1]!XLSTAT_PDFNormal(K103,0,1)</f>
        <v>#NAME?</v>
      </c>
    </row>
    <row r="104" spans="1:12" x14ac:dyDescent="0.25">
      <c r="A104">
        <v>104</v>
      </c>
      <c r="B104">
        <f t="shared" si="5"/>
        <v>2.3761313316938799</v>
      </c>
      <c r="C104">
        <f t="shared" si="6"/>
        <v>2.3761313316938799</v>
      </c>
      <c r="D104" t="e">
        <f ca="1">[1]!XLSTAT_PDFNormal(B104,0,1)</f>
        <v>#NAME?</v>
      </c>
      <c r="E104">
        <v>104</v>
      </c>
      <c r="F104">
        <f t="shared" si="7"/>
        <v>-3.5838326528461701</v>
      </c>
      <c r="G104">
        <f t="shared" si="8"/>
        <v>-3.5838326528461701</v>
      </c>
      <c r="H104" t="e">
        <f ca="1">[1]!XLSTAT_PDFNormal(F104,0,1)</f>
        <v>#NAME?</v>
      </c>
      <c r="I104">
        <v>104</v>
      </c>
      <c r="K104">
        <f t="shared" si="9"/>
        <v>-2.3486973947895802</v>
      </c>
      <c r="L104" t="e">
        <f ca="1">[1]!XLSTAT_PDFNormal(K104,0,1)</f>
        <v>#NAME?</v>
      </c>
    </row>
    <row r="105" spans="1:12" x14ac:dyDescent="0.25">
      <c r="A105">
        <v>105</v>
      </c>
      <c r="B105">
        <f t="shared" si="5"/>
        <v>2.3842914757557194</v>
      </c>
      <c r="C105">
        <f t="shared" si="6"/>
        <v>2.3842914757557194</v>
      </c>
      <c r="D105" t="e">
        <f ca="1">[1]!XLSTAT_PDFNormal(B105,0,1)</f>
        <v>#NAME?</v>
      </c>
      <c r="E105">
        <v>105</v>
      </c>
      <c r="F105">
        <f t="shared" si="7"/>
        <v>-3.5756725087843302</v>
      </c>
      <c r="G105">
        <f t="shared" si="8"/>
        <v>-3.5756725087843302</v>
      </c>
      <c r="H105" t="e">
        <f ca="1">[1]!XLSTAT_PDFNormal(F105,0,1)</f>
        <v>#NAME?</v>
      </c>
      <c r="I105">
        <v>105</v>
      </c>
      <c r="K105">
        <f t="shared" si="9"/>
        <v>-2.3326653306613236</v>
      </c>
      <c r="L105" t="e">
        <f ca="1">[1]!XLSTAT_PDFNormal(K105,0,1)</f>
        <v>#NAME?</v>
      </c>
    </row>
    <row r="106" spans="1:12" x14ac:dyDescent="0.25">
      <c r="A106">
        <v>106</v>
      </c>
      <c r="B106">
        <f t="shared" si="5"/>
        <v>51</v>
      </c>
      <c r="C106">
        <f t="shared" si="6"/>
        <v>2.3842914757557194</v>
      </c>
      <c r="D106" t="e">
        <f ca="1">[1]!XLSTAT_PDFNormal(B106,0,1)</f>
        <v>#NAME?</v>
      </c>
      <c r="E106">
        <v>106</v>
      </c>
      <c r="F106">
        <f t="shared" si="7"/>
        <v>51</v>
      </c>
      <c r="G106">
        <f t="shared" si="8"/>
        <v>-3.5756725087843302</v>
      </c>
      <c r="H106" t="e">
        <f ca="1">[1]!XLSTAT_PDFNormal(F106,0,1)</f>
        <v>#NAME?</v>
      </c>
      <c r="I106">
        <v>106</v>
      </c>
      <c r="K106">
        <f t="shared" si="9"/>
        <v>-2.3166332665330671</v>
      </c>
      <c r="L106" t="e">
        <f ca="1">[1]!XLSTAT_PDFNormal(K106,0,1)</f>
        <v>#NAME?</v>
      </c>
    </row>
    <row r="107" spans="1:12" x14ac:dyDescent="0.25">
      <c r="A107">
        <v>107</v>
      </c>
      <c r="B107">
        <f t="shared" si="5"/>
        <v>51</v>
      </c>
      <c r="C107">
        <f t="shared" si="6"/>
        <v>2.3924516198175594</v>
      </c>
      <c r="D107" t="e">
        <f ca="1">[1]!XLSTAT_PDFNormal(B107,0,1)</f>
        <v>#NAME?</v>
      </c>
      <c r="E107">
        <v>107</v>
      </c>
      <c r="F107">
        <f t="shared" si="7"/>
        <v>51</v>
      </c>
      <c r="G107">
        <f t="shared" si="8"/>
        <v>-3.5675123647224907</v>
      </c>
      <c r="H107" t="e">
        <f ca="1">[1]!XLSTAT_PDFNormal(F107,0,1)</f>
        <v>#NAME?</v>
      </c>
      <c r="I107">
        <v>107</v>
      </c>
      <c r="K107">
        <f t="shared" si="9"/>
        <v>-2.3006012024048106</v>
      </c>
      <c r="L107" t="e">
        <f ca="1">[1]!XLSTAT_PDFNormal(K107,0,1)</f>
        <v>#NAME?</v>
      </c>
    </row>
    <row r="108" spans="1:12" x14ac:dyDescent="0.25">
      <c r="A108">
        <v>108</v>
      </c>
      <c r="B108">
        <f t="shared" si="5"/>
        <v>2.3924516198175594</v>
      </c>
      <c r="C108">
        <f t="shared" si="6"/>
        <v>2.3924516198175594</v>
      </c>
      <c r="D108" t="e">
        <f ca="1">[1]!XLSTAT_PDFNormal(B108,0,1)</f>
        <v>#NAME?</v>
      </c>
      <c r="E108">
        <v>108</v>
      </c>
      <c r="F108">
        <f t="shared" si="7"/>
        <v>-3.5675123647224907</v>
      </c>
      <c r="G108">
        <f t="shared" si="8"/>
        <v>-3.5675123647224907</v>
      </c>
      <c r="H108" t="e">
        <f ca="1">[1]!XLSTAT_PDFNormal(F108,0,1)</f>
        <v>#NAME?</v>
      </c>
      <c r="I108">
        <v>108</v>
      </c>
      <c r="K108">
        <f t="shared" si="9"/>
        <v>-2.2845691382765541</v>
      </c>
      <c r="L108" t="e">
        <f ca="1">[1]!XLSTAT_PDFNormal(K108,0,1)</f>
        <v>#NAME?</v>
      </c>
    </row>
    <row r="109" spans="1:12" x14ac:dyDescent="0.25">
      <c r="A109">
        <v>109</v>
      </c>
      <c r="B109">
        <f t="shared" si="5"/>
        <v>2.4006117638793993</v>
      </c>
      <c r="C109">
        <f t="shared" si="6"/>
        <v>2.4006117638793993</v>
      </c>
      <c r="D109" t="e">
        <f ca="1">[1]!XLSTAT_PDFNormal(B109,0,1)</f>
        <v>#NAME?</v>
      </c>
      <c r="E109">
        <v>109</v>
      </c>
      <c r="F109">
        <f t="shared" si="7"/>
        <v>-3.5593522206606507</v>
      </c>
      <c r="G109">
        <f t="shared" si="8"/>
        <v>-3.5593522206606507</v>
      </c>
      <c r="H109" t="e">
        <f ca="1">[1]!XLSTAT_PDFNormal(F109,0,1)</f>
        <v>#NAME?</v>
      </c>
      <c r="I109">
        <v>109</v>
      </c>
      <c r="K109">
        <f t="shared" si="9"/>
        <v>-2.268537074148298</v>
      </c>
      <c r="L109" t="e">
        <f ca="1">[1]!XLSTAT_PDFNormal(K109,0,1)</f>
        <v>#NAME?</v>
      </c>
    </row>
    <row r="110" spans="1:12" x14ac:dyDescent="0.25">
      <c r="A110">
        <v>110</v>
      </c>
      <c r="B110">
        <f t="shared" si="5"/>
        <v>51</v>
      </c>
      <c r="C110">
        <f t="shared" si="6"/>
        <v>2.4006117638793993</v>
      </c>
      <c r="D110" t="e">
        <f ca="1">[1]!XLSTAT_PDFNormal(B110,0,1)</f>
        <v>#NAME?</v>
      </c>
      <c r="E110">
        <v>110</v>
      </c>
      <c r="F110">
        <f t="shared" si="7"/>
        <v>51</v>
      </c>
      <c r="G110">
        <f t="shared" si="8"/>
        <v>-3.5593522206606507</v>
      </c>
      <c r="H110" t="e">
        <f ca="1">[1]!XLSTAT_PDFNormal(F110,0,1)</f>
        <v>#NAME?</v>
      </c>
      <c r="I110">
        <v>110</v>
      </c>
      <c r="K110">
        <f t="shared" si="9"/>
        <v>-2.2525050100200414</v>
      </c>
      <c r="L110" t="e">
        <f ca="1">[1]!XLSTAT_PDFNormal(K110,0,1)</f>
        <v>#NAME?</v>
      </c>
    </row>
    <row r="111" spans="1:12" x14ac:dyDescent="0.25">
      <c r="A111">
        <v>111</v>
      </c>
      <c r="B111">
        <f t="shared" si="5"/>
        <v>51</v>
      </c>
      <c r="C111">
        <f t="shared" si="6"/>
        <v>2.4087719079412393</v>
      </c>
      <c r="D111" t="e">
        <f ca="1">[1]!XLSTAT_PDFNormal(B111,0,1)</f>
        <v>#NAME?</v>
      </c>
      <c r="E111">
        <v>111</v>
      </c>
      <c r="F111">
        <f t="shared" si="7"/>
        <v>51</v>
      </c>
      <c r="G111">
        <f t="shared" si="8"/>
        <v>-3.5511920765988112</v>
      </c>
      <c r="H111" t="e">
        <f ca="1">[1]!XLSTAT_PDFNormal(F111,0,1)</f>
        <v>#NAME?</v>
      </c>
      <c r="I111">
        <v>111</v>
      </c>
      <c r="K111">
        <f t="shared" si="9"/>
        <v>-2.2364729458917849</v>
      </c>
      <c r="L111" t="e">
        <f ca="1">[1]!XLSTAT_PDFNormal(K111,0,1)</f>
        <v>#NAME?</v>
      </c>
    </row>
    <row r="112" spans="1:12" x14ac:dyDescent="0.25">
      <c r="A112">
        <v>112</v>
      </c>
      <c r="B112">
        <f t="shared" si="5"/>
        <v>2.4087719079412393</v>
      </c>
      <c r="C112">
        <f t="shared" si="6"/>
        <v>2.4087719079412393</v>
      </c>
      <c r="D112" t="e">
        <f ca="1">[1]!XLSTAT_PDFNormal(B112,0,1)</f>
        <v>#NAME?</v>
      </c>
      <c r="E112">
        <v>112</v>
      </c>
      <c r="F112">
        <f t="shared" si="7"/>
        <v>-3.5511920765988112</v>
      </c>
      <c r="G112">
        <f t="shared" si="8"/>
        <v>-3.5511920765988112</v>
      </c>
      <c r="H112" t="e">
        <f ca="1">[1]!XLSTAT_PDFNormal(F112,0,1)</f>
        <v>#NAME?</v>
      </c>
      <c r="I112">
        <v>112</v>
      </c>
      <c r="K112">
        <f t="shared" si="9"/>
        <v>-2.2204408817635284</v>
      </c>
      <c r="L112" t="e">
        <f ca="1">[1]!XLSTAT_PDFNormal(K112,0,1)</f>
        <v>#NAME?</v>
      </c>
    </row>
    <row r="113" spans="1:12" x14ac:dyDescent="0.25">
      <c r="A113">
        <v>113</v>
      </c>
      <c r="B113">
        <f t="shared" si="5"/>
        <v>2.4169320520030788</v>
      </c>
      <c r="C113">
        <f t="shared" si="6"/>
        <v>2.4169320520030788</v>
      </c>
      <c r="D113" t="e">
        <f ca="1">[1]!XLSTAT_PDFNormal(B113,0,1)</f>
        <v>#NAME?</v>
      </c>
      <c r="E113">
        <v>113</v>
      </c>
      <c r="F113">
        <f t="shared" si="7"/>
        <v>-3.5430319325369712</v>
      </c>
      <c r="G113">
        <f t="shared" si="8"/>
        <v>-3.5430319325369712</v>
      </c>
      <c r="H113" t="e">
        <f ca="1">[1]!XLSTAT_PDFNormal(F113,0,1)</f>
        <v>#NAME?</v>
      </c>
      <c r="I113">
        <v>113</v>
      </c>
      <c r="K113">
        <f t="shared" si="9"/>
        <v>-2.2044088176352719</v>
      </c>
      <c r="L113" t="e">
        <f ca="1">[1]!XLSTAT_PDFNormal(K113,0,1)</f>
        <v>#NAME?</v>
      </c>
    </row>
    <row r="114" spans="1:12" x14ac:dyDescent="0.25">
      <c r="A114">
        <v>114</v>
      </c>
      <c r="B114">
        <f t="shared" si="5"/>
        <v>51</v>
      </c>
      <c r="C114">
        <f t="shared" si="6"/>
        <v>2.4169320520030788</v>
      </c>
      <c r="D114" t="e">
        <f ca="1">[1]!XLSTAT_PDFNormal(B114,0,1)</f>
        <v>#NAME?</v>
      </c>
      <c r="E114">
        <v>114</v>
      </c>
      <c r="F114">
        <f t="shared" si="7"/>
        <v>51</v>
      </c>
      <c r="G114">
        <f t="shared" si="8"/>
        <v>-3.5430319325369712</v>
      </c>
      <c r="H114" t="e">
        <f ca="1">[1]!XLSTAT_PDFNormal(F114,0,1)</f>
        <v>#NAME?</v>
      </c>
      <c r="I114">
        <v>114</v>
      </c>
      <c r="K114">
        <f t="shared" si="9"/>
        <v>-2.1883767535070153</v>
      </c>
      <c r="L114" t="e">
        <f ca="1">[1]!XLSTAT_PDFNormal(K114,0,1)</f>
        <v>#NAME?</v>
      </c>
    </row>
    <row r="115" spans="1:12" x14ac:dyDescent="0.25">
      <c r="A115">
        <v>115</v>
      </c>
      <c r="B115">
        <f t="shared" si="5"/>
        <v>51</v>
      </c>
      <c r="C115">
        <f t="shared" si="6"/>
        <v>2.4250921960649188</v>
      </c>
      <c r="D115" t="e">
        <f ca="1">[1]!XLSTAT_PDFNormal(B115,0,1)</f>
        <v>#NAME?</v>
      </c>
      <c r="E115">
        <v>115</v>
      </c>
      <c r="F115">
        <f t="shared" si="7"/>
        <v>51</v>
      </c>
      <c r="G115">
        <f t="shared" si="8"/>
        <v>-3.5348717884751313</v>
      </c>
      <c r="H115" t="e">
        <f ca="1">[1]!XLSTAT_PDFNormal(F115,0,1)</f>
        <v>#NAME?</v>
      </c>
      <c r="I115">
        <v>115</v>
      </c>
      <c r="K115">
        <f t="shared" si="9"/>
        <v>-2.1723446893787588</v>
      </c>
      <c r="L115" t="e">
        <f ca="1">[1]!XLSTAT_PDFNormal(K115,0,1)</f>
        <v>#NAME?</v>
      </c>
    </row>
    <row r="116" spans="1:12" x14ac:dyDescent="0.25">
      <c r="A116">
        <v>116</v>
      </c>
      <c r="B116">
        <f t="shared" si="5"/>
        <v>2.4250921960649188</v>
      </c>
      <c r="C116">
        <f t="shared" si="6"/>
        <v>2.4250921960649188</v>
      </c>
      <c r="D116" t="e">
        <f ca="1">[1]!XLSTAT_PDFNormal(B116,0,1)</f>
        <v>#NAME?</v>
      </c>
      <c r="E116">
        <v>116</v>
      </c>
      <c r="F116">
        <f t="shared" si="7"/>
        <v>-3.5348717884751313</v>
      </c>
      <c r="G116">
        <f t="shared" si="8"/>
        <v>-3.5348717884751313</v>
      </c>
      <c r="H116" t="e">
        <f ca="1">[1]!XLSTAT_PDFNormal(F116,0,1)</f>
        <v>#NAME?</v>
      </c>
      <c r="I116">
        <v>116</v>
      </c>
      <c r="K116">
        <f t="shared" si="9"/>
        <v>-2.1563126252505023</v>
      </c>
      <c r="L116" t="e">
        <f ca="1">[1]!XLSTAT_PDFNormal(K116,0,1)</f>
        <v>#NAME?</v>
      </c>
    </row>
    <row r="117" spans="1:12" x14ac:dyDescent="0.25">
      <c r="A117">
        <v>117</v>
      </c>
      <c r="B117">
        <f t="shared" si="5"/>
        <v>2.4332523401267583</v>
      </c>
      <c r="C117">
        <f t="shared" si="6"/>
        <v>2.4332523401267583</v>
      </c>
      <c r="D117" t="e">
        <f ca="1">[1]!XLSTAT_PDFNormal(B117,0,1)</f>
        <v>#NAME?</v>
      </c>
      <c r="E117">
        <v>117</v>
      </c>
      <c r="F117">
        <f t="shared" si="7"/>
        <v>-3.5267116444132918</v>
      </c>
      <c r="G117">
        <f t="shared" si="8"/>
        <v>-3.5267116444132918</v>
      </c>
      <c r="H117" t="e">
        <f ca="1">[1]!XLSTAT_PDFNormal(F117,0,1)</f>
        <v>#NAME?</v>
      </c>
      <c r="I117">
        <v>117</v>
      </c>
      <c r="K117">
        <f t="shared" si="9"/>
        <v>-2.1402805611222457</v>
      </c>
      <c r="L117" t="e">
        <f ca="1">[1]!XLSTAT_PDFNormal(K117,0,1)</f>
        <v>#NAME?</v>
      </c>
    </row>
    <row r="118" spans="1:12" x14ac:dyDescent="0.25">
      <c r="A118">
        <v>118</v>
      </c>
      <c r="B118">
        <f t="shared" si="5"/>
        <v>51</v>
      </c>
      <c r="C118">
        <f t="shared" si="6"/>
        <v>2.4332523401267583</v>
      </c>
      <c r="D118" t="e">
        <f ca="1">[1]!XLSTAT_PDFNormal(B118,0,1)</f>
        <v>#NAME?</v>
      </c>
      <c r="E118">
        <v>118</v>
      </c>
      <c r="F118">
        <f t="shared" si="7"/>
        <v>51</v>
      </c>
      <c r="G118">
        <f t="shared" si="8"/>
        <v>-3.5267116444132918</v>
      </c>
      <c r="H118" t="e">
        <f ca="1">[1]!XLSTAT_PDFNormal(F118,0,1)</f>
        <v>#NAME?</v>
      </c>
      <c r="I118">
        <v>118</v>
      </c>
      <c r="K118">
        <f t="shared" si="9"/>
        <v>-2.1242484969939897</v>
      </c>
      <c r="L118" t="e">
        <f ca="1">[1]!XLSTAT_PDFNormal(K118,0,1)</f>
        <v>#NAME?</v>
      </c>
    </row>
    <row r="119" spans="1:12" x14ac:dyDescent="0.25">
      <c r="A119">
        <v>119</v>
      </c>
      <c r="B119">
        <f t="shared" si="5"/>
        <v>51</v>
      </c>
      <c r="C119">
        <f t="shared" si="6"/>
        <v>2.4414124841885982</v>
      </c>
      <c r="D119" t="e">
        <f ca="1">[1]!XLSTAT_PDFNormal(B119,0,1)</f>
        <v>#NAME?</v>
      </c>
      <c r="E119">
        <v>119</v>
      </c>
      <c r="F119">
        <f t="shared" si="7"/>
        <v>51</v>
      </c>
      <c r="G119">
        <f t="shared" si="8"/>
        <v>-3.5185515003514518</v>
      </c>
      <c r="H119" t="e">
        <f ca="1">[1]!XLSTAT_PDFNormal(F119,0,1)</f>
        <v>#NAME?</v>
      </c>
      <c r="I119">
        <v>119</v>
      </c>
      <c r="K119">
        <f t="shared" si="9"/>
        <v>-2.1082164328657331</v>
      </c>
      <c r="L119" t="e">
        <f ca="1">[1]!XLSTAT_PDFNormal(K119,0,1)</f>
        <v>#NAME?</v>
      </c>
    </row>
    <row r="120" spans="1:12" x14ac:dyDescent="0.25">
      <c r="A120">
        <v>120</v>
      </c>
      <c r="B120">
        <f t="shared" si="5"/>
        <v>2.4414124841885982</v>
      </c>
      <c r="C120">
        <f t="shared" si="6"/>
        <v>2.4414124841885982</v>
      </c>
      <c r="D120" t="e">
        <f ca="1">[1]!XLSTAT_PDFNormal(B120,0,1)</f>
        <v>#NAME?</v>
      </c>
      <c r="E120">
        <v>120</v>
      </c>
      <c r="F120">
        <f t="shared" si="7"/>
        <v>-3.5185515003514518</v>
      </c>
      <c r="G120">
        <f t="shared" si="8"/>
        <v>-3.5185515003514518</v>
      </c>
      <c r="H120" t="e">
        <f ca="1">[1]!XLSTAT_PDFNormal(F120,0,1)</f>
        <v>#NAME?</v>
      </c>
      <c r="I120">
        <v>120</v>
      </c>
      <c r="K120">
        <f t="shared" si="9"/>
        <v>-2.0921843687374766</v>
      </c>
      <c r="L120" t="e">
        <f ca="1">[1]!XLSTAT_PDFNormal(K120,0,1)</f>
        <v>#NAME?</v>
      </c>
    </row>
    <row r="121" spans="1:12" x14ac:dyDescent="0.25">
      <c r="A121">
        <v>121</v>
      </c>
      <c r="B121">
        <f t="shared" si="5"/>
        <v>2.4495726282504382</v>
      </c>
      <c r="C121">
        <f t="shared" si="6"/>
        <v>2.4495726282504382</v>
      </c>
      <c r="D121" t="e">
        <f ca="1">[1]!XLSTAT_PDFNormal(B121,0,1)</f>
        <v>#NAME?</v>
      </c>
      <c r="E121">
        <v>121</v>
      </c>
      <c r="F121">
        <f t="shared" si="7"/>
        <v>-3.5103913562896119</v>
      </c>
      <c r="G121">
        <f t="shared" si="8"/>
        <v>-3.5103913562896119</v>
      </c>
      <c r="H121" t="e">
        <f ca="1">[1]!XLSTAT_PDFNormal(F121,0,1)</f>
        <v>#NAME?</v>
      </c>
      <c r="I121">
        <v>121</v>
      </c>
      <c r="K121">
        <f t="shared" si="9"/>
        <v>-2.0761523046092201</v>
      </c>
      <c r="L121" t="e">
        <f ca="1">[1]!XLSTAT_PDFNormal(K121,0,1)</f>
        <v>#NAME?</v>
      </c>
    </row>
    <row r="122" spans="1:12" x14ac:dyDescent="0.25">
      <c r="A122">
        <v>122</v>
      </c>
      <c r="B122">
        <f t="shared" si="5"/>
        <v>51</v>
      </c>
      <c r="C122">
        <f t="shared" si="6"/>
        <v>2.4495726282504382</v>
      </c>
      <c r="D122" t="e">
        <f ca="1">[1]!XLSTAT_PDFNormal(B122,0,1)</f>
        <v>#NAME?</v>
      </c>
      <c r="E122">
        <v>122</v>
      </c>
      <c r="F122">
        <f t="shared" si="7"/>
        <v>51</v>
      </c>
      <c r="G122">
        <f t="shared" si="8"/>
        <v>-3.5103913562896119</v>
      </c>
      <c r="H122" t="e">
        <f ca="1">[1]!XLSTAT_PDFNormal(F122,0,1)</f>
        <v>#NAME?</v>
      </c>
      <c r="I122">
        <v>122</v>
      </c>
      <c r="K122">
        <f t="shared" si="9"/>
        <v>-2.0601202404809635</v>
      </c>
      <c r="L122" t="e">
        <f ca="1">[1]!XLSTAT_PDFNormal(K122,0,1)</f>
        <v>#NAME?</v>
      </c>
    </row>
    <row r="123" spans="1:12" x14ac:dyDescent="0.25">
      <c r="A123">
        <v>123</v>
      </c>
      <c r="B123">
        <f t="shared" si="5"/>
        <v>51</v>
      </c>
      <c r="C123">
        <f t="shared" si="6"/>
        <v>2.4577327723122777</v>
      </c>
      <c r="D123" t="e">
        <f ca="1">[1]!XLSTAT_PDFNormal(B123,0,1)</f>
        <v>#NAME?</v>
      </c>
      <c r="E123">
        <v>123</v>
      </c>
      <c r="F123">
        <f t="shared" si="7"/>
        <v>51</v>
      </c>
      <c r="G123">
        <f t="shared" si="8"/>
        <v>-3.5022312122277723</v>
      </c>
      <c r="H123" t="e">
        <f ca="1">[1]!XLSTAT_PDFNormal(F123,0,1)</f>
        <v>#NAME?</v>
      </c>
      <c r="I123">
        <v>123</v>
      </c>
      <c r="K123">
        <f t="shared" si="9"/>
        <v>-2.044088176352707</v>
      </c>
      <c r="L123" t="e">
        <f ca="1">[1]!XLSTAT_PDFNormal(K123,0,1)</f>
        <v>#NAME?</v>
      </c>
    </row>
    <row r="124" spans="1:12" x14ac:dyDescent="0.25">
      <c r="A124">
        <v>124</v>
      </c>
      <c r="B124">
        <f t="shared" si="5"/>
        <v>2.4577327723122777</v>
      </c>
      <c r="C124">
        <f t="shared" si="6"/>
        <v>2.4577327723122777</v>
      </c>
      <c r="D124" t="e">
        <f ca="1">[1]!XLSTAT_PDFNormal(B124,0,1)</f>
        <v>#NAME?</v>
      </c>
      <c r="E124">
        <v>124</v>
      </c>
      <c r="F124">
        <f t="shared" si="7"/>
        <v>-3.5022312122277723</v>
      </c>
      <c r="G124">
        <f t="shared" si="8"/>
        <v>-3.5022312122277723</v>
      </c>
      <c r="H124" t="e">
        <f ca="1">[1]!XLSTAT_PDFNormal(F124,0,1)</f>
        <v>#NAME?</v>
      </c>
      <c r="I124">
        <v>124</v>
      </c>
      <c r="K124">
        <f t="shared" si="9"/>
        <v>-2.0280561122244505</v>
      </c>
      <c r="L124" t="e">
        <f ca="1">[1]!XLSTAT_PDFNormal(K124,0,1)</f>
        <v>#NAME?</v>
      </c>
    </row>
    <row r="125" spans="1:12" x14ac:dyDescent="0.25">
      <c r="A125">
        <v>125</v>
      </c>
      <c r="B125">
        <f t="shared" si="5"/>
        <v>2.4658929163741177</v>
      </c>
      <c r="C125">
        <f t="shared" si="6"/>
        <v>2.4658929163741177</v>
      </c>
      <c r="D125" t="e">
        <f ca="1">[1]!XLSTAT_PDFNormal(B125,0,1)</f>
        <v>#NAME?</v>
      </c>
      <c r="E125">
        <v>125</v>
      </c>
      <c r="F125">
        <f t="shared" si="7"/>
        <v>-3.4940710681659324</v>
      </c>
      <c r="G125">
        <f t="shared" si="8"/>
        <v>-3.4940710681659324</v>
      </c>
      <c r="H125" t="e">
        <f ca="1">[1]!XLSTAT_PDFNormal(F125,0,1)</f>
        <v>#NAME?</v>
      </c>
      <c r="I125">
        <v>125</v>
      </c>
      <c r="K125">
        <f t="shared" si="9"/>
        <v>-2.012024048096194</v>
      </c>
      <c r="L125" t="e">
        <f ca="1">[1]!XLSTAT_PDFNormal(K125,0,1)</f>
        <v>#NAME?</v>
      </c>
    </row>
    <row r="126" spans="1:12" x14ac:dyDescent="0.25">
      <c r="A126">
        <v>126</v>
      </c>
      <c r="B126">
        <f t="shared" si="5"/>
        <v>51</v>
      </c>
      <c r="C126">
        <f t="shared" si="6"/>
        <v>2.4658929163741177</v>
      </c>
      <c r="D126" t="e">
        <f ca="1">[1]!XLSTAT_PDFNormal(B126,0,1)</f>
        <v>#NAME?</v>
      </c>
      <c r="E126">
        <v>126</v>
      </c>
      <c r="F126">
        <f t="shared" si="7"/>
        <v>51</v>
      </c>
      <c r="G126">
        <f t="shared" si="8"/>
        <v>-3.4940710681659324</v>
      </c>
      <c r="H126" t="e">
        <f ca="1">[1]!XLSTAT_PDFNormal(F126,0,1)</f>
        <v>#NAME?</v>
      </c>
      <c r="I126">
        <v>126</v>
      </c>
      <c r="K126">
        <f t="shared" si="9"/>
        <v>-1.9959919839679374</v>
      </c>
      <c r="L126" t="e">
        <f ca="1">[1]!XLSTAT_PDFNormal(K126,0,1)</f>
        <v>#NAME?</v>
      </c>
    </row>
    <row r="127" spans="1:12" x14ac:dyDescent="0.25">
      <c r="A127">
        <v>127</v>
      </c>
      <c r="B127">
        <f t="shared" si="5"/>
        <v>51</v>
      </c>
      <c r="C127">
        <f t="shared" si="6"/>
        <v>2.4740530604359572</v>
      </c>
      <c r="D127" t="e">
        <f ca="1">[1]!XLSTAT_PDFNormal(B127,0,1)</f>
        <v>#NAME?</v>
      </c>
      <c r="E127">
        <v>127</v>
      </c>
      <c r="F127">
        <f t="shared" si="7"/>
        <v>51</v>
      </c>
      <c r="G127">
        <f t="shared" si="8"/>
        <v>-3.4859109241040924</v>
      </c>
      <c r="H127" t="e">
        <f ca="1">[1]!XLSTAT_PDFNormal(F127,0,1)</f>
        <v>#NAME?</v>
      </c>
      <c r="I127">
        <v>127</v>
      </c>
      <c r="K127">
        <f t="shared" si="9"/>
        <v>-1.9799599198396809</v>
      </c>
      <c r="L127" t="e">
        <f ca="1">[1]!XLSTAT_PDFNormal(K127,0,1)</f>
        <v>#NAME?</v>
      </c>
    </row>
    <row r="128" spans="1:12" x14ac:dyDescent="0.25">
      <c r="A128">
        <v>128</v>
      </c>
      <c r="B128">
        <f t="shared" si="5"/>
        <v>2.4740530604359572</v>
      </c>
      <c r="C128">
        <f t="shared" si="6"/>
        <v>2.4740530604359572</v>
      </c>
      <c r="D128" t="e">
        <f ca="1">[1]!XLSTAT_PDFNormal(B128,0,1)</f>
        <v>#NAME?</v>
      </c>
      <c r="E128">
        <v>128</v>
      </c>
      <c r="F128">
        <f t="shared" si="7"/>
        <v>-3.4859109241040924</v>
      </c>
      <c r="G128">
        <f t="shared" si="8"/>
        <v>-3.4859109241040924</v>
      </c>
      <c r="H128" t="e">
        <f ca="1">[1]!XLSTAT_PDFNormal(F128,0,1)</f>
        <v>#NAME?</v>
      </c>
      <c r="I128">
        <v>128</v>
      </c>
      <c r="K128">
        <f t="shared" si="9"/>
        <v>-1.9639278557114244</v>
      </c>
      <c r="L128" t="e">
        <f ca="1">[1]!XLSTAT_PDFNormal(K128,0,1)</f>
        <v>#NAME?</v>
      </c>
    </row>
    <row r="129" spans="1:12" x14ac:dyDescent="0.25">
      <c r="A129">
        <v>129</v>
      </c>
      <c r="B129">
        <f t="shared" ref="B129:B192" si="10">IF(-1^(INT(A129/2)+2)&gt;0,1.95996398454005+2*INT(A129/2-1/2)*0.0040800720309199,51)</f>
        <v>2.4822132044977971</v>
      </c>
      <c r="C129">
        <f t="shared" ref="C129:C192" si="11">1.95996398454005+2*INT(A129/2-1/2)*0.0040800720309199</f>
        <v>2.4822132044977971</v>
      </c>
      <c r="D129" t="e">
        <f ca="1">[1]!XLSTAT_PDFNormal(B129,0,1)</f>
        <v>#NAME?</v>
      </c>
      <c r="E129">
        <v>129</v>
      </c>
      <c r="F129">
        <f t="shared" ref="F129:F192" si="12">IF(-1^(INT(E129/2)+2)&gt;0,-4+2*INT(E129/2-1/2)*0.0040800720309199,51)</f>
        <v>-3.4777507800422529</v>
      </c>
      <c r="G129">
        <f t="shared" ref="G129:G192" si="13">-4+2*INT(E129/2-1/2)*0.0040800720309199</f>
        <v>-3.4777507800422529</v>
      </c>
      <c r="H129" t="e">
        <f ca="1">[1]!XLSTAT_PDFNormal(F129,0,1)</f>
        <v>#NAME?</v>
      </c>
      <c r="I129">
        <v>129</v>
      </c>
      <c r="K129">
        <f t="shared" ref="K129:K192" si="14">-4+(I129-1)*0.0160320641282565</f>
        <v>-1.9478957915831678</v>
      </c>
      <c r="L129" t="e">
        <f ca="1">[1]!XLSTAT_PDFNormal(K129,0,1)</f>
        <v>#NAME?</v>
      </c>
    </row>
    <row r="130" spans="1:12" x14ac:dyDescent="0.25">
      <c r="A130">
        <v>130</v>
      </c>
      <c r="B130">
        <f t="shared" si="10"/>
        <v>51</v>
      </c>
      <c r="C130">
        <f t="shared" si="11"/>
        <v>2.4822132044977971</v>
      </c>
      <c r="D130" t="e">
        <f ca="1">[1]!XLSTAT_PDFNormal(B130,0,1)</f>
        <v>#NAME?</v>
      </c>
      <c r="E130">
        <v>130</v>
      </c>
      <c r="F130">
        <f t="shared" si="12"/>
        <v>51</v>
      </c>
      <c r="G130">
        <f t="shared" si="13"/>
        <v>-3.4777507800422529</v>
      </c>
      <c r="H130" t="e">
        <f ca="1">[1]!XLSTAT_PDFNormal(F130,0,1)</f>
        <v>#NAME?</v>
      </c>
      <c r="I130">
        <v>130</v>
      </c>
      <c r="K130">
        <f t="shared" si="14"/>
        <v>-1.9318637274549113</v>
      </c>
      <c r="L130" t="e">
        <f ca="1">[1]!XLSTAT_PDFNormal(K130,0,1)</f>
        <v>#NAME?</v>
      </c>
    </row>
    <row r="131" spans="1:12" x14ac:dyDescent="0.25">
      <c r="A131">
        <v>131</v>
      </c>
      <c r="B131">
        <f t="shared" si="10"/>
        <v>51</v>
      </c>
      <c r="C131">
        <f t="shared" si="11"/>
        <v>2.4903733485596371</v>
      </c>
      <c r="D131" t="e">
        <f ca="1">[1]!XLSTAT_PDFNormal(B131,0,1)</f>
        <v>#NAME?</v>
      </c>
      <c r="E131">
        <v>131</v>
      </c>
      <c r="F131">
        <f t="shared" si="12"/>
        <v>51</v>
      </c>
      <c r="G131">
        <f t="shared" si="13"/>
        <v>-3.469590635980413</v>
      </c>
      <c r="H131" t="e">
        <f ca="1">[1]!XLSTAT_PDFNormal(F131,0,1)</f>
        <v>#NAME?</v>
      </c>
      <c r="I131">
        <v>131</v>
      </c>
      <c r="K131">
        <f t="shared" si="14"/>
        <v>-1.9158316633266548</v>
      </c>
      <c r="L131" t="e">
        <f ca="1">[1]!XLSTAT_PDFNormal(K131,0,1)</f>
        <v>#NAME?</v>
      </c>
    </row>
    <row r="132" spans="1:12" x14ac:dyDescent="0.25">
      <c r="A132">
        <v>132</v>
      </c>
      <c r="B132">
        <f t="shared" si="10"/>
        <v>2.4903733485596371</v>
      </c>
      <c r="C132">
        <f t="shared" si="11"/>
        <v>2.4903733485596371</v>
      </c>
      <c r="D132" t="e">
        <f ca="1">[1]!XLSTAT_PDFNormal(B132,0,1)</f>
        <v>#NAME?</v>
      </c>
      <c r="E132">
        <v>132</v>
      </c>
      <c r="F132">
        <f t="shared" si="12"/>
        <v>-3.469590635980413</v>
      </c>
      <c r="G132">
        <f t="shared" si="13"/>
        <v>-3.469590635980413</v>
      </c>
      <c r="H132" t="e">
        <f ca="1">[1]!XLSTAT_PDFNormal(F132,0,1)</f>
        <v>#NAME?</v>
      </c>
      <c r="I132">
        <v>132</v>
      </c>
      <c r="K132">
        <f t="shared" si="14"/>
        <v>-1.8997995991983982</v>
      </c>
      <c r="L132" t="e">
        <f ca="1">[1]!XLSTAT_PDFNormal(K132,0,1)</f>
        <v>#NAME?</v>
      </c>
    </row>
    <row r="133" spans="1:12" x14ac:dyDescent="0.25">
      <c r="A133">
        <v>133</v>
      </c>
      <c r="B133">
        <f t="shared" si="10"/>
        <v>2.4985334926214771</v>
      </c>
      <c r="C133">
        <f t="shared" si="11"/>
        <v>2.4985334926214771</v>
      </c>
      <c r="D133" t="e">
        <f ca="1">[1]!XLSTAT_PDFNormal(B133,0,1)</f>
        <v>#NAME?</v>
      </c>
      <c r="E133">
        <v>133</v>
      </c>
      <c r="F133">
        <f t="shared" si="12"/>
        <v>-3.4614304919185734</v>
      </c>
      <c r="G133">
        <f t="shared" si="13"/>
        <v>-3.4614304919185734</v>
      </c>
      <c r="H133" t="e">
        <f ca="1">[1]!XLSTAT_PDFNormal(F133,0,1)</f>
        <v>#NAME?</v>
      </c>
      <c r="I133">
        <v>133</v>
      </c>
      <c r="K133">
        <f t="shared" si="14"/>
        <v>-1.8837675350701417</v>
      </c>
      <c r="L133" t="e">
        <f ca="1">[1]!XLSTAT_PDFNormal(K133,0,1)</f>
        <v>#NAME?</v>
      </c>
    </row>
    <row r="134" spans="1:12" x14ac:dyDescent="0.25">
      <c r="A134">
        <v>134</v>
      </c>
      <c r="B134">
        <f t="shared" si="10"/>
        <v>51</v>
      </c>
      <c r="C134">
        <f t="shared" si="11"/>
        <v>2.4985334926214771</v>
      </c>
      <c r="D134" t="e">
        <f ca="1">[1]!XLSTAT_PDFNormal(B134,0,1)</f>
        <v>#NAME?</v>
      </c>
      <c r="E134">
        <v>134</v>
      </c>
      <c r="F134">
        <f t="shared" si="12"/>
        <v>51</v>
      </c>
      <c r="G134">
        <f t="shared" si="13"/>
        <v>-3.4614304919185734</v>
      </c>
      <c r="H134" t="e">
        <f ca="1">[1]!XLSTAT_PDFNormal(F134,0,1)</f>
        <v>#NAME?</v>
      </c>
      <c r="I134">
        <v>134</v>
      </c>
      <c r="K134">
        <f t="shared" si="14"/>
        <v>-1.8677354709418852</v>
      </c>
      <c r="L134" t="e">
        <f ca="1">[1]!XLSTAT_PDFNormal(K134,0,1)</f>
        <v>#NAME?</v>
      </c>
    </row>
    <row r="135" spans="1:12" x14ac:dyDescent="0.25">
      <c r="A135">
        <v>135</v>
      </c>
      <c r="B135">
        <f t="shared" si="10"/>
        <v>51</v>
      </c>
      <c r="C135">
        <f t="shared" si="11"/>
        <v>2.5066936366833166</v>
      </c>
      <c r="D135" t="e">
        <f ca="1">[1]!XLSTAT_PDFNormal(B135,0,1)</f>
        <v>#NAME?</v>
      </c>
      <c r="E135">
        <v>135</v>
      </c>
      <c r="F135">
        <f t="shared" si="12"/>
        <v>51</v>
      </c>
      <c r="G135">
        <f t="shared" si="13"/>
        <v>-3.4532703478567335</v>
      </c>
      <c r="H135" t="e">
        <f ca="1">[1]!XLSTAT_PDFNormal(F135,0,1)</f>
        <v>#NAME?</v>
      </c>
      <c r="I135">
        <v>135</v>
      </c>
      <c r="K135">
        <f t="shared" si="14"/>
        <v>-1.8517034068136287</v>
      </c>
      <c r="L135" t="e">
        <f ca="1">[1]!XLSTAT_PDFNormal(K135,0,1)</f>
        <v>#NAME?</v>
      </c>
    </row>
    <row r="136" spans="1:12" x14ac:dyDescent="0.25">
      <c r="A136">
        <v>136</v>
      </c>
      <c r="B136">
        <f t="shared" si="10"/>
        <v>2.5066936366833166</v>
      </c>
      <c r="C136">
        <f t="shared" si="11"/>
        <v>2.5066936366833166</v>
      </c>
      <c r="D136" t="e">
        <f ca="1">[1]!XLSTAT_PDFNormal(B136,0,1)</f>
        <v>#NAME?</v>
      </c>
      <c r="E136">
        <v>136</v>
      </c>
      <c r="F136">
        <f t="shared" si="12"/>
        <v>-3.4532703478567335</v>
      </c>
      <c r="G136">
        <f t="shared" si="13"/>
        <v>-3.4532703478567335</v>
      </c>
      <c r="H136" t="e">
        <f ca="1">[1]!XLSTAT_PDFNormal(F136,0,1)</f>
        <v>#NAME?</v>
      </c>
      <c r="I136">
        <v>136</v>
      </c>
      <c r="K136">
        <f t="shared" si="14"/>
        <v>-1.8356713426853721</v>
      </c>
      <c r="L136" t="e">
        <f ca="1">[1]!XLSTAT_PDFNormal(K136,0,1)</f>
        <v>#NAME?</v>
      </c>
    </row>
    <row r="137" spans="1:12" x14ac:dyDescent="0.25">
      <c r="A137">
        <v>137</v>
      </c>
      <c r="B137">
        <f t="shared" si="10"/>
        <v>2.5148537807451565</v>
      </c>
      <c r="C137">
        <f t="shared" si="11"/>
        <v>2.5148537807451565</v>
      </c>
      <c r="D137" t="e">
        <f ca="1">[1]!XLSTAT_PDFNormal(B137,0,1)</f>
        <v>#NAME?</v>
      </c>
      <c r="E137">
        <v>137</v>
      </c>
      <c r="F137">
        <f t="shared" si="12"/>
        <v>-3.4451102037948935</v>
      </c>
      <c r="G137">
        <f t="shared" si="13"/>
        <v>-3.4451102037948935</v>
      </c>
      <c r="H137" t="e">
        <f ca="1">[1]!XLSTAT_PDFNormal(F137,0,1)</f>
        <v>#NAME?</v>
      </c>
      <c r="I137">
        <v>137</v>
      </c>
      <c r="K137">
        <f t="shared" si="14"/>
        <v>-1.8196392785571156</v>
      </c>
      <c r="L137" t="e">
        <f ca="1">[1]!XLSTAT_PDFNormal(K137,0,1)</f>
        <v>#NAME?</v>
      </c>
    </row>
    <row r="138" spans="1:12" x14ac:dyDescent="0.25">
      <c r="A138">
        <v>138</v>
      </c>
      <c r="B138">
        <f t="shared" si="10"/>
        <v>51</v>
      </c>
      <c r="C138">
        <f t="shared" si="11"/>
        <v>2.5148537807451565</v>
      </c>
      <c r="D138" t="e">
        <f ca="1">[1]!XLSTAT_PDFNormal(B138,0,1)</f>
        <v>#NAME?</v>
      </c>
      <c r="E138">
        <v>138</v>
      </c>
      <c r="F138">
        <f t="shared" si="12"/>
        <v>51</v>
      </c>
      <c r="G138">
        <f t="shared" si="13"/>
        <v>-3.4451102037948935</v>
      </c>
      <c r="H138" t="e">
        <f ca="1">[1]!XLSTAT_PDFNormal(F138,0,1)</f>
        <v>#NAME?</v>
      </c>
      <c r="I138">
        <v>138</v>
      </c>
      <c r="K138">
        <f t="shared" si="14"/>
        <v>-1.8036072144288595</v>
      </c>
      <c r="L138" t="e">
        <f ca="1">[1]!XLSTAT_PDFNormal(K138,0,1)</f>
        <v>#NAME?</v>
      </c>
    </row>
    <row r="139" spans="1:12" x14ac:dyDescent="0.25">
      <c r="A139">
        <v>139</v>
      </c>
      <c r="B139">
        <f t="shared" si="10"/>
        <v>51</v>
      </c>
      <c r="C139">
        <f t="shared" si="11"/>
        <v>2.523013924806996</v>
      </c>
      <c r="D139" t="e">
        <f ca="1">[1]!XLSTAT_PDFNormal(B139,0,1)</f>
        <v>#NAME?</v>
      </c>
      <c r="E139">
        <v>139</v>
      </c>
      <c r="F139">
        <f t="shared" si="12"/>
        <v>51</v>
      </c>
      <c r="G139">
        <f t="shared" si="13"/>
        <v>-3.4369500597330536</v>
      </c>
      <c r="H139" t="e">
        <f ca="1">[1]!XLSTAT_PDFNormal(F139,0,1)</f>
        <v>#NAME?</v>
      </c>
      <c r="I139">
        <v>139</v>
      </c>
      <c r="K139">
        <f t="shared" si="14"/>
        <v>-1.787575150300603</v>
      </c>
      <c r="L139" t="e">
        <f ca="1">[1]!XLSTAT_PDFNormal(K139,0,1)</f>
        <v>#NAME?</v>
      </c>
    </row>
    <row r="140" spans="1:12" x14ac:dyDescent="0.25">
      <c r="A140">
        <v>140</v>
      </c>
      <c r="B140">
        <f t="shared" si="10"/>
        <v>2.523013924806996</v>
      </c>
      <c r="C140">
        <f t="shared" si="11"/>
        <v>2.523013924806996</v>
      </c>
      <c r="D140" t="e">
        <f ca="1">[1]!XLSTAT_PDFNormal(B140,0,1)</f>
        <v>#NAME?</v>
      </c>
      <c r="E140">
        <v>140</v>
      </c>
      <c r="F140">
        <f t="shared" si="12"/>
        <v>-3.4369500597330536</v>
      </c>
      <c r="G140">
        <f t="shared" si="13"/>
        <v>-3.4369500597330536</v>
      </c>
      <c r="H140" t="e">
        <f ca="1">[1]!XLSTAT_PDFNormal(F140,0,1)</f>
        <v>#NAME?</v>
      </c>
      <c r="I140">
        <v>140</v>
      </c>
      <c r="K140">
        <f t="shared" si="14"/>
        <v>-1.7715430861723465</v>
      </c>
      <c r="L140" t="e">
        <f ca="1">[1]!XLSTAT_PDFNormal(K140,0,1)</f>
        <v>#NAME?</v>
      </c>
    </row>
    <row r="141" spans="1:12" x14ac:dyDescent="0.25">
      <c r="A141">
        <v>141</v>
      </c>
      <c r="B141">
        <f t="shared" si="10"/>
        <v>2.531174068868836</v>
      </c>
      <c r="C141">
        <f t="shared" si="11"/>
        <v>2.531174068868836</v>
      </c>
      <c r="D141" t="e">
        <f ca="1">[1]!XLSTAT_PDFNormal(B141,0,1)</f>
        <v>#NAME?</v>
      </c>
      <c r="E141">
        <v>141</v>
      </c>
      <c r="F141">
        <f t="shared" si="12"/>
        <v>-3.4287899156712141</v>
      </c>
      <c r="G141">
        <f t="shared" si="13"/>
        <v>-3.4287899156712141</v>
      </c>
      <c r="H141" t="e">
        <f ca="1">[1]!XLSTAT_PDFNormal(F141,0,1)</f>
        <v>#NAME?</v>
      </c>
      <c r="I141">
        <v>141</v>
      </c>
      <c r="K141">
        <f t="shared" si="14"/>
        <v>-1.7555110220440899</v>
      </c>
      <c r="L141" t="e">
        <f ca="1">[1]!XLSTAT_PDFNormal(K141,0,1)</f>
        <v>#NAME?</v>
      </c>
    </row>
    <row r="142" spans="1:12" x14ac:dyDescent="0.25">
      <c r="A142">
        <v>142</v>
      </c>
      <c r="B142">
        <f t="shared" si="10"/>
        <v>51</v>
      </c>
      <c r="C142">
        <f t="shared" si="11"/>
        <v>2.531174068868836</v>
      </c>
      <c r="D142" t="e">
        <f ca="1">[1]!XLSTAT_PDFNormal(B142,0,1)</f>
        <v>#NAME?</v>
      </c>
      <c r="E142">
        <v>142</v>
      </c>
      <c r="F142">
        <f t="shared" si="12"/>
        <v>51</v>
      </c>
      <c r="G142">
        <f t="shared" si="13"/>
        <v>-3.4287899156712141</v>
      </c>
      <c r="H142" t="e">
        <f ca="1">[1]!XLSTAT_PDFNormal(F142,0,1)</f>
        <v>#NAME?</v>
      </c>
      <c r="I142">
        <v>142</v>
      </c>
      <c r="K142">
        <f t="shared" si="14"/>
        <v>-1.7394789579158334</v>
      </c>
      <c r="L142" t="e">
        <f ca="1">[1]!XLSTAT_PDFNormal(K142,0,1)</f>
        <v>#NAME?</v>
      </c>
    </row>
    <row r="143" spans="1:12" x14ac:dyDescent="0.25">
      <c r="A143">
        <v>143</v>
      </c>
      <c r="B143">
        <f t="shared" si="10"/>
        <v>51</v>
      </c>
      <c r="C143">
        <f t="shared" si="11"/>
        <v>2.539334212930676</v>
      </c>
      <c r="D143" t="e">
        <f ca="1">[1]!XLSTAT_PDFNormal(B143,0,1)</f>
        <v>#NAME?</v>
      </c>
      <c r="E143">
        <v>143</v>
      </c>
      <c r="F143">
        <f t="shared" si="12"/>
        <v>51</v>
      </c>
      <c r="G143">
        <f t="shared" si="13"/>
        <v>-3.4206297716093741</v>
      </c>
      <c r="H143" t="e">
        <f ca="1">[1]!XLSTAT_PDFNormal(F143,0,1)</f>
        <v>#NAME?</v>
      </c>
      <c r="I143">
        <v>143</v>
      </c>
      <c r="K143">
        <f t="shared" si="14"/>
        <v>-1.7234468937875769</v>
      </c>
      <c r="L143" t="e">
        <f ca="1">[1]!XLSTAT_PDFNormal(K143,0,1)</f>
        <v>#NAME?</v>
      </c>
    </row>
    <row r="144" spans="1:12" x14ac:dyDescent="0.25">
      <c r="A144">
        <v>144</v>
      </c>
      <c r="B144">
        <f t="shared" si="10"/>
        <v>2.539334212930676</v>
      </c>
      <c r="C144">
        <f t="shared" si="11"/>
        <v>2.539334212930676</v>
      </c>
      <c r="D144" t="e">
        <f ca="1">[1]!XLSTAT_PDFNormal(B144,0,1)</f>
        <v>#NAME?</v>
      </c>
      <c r="E144">
        <v>144</v>
      </c>
      <c r="F144">
        <f t="shared" si="12"/>
        <v>-3.4206297716093741</v>
      </c>
      <c r="G144">
        <f t="shared" si="13"/>
        <v>-3.4206297716093741</v>
      </c>
      <c r="H144" t="e">
        <f ca="1">[1]!XLSTAT_PDFNormal(F144,0,1)</f>
        <v>#NAME?</v>
      </c>
      <c r="I144">
        <v>144</v>
      </c>
      <c r="K144">
        <f t="shared" si="14"/>
        <v>-1.7074148296593203</v>
      </c>
      <c r="L144" t="e">
        <f ca="1">[1]!XLSTAT_PDFNormal(K144,0,1)</f>
        <v>#NAME?</v>
      </c>
    </row>
    <row r="145" spans="1:12" x14ac:dyDescent="0.25">
      <c r="A145">
        <v>145</v>
      </c>
      <c r="B145">
        <f t="shared" si="10"/>
        <v>2.5474943569925159</v>
      </c>
      <c r="C145">
        <f t="shared" si="11"/>
        <v>2.5474943569925159</v>
      </c>
      <c r="D145" t="e">
        <f ca="1">[1]!XLSTAT_PDFNormal(B145,0,1)</f>
        <v>#NAME?</v>
      </c>
      <c r="E145">
        <v>145</v>
      </c>
      <c r="F145">
        <f t="shared" si="12"/>
        <v>-3.4124696275475346</v>
      </c>
      <c r="G145">
        <f t="shared" si="13"/>
        <v>-3.4124696275475346</v>
      </c>
      <c r="H145" t="e">
        <f ca="1">[1]!XLSTAT_PDFNormal(F145,0,1)</f>
        <v>#NAME?</v>
      </c>
      <c r="I145">
        <v>145</v>
      </c>
      <c r="K145">
        <f t="shared" si="14"/>
        <v>-1.6913827655310638</v>
      </c>
      <c r="L145" t="e">
        <f ca="1">[1]!XLSTAT_PDFNormal(K145,0,1)</f>
        <v>#NAME?</v>
      </c>
    </row>
    <row r="146" spans="1:12" x14ac:dyDescent="0.25">
      <c r="A146">
        <v>146</v>
      </c>
      <c r="B146">
        <f t="shared" si="10"/>
        <v>51</v>
      </c>
      <c r="C146">
        <f t="shared" si="11"/>
        <v>2.5474943569925159</v>
      </c>
      <c r="D146" t="e">
        <f ca="1">[1]!XLSTAT_PDFNormal(B146,0,1)</f>
        <v>#NAME?</v>
      </c>
      <c r="E146">
        <v>146</v>
      </c>
      <c r="F146">
        <f t="shared" si="12"/>
        <v>51</v>
      </c>
      <c r="G146">
        <f t="shared" si="13"/>
        <v>-3.4124696275475346</v>
      </c>
      <c r="H146" t="e">
        <f ca="1">[1]!XLSTAT_PDFNormal(F146,0,1)</f>
        <v>#NAME?</v>
      </c>
      <c r="I146">
        <v>146</v>
      </c>
      <c r="K146">
        <f t="shared" si="14"/>
        <v>-1.6753507014028073</v>
      </c>
      <c r="L146" t="e">
        <f ca="1">[1]!XLSTAT_PDFNormal(K146,0,1)</f>
        <v>#NAME?</v>
      </c>
    </row>
    <row r="147" spans="1:12" x14ac:dyDescent="0.25">
      <c r="A147">
        <v>147</v>
      </c>
      <c r="B147">
        <f t="shared" si="10"/>
        <v>51</v>
      </c>
      <c r="C147">
        <f t="shared" si="11"/>
        <v>2.5556545010543554</v>
      </c>
      <c r="D147" t="e">
        <f ca="1">[1]!XLSTAT_PDFNormal(B147,0,1)</f>
        <v>#NAME?</v>
      </c>
      <c r="E147">
        <v>147</v>
      </c>
      <c r="F147">
        <f t="shared" si="12"/>
        <v>51</v>
      </c>
      <c r="G147">
        <f t="shared" si="13"/>
        <v>-3.4043094834856946</v>
      </c>
      <c r="H147" t="e">
        <f ca="1">[1]!XLSTAT_PDFNormal(F147,0,1)</f>
        <v>#NAME?</v>
      </c>
      <c r="I147">
        <v>147</v>
      </c>
      <c r="K147">
        <f t="shared" si="14"/>
        <v>-1.6593186372745508</v>
      </c>
      <c r="L147" t="e">
        <f ca="1">[1]!XLSTAT_PDFNormal(K147,0,1)</f>
        <v>#NAME?</v>
      </c>
    </row>
    <row r="148" spans="1:12" x14ac:dyDescent="0.25">
      <c r="A148">
        <v>148</v>
      </c>
      <c r="B148">
        <f t="shared" si="10"/>
        <v>2.5556545010543554</v>
      </c>
      <c r="C148">
        <f t="shared" si="11"/>
        <v>2.5556545010543554</v>
      </c>
      <c r="D148" t="e">
        <f ca="1">[1]!XLSTAT_PDFNormal(B148,0,1)</f>
        <v>#NAME?</v>
      </c>
      <c r="E148">
        <v>148</v>
      </c>
      <c r="F148">
        <f t="shared" si="12"/>
        <v>-3.4043094834856946</v>
      </c>
      <c r="G148">
        <f t="shared" si="13"/>
        <v>-3.4043094834856946</v>
      </c>
      <c r="H148" t="e">
        <f ca="1">[1]!XLSTAT_PDFNormal(F148,0,1)</f>
        <v>#NAME?</v>
      </c>
      <c r="I148">
        <v>148</v>
      </c>
      <c r="K148">
        <f t="shared" si="14"/>
        <v>-1.6432865731462942</v>
      </c>
      <c r="L148" t="e">
        <f ca="1">[1]!XLSTAT_PDFNormal(K148,0,1)</f>
        <v>#NAME?</v>
      </c>
    </row>
    <row r="149" spans="1:12" x14ac:dyDescent="0.25">
      <c r="A149">
        <v>149</v>
      </c>
      <c r="B149">
        <f t="shared" si="10"/>
        <v>2.5638146451161954</v>
      </c>
      <c r="C149">
        <f t="shared" si="11"/>
        <v>2.5638146451161954</v>
      </c>
      <c r="D149" t="e">
        <f ca="1">[1]!XLSTAT_PDFNormal(B149,0,1)</f>
        <v>#NAME?</v>
      </c>
      <c r="E149">
        <v>149</v>
      </c>
      <c r="F149">
        <f t="shared" si="12"/>
        <v>-3.3961493394238547</v>
      </c>
      <c r="G149">
        <f t="shared" si="13"/>
        <v>-3.3961493394238547</v>
      </c>
      <c r="H149" t="e">
        <f ca="1">[1]!XLSTAT_PDFNormal(F149,0,1)</f>
        <v>#NAME?</v>
      </c>
      <c r="I149">
        <v>149</v>
      </c>
      <c r="K149">
        <f t="shared" si="14"/>
        <v>-1.6272545090180377</v>
      </c>
      <c r="L149" t="e">
        <f ca="1">[1]!XLSTAT_PDFNormal(K149,0,1)</f>
        <v>#NAME?</v>
      </c>
    </row>
    <row r="150" spans="1:12" x14ac:dyDescent="0.25">
      <c r="A150">
        <v>150</v>
      </c>
      <c r="B150">
        <f t="shared" si="10"/>
        <v>51</v>
      </c>
      <c r="C150">
        <f t="shared" si="11"/>
        <v>2.5638146451161954</v>
      </c>
      <c r="D150" t="e">
        <f ca="1">[1]!XLSTAT_PDFNormal(B150,0,1)</f>
        <v>#NAME?</v>
      </c>
      <c r="E150">
        <v>150</v>
      </c>
      <c r="F150">
        <f t="shared" si="12"/>
        <v>51</v>
      </c>
      <c r="G150">
        <f t="shared" si="13"/>
        <v>-3.3961493394238547</v>
      </c>
      <c r="H150" t="e">
        <f ca="1">[1]!XLSTAT_PDFNormal(F150,0,1)</f>
        <v>#NAME?</v>
      </c>
      <c r="I150">
        <v>150</v>
      </c>
      <c r="K150">
        <f t="shared" si="14"/>
        <v>-1.6112224448897812</v>
      </c>
      <c r="L150" t="e">
        <f ca="1">[1]!XLSTAT_PDFNormal(K150,0,1)</f>
        <v>#NAME?</v>
      </c>
    </row>
    <row r="151" spans="1:12" x14ac:dyDescent="0.25">
      <c r="A151">
        <v>151</v>
      </c>
      <c r="B151">
        <f t="shared" si="10"/>
        <v>51</v>
      </c>
      <c r="C151">
        <f t="shared" si="11"/>
        <v>2.5719747891780349</v>
      </c>
      <c r="D151" t="e">
        <f ca="1">[1]!XLSTAT_PDFNormal(B151,0,1)</f>
        <v>#NAME?</v>
      </c>
      <c r="E151">
        <v>151</v>
      </c>
      <c r="F151">
        <f t="shared" si="12"/>
        <v>51</v>
      </c>
      <c r="G151">
        <f t="shared" si="13"/>
        <v>-3.3879891953620151</v>
      </c>
      <c r="H151" t="e">
        <f ca="1">[1]!XLSTAT_PDFNormal(F151,0,1)</f>
        <v>#NAME?</v>
      </c>
      <c r="I151">
        <v>151</v>
      </c>
      <c r="K151">
        <f t="shared" si="14"/>
        <v>-1.5951903807615246</v>
      </c>
      <c r="L151" t="e">
        <f ca="1">[1]!XLSTAT_PDFNormal(K151,0,1)</f>
        <v>#NAME?</v>
      </c>
    </row>
    <row r="152" spans="1:12" x14ac:dyDescent="0.25">
      <c r="A152">
        <v>152</v>
      </c>
      <c r="B152">
        <f t="shared" si="10"/>
        <v>2.5719747891780349</v>
      </c>
      <c r="C152">
        <f t="shared" si="11"/>
        <v>2.5719747891780349</v>
      </c>
      <c r="D152" t="e">
        <f ca="1">[1]!XLSTAT_PDFNormal(B152,0,1)</f>
        <v>#NAME?</v>
      </c>
      <c r="E152">
        <v>152</v>
      </c>
      <c r="F152">
        <f t="shared" si="12"/>
        <v>-3.3879891953620151</v>
      </c>
      <c r="G152">
        <f t="shared" si="13"/>
        <v>-3.3879891953620151</v>
      </c>
      <c r="H152" t="e">
        <f ca="1">[1]!XLSTAT_PDFNormal(F152,0,1)</f>
        <v>#NAME?</v>
      </c>
      <c r="I152">
        <v>152</v>
      </c>
      <c r="K152">
        <f t="shared" si="14"/>
        <v>-1.5791583166332681</v>
      </c>
      <c r="L152" t="e">
        <f ca="1">[1]!XLSTAT_PDFNormal(K152,0,1)</f>
        <v>#NAME?</v>
      </c>
    </row>
    <row r="153" spans="1:12" x14ac:dyDescent="0.25">
      <c r="A153">
        <v>153</v>
      </c>
      <c r="B153">
        <f t="shared" si="10"/>
        <v>2.5801349332398749</v>
      </c>
      <c r="C153">
        <f t="shared" si="11"/>
        <v>2.5801349332398749</v>
      </c>
      <c r="D153" t="e">
        <f ca="1">[1]!XLSTAT_PDFNormal(B153,0,1)</f>
        <v>#NAME?</v>
      </c>
      <c r="E153">
        <v>153</v>
      </c>
      <c r="F153">
        <f t="shared" si="12"/>
        <v>-3.3798290513001752</v>
      </c>
      <c r="G153">
        <f t="shared" si="13"/>
        <v>-3.3798290513001752</v>
      </c>
      <c r="H153" t="e">
        <f ca="1">[1]!XLSTAT_PDFNormal(F153,0,1)</f>
        <v>#NAME?</v>
      </c>
      <c r="I153">
        <v>153</v>
      </c>
      <c r="K153">
        <f t="shared" si="14"/>
        <v>-1.563126252505012</v>
      </c>
      <c r="L153" t="e">
        <f ca="1">[1]!XLSTAT_PDFNormal(K153,0,1)</f>
        <v>#NAME?</v>
      </c>
    </row>
    <row r="154" spans="1:12" x14ac:dyDescent="0.25">
      <c r="A154">
        <v>154</v>
      </c>
      <c r="B154">
        <f t="shared" si="10"/>
        <v>51</v>
      </c>
      <c r="C154">
        <f t="shared" si="11"/>
        <v>2.5801349332398749</v>
      </c>
      <c r="D154" t="e">
        <f ca="1">[1]!XLSTAT_PDFNormal(B154,0,1)</f>
        <v>#NAME?</v>
      </c>
      <c r="E154">
        <v>154</v>
      </c>
      <c r="F154">
        <f t="shared" si="12"/>
        <v>51</v>
      </c>
      <c r="G154">
        <f t="shared" si="13"/>
        <v>-3.3798290513001752</v>
      </c>
      <c r="H154" t="e">
        <f ca="1">[1]!XLSTAT_PDFNormal(F154,0,1)</f>
        <v>#NAME?</v>
      </c>
      <c r="I154">
        <v>154</v>
      </c>
      <c r="K154">
        <f t="shared" si="14"/>
        <v>-1.5470941883767555</v>
      </c>
      <c r="L154" t="e">
        <f ca="1">[1]!XLSTAT_PDFNormal(K154,0,1)</f>
        <v>#NAME?</v>
      </c>
    </row>
    <row r="155" spans="1:12" x14ac:dyDescent="0.25">
      <c r="A155">
        <v>155</v>
      </c>
      <c r="B155">
        <f t="shared" si="10"/>
        <v>51</v>
      </c>
      <c r="C155">
        <f t="shared" si="11"/>
        <v>2.5882950773017148</v>
      </c>
      <c r="D155" t="e">
        <f ca="1">[1]!XLSTAT_PDFNormal(B155,0,1)</f>
        <v>#NAME?</v>
      </c>
      <c r="E155">
        <v>155</v>
      </c>
      <c r="F155">
        <f t="shared" si="12"/>
        <v>51</v>
      </c>
      <c r="G155">
        <f t="shared" si="13"/>
        <v>-3.3716689072383352</v>
      </c>
      <c r="H155" t="e">
        <f ca="1">[1]!XLSTAT_PDFNormal(F155,0,1)</f>
        <v>#NAME?</v>
      </c>
      <c r="I155">
        <v>155</v>
      </c>
      <c r="K155">
        <f t="shared" si="14"/>
        <v>-1.531062124248499</v>
      </c>
      <c r="L155" t="e">
        <f ca="1">[1]!XLSTAT_PDFNormal(K155,0,1)</f>
        <v>#NAME?</v>
      </c>
    </row>
    <row r="156" spans="1:12" x14ac:dyDescent="0.25">
      <c r="A156">
        <v>156</v>
      </c>
      <c r="B156">
        <f t="shared" si="10"/>
        <v>2.5882950773017148</v>
      </c>
      <c r="C156">
        <f t="shared" si="11"/>
        <v>2.5882950773017148</v>
      </c>
      <c r="D156" t="e">
        <f ca="1">[1]!XLSTAT_PDFNormal(B156,0,1)</f>
        <v>#NAME?</v>
      </c>
      <c r="E156">
        <v>156</v>
      </c>
      <c r="F156">
        <f t="shared" si="12"/>
        <v>-3.3716689072383352</v>
      </c>
      <c r="G156">
        <f t="shared" si="13"/>
        <v>-3.3716689072383352</v>
      </c>
      <c r="H156" t="e">
        <f ca="1">[1]!XLSTAT_PDFNormal(F156,0,1)</f>
        <v>#NAME?</v>
      </c>
      <c r="I156">
        <v>156</v>
      </c>
      <c r="K156">
        <f t="shared" si="14"/>
        <v>-1.5150300601202424</v>
      </c>
      <c r="L156" t="e">
        <f ca="1">[1]!XLSTAT_PDFNormal(K156,0,1)</f>
        <v>#NAME?</v>
      </c>
    </row>
    <row r="157" spans="1:12" x14ac:dyDescent="0.25">
      <c r="A157">
        <v>157</v>
      </c>
      <c r="B157">
        <f t="shared" si="10"/>
        <v>2.5964552213635543</v>
      </c>
      <c r="C157">
        <f t="shared" si="11"/>
        <v>2.5964552213635543</v>
      </c>
      <c r="D157" t="e">
        <f ca="1">[1]!XLSTAT_PDFNormal(B157,0,1)</f>
        <v>#NAME?</v>
      </c>
      <c r="E157">
        <v>157</v>
      </c>
      <c r="F157">
        <f t="shared" si="12"/>
        <v>-3.3635087631764957</v>
      </c>
      <c r="G157">
        <f t="shared" si="13"/>
        <v>-3.3635087631764957</v>
      </c>
      <c r="H157" t="e">
        <f ca="1">[1]!XLSTAT_PDFNormal(F157,0,1)</f>
        <v>#NAME?</v>
      </c>
      <c r="I157">
        <v>157</v>
      </c>
      <c r="K157">
        <f t="shared" si="14"/>
        <v>-1.4989979959919859</v>
      </c>
      <c r="L157" t="e">
        <f ca="1">[1]!XLSTAT_PDFNormal(K157,0,1)</f>
        <v>#NAME?</v>
      </c>
    </row>
    <row r="158" spans="1:12" x14ac:dyDescent="0.25">
      <c r="A158">
        <v>158</v>
      </c>
      <c r="B158">
        <f t="shared" si="10"/>
        <v>51</v>
      </c>
      <c r="C158">
        <f t="shared" si="11"/>
        <v>2.5964552213635543</v>
      </c>
      <c r="D158" t="e">
        <f ca="1">[1]!XLSTAT_PDFNormal(B158,0,1)</f>
        <v>#NAME?</v>
      </c>
      <c r="E158">
        <v>158</v>
      </c>
      <c r="F158">
        <f t="shared" si="12"/>
        <v>51</v>
      </c>
      <c r="G158">
        <f t="shared" si="13"/>
        <v>-3.3635087631764957</v>
      </c>
      <c r="H158" t="e">
        <f ca="1">[1]!XLSTAT_PDFNormal(F158,0,1)</f>
        <v>#NAME?</v>
      </c>
      <c r="I158">
        <v>158</v>
      </c>
      <c r="K158">
        <f t="shared" si="14"/>
        <v>-1.4829659318637294</v>
      </c>
      <c r="L158" t="e">
        <f ca="1">[1]!XLSTAT_PDFNormal(K158,0,1)</f>
        <v>#NAME?</v>
      </c>
    </row>
    <row r="159" spans="1:12" x14ac:dyDescent="0.25">
      <c r="A159">
        <v>159</v>
      </c>
      <c r="B159">
        <f t="shared" si="10"/>
        <v>51</v>
      </c>
      <c r="C159">
        <f t="shared" si="11"/>
        <v>2.6046153654253943</v>
      </c>
      <c r="D159" t="e">
        <f ca="1">[1]!XLSTAT_PDFNormal(B159,0,1)</f>
        <v>#NAME?</v>
      </c>
      <c r="E159">
        <v>159</v>
      </c>
      <c r="F159">
        <f t="shared" si="12"/>
        <v>51</v>
      </c>
      <c r="G159">
        <f t="shared" si="13"/>
        <v>-3.3553486191146558</v>
      </c>
      <c r="H159" t="e">
        <f ca="1">[1]!XLSTAT_PDFNormal(F159,0,1)</f>
        <v>#NAME?</v>
      </c>
      <c r="I159">
        <v>159</v>
      </c>
      <c r="K159">
        <f t="shared" si="14"/>
        <v>-1.4669338677354729</v>
      </c>
      <c r="L159" t="e">
        <f ca="1">[1]!XLSTAT_PDFNormal(K159,0,1)</f>
        <v>#NAME?</v>
      </c>
    </row>
    <row r="160" spans="1:12" x14ac:dyDescent="0.25">
      <c r="A160">
        <v>160</v>
      </c>
      <c r="B160">
        <f t="shared" si="10"/>
        <v>2.6046153654253943</v>
      </c>
      <c r="C160">
        <f t="shared" si="11"/>
        <v>2.6046153654253943</v>
      </c>
      <c r="D160" t="e">
        <f ca="1">[1]!XLSTAT_PDFNormal(B160,0,1)</f>
        <v>#NAME?</v>
      </c>
      <c r="E160">
        <v>160</v>
      </c>
      <c r="F160">
        <f t="shared" si="12"/>
        <v>-3.3553486191146558</v>
      </c>
      <c r="G160">
        <f t="shared" si="13"/>
        <v>-3.3553486191146558</v>
      </c>
      <c r="H160" t="e">
        <f ca="1">[1]!XLSTAT_PDFNormal(F160,0,1)</f>
        <v>#NAME?</v>
      </c>
      <c r="I160">
        <v>160</v>
      </c>
      <c r="K160">
        <f t="shared" si="14"/>
        <v>-1.4509018036072163</v>
      </c>
      <c r="L160" t="e">
        <f ca="1">[1]!XLSTAT_PDFNormal(K160,0,1)</f>
        <v>#NAME?</v>
      </c>
    </row>
    <row r="161" spans="1:12" x14ac:dyDescent="0.25">
      <c r="A161">
        <v>161</v>
      </c>
      <c r="B161">
        <f t="shared" si="10"/>
        <v>2.6127755094872338</v>
      </c>
      <c r="C161">
        <f t="shared" si="11"/>
        <v>2.6127755094872338</v>
      </c>
      <c r="D161" t="e">
        <f ca="1">[1]!XLSTAT_PDFNormal(B161,0,1)</f>
        <v>#NAME?</v>
      </c>
      <c r="E161">
        <v>161</v>
      </c>
      <c r="F161">
        <f t="shared" si="12"/>
        <v>-3.3471884750528158</v>
      </c>
      <c r="G161">
        <f t="shared" si="13"/>
        <v>-3.3471884750528158</v>
      </c>
      <c r="H161" t="e">
        <f ca="1">[1]!XLSTAT_PDFNormal(F161,0,1)</f>
        <v>#NAME?</v>
      </c>
      <c r="I161">
        <v>161</v>
      </c>
      <c r="K161">
        <f t="shared" si="14"/>
        <v>-1.4348697394789598</v>
      </c>
      <c r="L161" t="e">
        <f ca="1">[1]!XLSTAT_PDFNormal(K161,0,1)</f>
        <v>#NAME?</v>
      </c>
    </row>
    <row r="162" spans="1:12" x14ac:dyDescent="0.25">
      <c r="A162">
        <v>162</v>
      </c>
      <c r="B162">
        <f t="shared" si="10"/>
        <v>51</v>
      </c>
      <c r="C162">
        <f t="shared" si="11"/>
        <v>2.6127755094872338</v>
      </c>
      <c r="D162" t="e">
        <f ca="1">[1]!XLSTAT_PDFNormal(B162,0,1)</f>
        <v>#NAME?</v>
      </c>
      <c r="E162">
        <v>162</v>
      </c>
      <c r="F162">
        <f t="shared" si="12"/>
        <v>51</v>
      </c>
      <c r="G162">
        <f t="shared" si="13"/>
        <v>-3.3471884750528158</v>
      </c>
      <c r="H162" t="e">
        <f ca="1">[1]!XLSTAT_PDFNormal(F162,0,1)</f>
        <v>#NAME?</v>
      </c>
      <c r="I162">
        <v>162</v>
      </c>
      <c r="K162">
        <f t="shared" si="14"/>
        <v>-1.4188376753507033</v>
      </c>
      <c r="L162" t="e">
        <f ca="1">[1]!XLSTAT_PDFNormal(K162,0,1)</f>
        <v>#NAME?</v>
      </c>
    </row>
    <row r="163" spans="1:12" x14ac:dyDescent="0.25">
      <c r="A163">
        <v>163</v>
      </c>
      <c r="B163">
        <f t="shared" si="10"/>
        <v>51</v>
      </c>
      <c r="C163">
        <f t="shared" si="11"/>
        <v>2.6209356535490738</v>
      </c>
      <c r="D163" t="e">
        <f ca="1">[1]!XLSTAT_PDFNormal(B163,0,1)</f>
        <v>#NAME?</v>
      </c>
      <c r="E163">
        <v>163</v>
      </c>
      <c r="F163">
        <f t="shared" si="12"/>
        <v>51</v>
      </c>
      <c r="G163">
        <f t="shared" si="13"/>
        <v>-3.3390283309909763</v>
      </c>
      <c r="H163" t="e">
        <f ca="1">[1]!XLSTAT_PDFNormal(F163,0,1)</f>
        <v>#NAME?</v>
      </c>
      <c r="I163">
        <v>163</v>
      </c>
      <c r="K163">
        <f t="shared" si="14"/>
        <v>-1.4028056112224467</v>
      </c>
      <c r="L163" t="e">
        <f ca="1">[1]!XLSTAT_PDFNormal(K163,0,1)</f>
        <v>#NAME?</v>
      </c>
    </row>
    <row r="164" spans="1:12" x14ac:dyDescent="0.25">
      <c r="A164">
        <v>164</v>
      </c>
      <c r="B164">
        <f t="shared" si="10"/>
        <v>2.6209356535490738</v>
      </c>
      <c r="C164">
        <f t="shared" si="11"/>
        <v>2.6209356535490738</v>
      </c>
      <c r="D164" t="e">
        <f ca="1">[1]!XLSTAT_PDFNormal(B164,0,1)</f>
        <v>#NAME?</v>
      </c>
      <c r="E164">
        <v>164</v>
      </c>
      <c r="F164">
        <f t="shared" si="12"/>
        <v>-3.3390283309909763</v>
      </c>
      <c r="G164">
        <f t="shared" si="13"/>
        <v>-3.3390283309909763</v>
      </c>
      <c r="H164" t="e">
        <f ca="1">[1]!XLSTAT_PDFNormal(F164,0,1)</f>
        <v>#NAME?</v>
      </c>
      <c r="I164">
        <v>164</v>
      </c>
      <c r="K164">
        <f t="shared" si="14"/>
        <v>-1.3867735470941902</v>
      </c>
      <c r="L164" t="e">
        <f ca="1">[1]!XLSTAT_PDFNormal(K164,0,1)</f>
        <v>#NAME?</v>
      </c>
    </row>
    <row r="165" spans="1:12" x14ac:dyDescent="0.25">
      <c r="A165">
        <v>165</v>
      </c>
      <c r="B165">
        <f t="shared" si="10"/>
        <v>2.6290957976109137</v>
      </c>
      <c r="C165">
        <f t="shared" si="11"/>
        <v>2.6290957976109137</v>
      </c>
      <c r="D165" t="e">
        <f ca="1">[1]!XLSTAT_PDFNormal(B165,0,1)</f>
        <v>#NAME?</v>
      </c>
      <c r="E165">
        <v>165</v>
      </c>
      <c r="F165">
        <f t="shared" si="12"/>
        <v>-3.3308681869291363</v>
      </c>
      <c r="G165">
        <f t="shared" si="13"/>
        <v>-3.3308681869291363</v>
      </c>
      <c r="H165" t="e">
        <f ca="1">[1]!XLSTAT_PDFNormal(F165,0,1)</f>
        <v>#NAME?</v>
      </c>
      <c r="I165">
        <v>165</v>
      </c>
      <c r="K165">
        <f t="shared" si="14"/>
        <v>-1.3707414829659337</v>
      </c>
      <c r="L165" t="e">
        <f ca="1">[1]!XLSTAT_PDFNormal(K165,0,1)</f>
        <v>#NAME?</v>
      </c>
    </row>
    <row r="166" spans="1:12" x14ac:dyDescent="0.25">
      <c r="A166">
        <v>166</v>
      </c>
      <c r="B166">
        <f t="shared" si="10"/>
        <v>51</v>
      </c>
      <c r="C166">
        <f t="shared" si="11"/>
        <v>2.6290957976109137</v>
      </c>
      <c r="D166" t="e">
        <f ca="1">[1]!XLSTAT_PDFNormal(B166,0,1)</f>
        <v>#NAME?</v>
      </c>
      <c r="E166">
        <v>166</v>
      </c>
      <c r="F166">
        <f t="shared" si="12"/>
        <v>51</v>
      </c>
      <c r="G166">
        <f t="shared" si="13"/>
        <v>-3.3308681869291363</v>
      </c>
      <c r="H166" t="e">
        <f ca="1">[1]!XLSTAT_PDFNormal(F166,0,1)</f>
        <v>#NAME?</v>
      </c>
      <c r="I166">
        <v>166</v>
      </c>
      <c r="K166">
        <f t="shared" si="14"/>
        <v>-1.3547094188376771</v>
      </c>
      <c r="L166" t="e">
        <f ca="1">[1]!XLSTAT_PDFNormal(K166,0,1)</f>
        <v>#NAME?</v>
      </c>
    </row>
    <row r="167" spans="1:12" x14ac:dyDescent="0.25">
      <c r="A167">
        <v>167</v>
      </c>
      <c r="B167">
        <f t="shared" si="10"/>
        <v>51</v>
      </c>
      <c r="C167">
        <f t="shared" si="11"/>
        <v>2.6372559416727537</v>
      </c>
      <c r="D167" t="e">
        <f ca="1">[1]!XLSTAT_PDFNormal(B167,0,1)</f>
        <v>#NAME?</v>
      </c>
      <c r="E167">
        <v>167</v>
      </c>
      <c r="F167">
        <f t="shared" si="12"/>
        <v>51</v>
      </c>
      <c r="G167">
        <f t="shared" si="13"/>
        <v>-3.3227080428672968</v>
      </c>
      <c r="H167" t="e">
        <f ca="1">[1]!XLSTAT_PDFNormal(F167,0,1)</f>
        <v>#NAME?</v>
      </c>
      <c r="I167">
        <v>167</v>
      </c>
      <c r="K167">
        <f t="shared" si="14"/>
        <v>-1.3386773547094206</v>
      </c>
      <c r="L167" t="e">
        <f ca="1">[1]!XLSTAT_PDFNormal(K167,0,1)</f>
        <v>#NAME?</v>
      </c>
    </row>
    <row r="168" spans="1:12" x14ac:dyDescent="0.25">
      <c r="A168">
        <v>168</v>
      </c>
      <c r="B168">
        <f t="shared" si="10"/>
        <v>2.6372559416727537</v>
      </c>
      <c r="C168">
        <f t="shared" si="11"/>
        <v>2.6372559416727537</v>
      </c>
      <c r="D168" t="e">
        <f ca="1">[1]!XLSTAT_PDFNormal(B168,0,1)</f>
        <v>#NAME?</v>
      </c>
      <c r="E168">
        <v>168</v>
      </c>
      <c r="F168">
        <f t="shared" si="12"/>
        <v>-3.3227080428672968</v>
      </c>
      <c r="G168">
        <f t="shared" si="13"/>
        <v>-3.3227080428672968</v>
      </c>
      <c r="H168" t="e">
        <f ca="1">[1]!XLSTAT_PDFNormal(F168,0,1)</f>
        <v>#NAME?</v>
      </c>
      <c r="I168">
        <v>168</v>
      </c>
      <c r="K168">
        <f t="shared" si="14"/>
        <v>-1.3226452905811641</v>
      </c>
      <c r="L168" t="e">
        <f ca="1">[1]!XLSTAT_PDFNormal(K168,0,1)</f>
        <v>#NAME?</v>
      </c>
    </row>
    <row r="169" spans="1:12" x14ac:dyDescent="0.25">
      <c r="A169">
        <v>169</v>
      </c>
      <c r="B169">
        <f t="shared" si="10"/>
        <v>2.6454160857345932</v>
      </c>
      <c r="C169">
        <f t="shared" si="11"/>
        <v>2.6454160857345932</v>
      </c>
      <c r="D169" t="e">
        <f ca="1">[1]!XLSTAT_PDFNormal(B169,0,1)</f>
        <v>#NAME?</v>
      </c>
      <c r="E169">
        <v>169</v>
      </c>
      <c r="F169">
        <f t="shared" si="12"/>
        <v>-3.3145478988054569</v>
      </c>
      <c r="G169">
        <f t="shared" si="13"/>
        <v>-3.3145478988054569</v>
      </c>
      <c r="H169" t="e">
        <f ca="1">[1]!XLSTAT_PDFNormal(F169,0,1)</f>
        <v>#NAME?</v>
      </c>
      <c r="I169">
        <v>169</v>
      </c>
      <c r="K169">
        <f t="shared" si="14"/>
        <v>-1.3066132264529076</v>
      </c>
      <c r="L169" t="e">
        <f ca="1">[1]!XLSTAT_PDFNormal(K169,0,1)</f>
        <v>#NAME?</v>
      </c>
    </row>
    <row r="170" spans="1:12" x14ac:dyDescent="0.25">
      <c r="A170">
        <v>170</v>
      </c>
      <c r="B170">
        <f t="shared" si="10"/>
        <v>51</v>
      </c>
      <c r="C170">
        <f t="shared" si="11"/>
        <v>2.6454160857345932</v>
      </c>
      <c r="D170" t="e">
        <f ca="1">[1]!XLSTAT_PDFNormal(B170,0,1)</f>
        <v>#NAME?</v>
      </c>
      <c r="E170">
        <v>170</v>
      </c>
      <c r="F170">
        <f t="shared" si="12"/>
        <v>51</v>
      </c>
      <c r="G170">
        <f t="shared" si="13"/>
        <v>-3.3145478988054569</v>
      </c>
      <c r="H170" t="e">
        <f ca="1">[1]!XLSTAT_PDFNormal(F170,0,1)</f>
        <v>#NAME?</v>
      </c>
      <c r="I170">
        <v>170</v>
      </c>
      <c r="K170">
        <f t="shared" si="14"/>
        <v>-1.2905811623246515</v>
      </c>
      <c r="L170" t="e">
        <f ca="1">[1]!XLSTAT_PDFNormal(K170,0,1)</f>
        <v>#NAME?</v>
      </c>
    </row>
    <row r="171" spans="1:12" x14ac:dyDescent="0.25">
      <c r="A171">
        <v>171</v>
      </c>
      <c r="B171">
        <f t="shared" si="10"/>
        <v>51</v>
      </c>
      <c r="C171">
        <f t="shared" si="11"/>
        <v>2.6535762297964332</v>
      </c>
      <c r="D171" t="e">
        <f ca="1">[1]!XLSTAT_PDFNormal(B171,0,1)</f>
        <v>#NAME?</v>
      </c>
      <c r="E171">
        <v>171</v>
      </c>
      <c r="F171">
        <f t="shared" si="12"/>
        <v>51</v>
      </c>
      <c r="G171">
        <f t="shared" si="13"/>
        <v>-3.3063877547436169</v>
      </c>
      <c r="H171" t="e">
        <f ca="1">[1]!XLSTAT_PDFNormal(F171,0,1)</f>
        <v>#NAME?</v>
      </c>
      <c r="I171">
        <v>171</v>
      </c>
      <c r="K171">
        <f t="shared" si="14"/>
        <v>-1.2745490981963949</v>
      </c>
      <c r="L171" t="e">
        <f ca="1">[1]!XLSTAT_PDFNormal(K171,0,1)</f>
        <v>#NAME?</v>
      </c>
    </row>
    <row r="172" spans="1:12" x14ac:dyDescent="0.25">
      <c r="A172">
        <v>172</v>
      </c>
      <c r="B172">
        <f t="shared" si="10"/>
        <v>2.6535762297964332</v>
      </c>
      <c r="C172">
        <f t="shared" si="11"/>
        <v>2.6535762297964332</v>
      </c>
      <c r="D172" t="e">
        <f ca="1">[1]!XLSTAT_PDFNormal(B172,0,1)</f>
        <v>#NAME?</v>
      </c>
      <c r="E172">
        <v>172</v>
      </c>
      <c r="F172">
        <f t="shared" si="12"/>
        <v>-3.3063877547436169</v>
      </c>
      <c r="G172">
        <f t="shared" si="13"/>
        <v>-3.3063877547436169</v>
      </c>
      <c r="H172" t="e">
        <f ca="1">[1]!XLSTAT_PDFNormal(F172,0,1)</f>
        <v>#NAME?</v>
      </c>
      <c r="I172">
        <v>172</v>
      </c>
      <c r="K172">
        <f t="shared" si="14"/>
        <v>-1.2585170340681384</v>
      </c>
      <c r="L172" t="e">
        <f ca="1">[1]!XLSTAT_PDFNormal(K172,0,1)</f>
        <v>#NAME?</v>
      </c>
    </row>
    <row r="173" spans="1:12" x14ac:dyDescent="0.25">
      <c r="A173">
        <v>173</v>
      </c>
      <c r="B173">
        <f t="shared" si="10"/>
        <v>2.6617363738582727</v>
      </c>
      <c r="C173">
        <f t="shared" si="11"/>
        <v>2.6617363738582727</v>
      </c>
      <c r="D173" t="e">
        <f ca="1">[1]!XLSTAT_PDFNormal(B173,0,1)</f>
        <v>#NAME?</v>
      </c>
      <c r="E173">
        <v>173</v>
      </c>
      <c r="F173">
        <f t="shared" si="12"/>
        <v>-3.2982276106817769</v>
      </c>
      <c r="G173">
        <f t="shared" si="13"/>
        <v>-3.2982276106817769</v>
      </c>
      <c r="H173" t="e">
        <f ca="1">[1]!XLSTAT_PDFNormal(F173,0,1)</f>
        <v>#NAME?</v>
      </c>
      <c r="I173">
        <v>173</v>
      </c>
      <c r="K173">
        <f t="shared" si="14"/>
        <v>-1.2424849699398819</v>
      </c>
      <c r="L173" t="e">
        <f ca="1">[1]!XLSTAT_PDFNormal(K173,0,1)</f>
        <v>#NAME?</v>
      </c>
    </row>
    <row r="174" spans="1:12" x14ac:dyDescent="0.25">
      <c r="A174">
        <v>174</v>
      </c>
      <c r="B174">
        <f t="shared" si="10"/>
        <v>51</v>
      </c>
      <c r="C174">
        <f t="shared" si="11"/>
        <v>2.6617363738582727</v>
      </c>
      <c r="D174" t="e">
        <f ca="1">[1]!XLSTAT_PDFNormal(B174,0,1)</f>
        <v>#NAME?</v>
      </c>
      <c r="E174">
        <v>174</v>
      </c>
      <c r="F174">
        <f t="shared" si="12"/>
        <v>51</v>
      </c>
      <c r="G174">
        <f t="shared" si="13"/>
        <v>-3.2982276106817769</v>
      </c>
      <c r="H174" t="e">
        <f ca="1">[1]!XLSTAT_PDFNormal(F174,0,1)</f>
        <v>#NAME?</v>
      </c>
      <c r="I174">
        <v>174</v>
      </c>
      <c r="K174">
        <f t="shared" si="14"/>
        <v>-1.2264529058116254</v>
      </c>
      <c r="L174" t="e">
        <f ca="1">[1]!XLSTAT_PDFNormal(K174,0,1)</f>
        <v>#NAME?</v>
      </c>
    </row>
    <row r="175" spans="1:12" x14ac:dyDescent="0.25">
      <c r="A175">
        <v>175</v>
      </c>
      <c r="B175">
        <f t="shared" si="10"/>
        <v>51</v>
      </c>
      <c r="C175">
        <f t="shared" si="11"/>
        <v>2.6698965179201126</v>
      </c>
      <c r="D175" t="e">
        <f ca="1">[1]!XLSTAT_PDFNormal(B175,0,1)</f>
        <v>#NAME?</v>
      </c>
      <c r="E175">
        <v>175</v>
      </c>
      <c r="F175">
        <f t="shared" si="12"/>
        <v>51</v>
      </c>
      <c r="G175">
        <f t="shared" si="13"/>
        <v>-3.2900674666199374</v>
      </c>
      <c r="H175" t="e">
        <f ca="1">[1]!XLSTAT_PDFNormal(F175,0,1)</f>
        <v>#NAME?</v>
      </c>
      <c r="I175">
        <v>175</v>
      </c>
      <c r="K175">
        <f t="shared" si="14"/>
        <v>-1.2104208416833688</v>
      </c>
      <c r="L175" t="e">
        <f ca="1">[1]!XLSTAT_PDFNormal(K175,0,1)</f>
        <v>#NAME?</v>
      </c>
    </row>
    <row r="176" spans="1:12" x14ac:dyDescent="0.25">
      <c r="A176">
        <v>176</v>
      </c>
      <c r="B176">
        <f t="shared" si="10"/>
        <v>2.6698965179201126</v>
      </c>
      <c r="C176">
        <f t="shared" si="11"/>
        <v>2.6698965179201126</v>
      </c>
      <c r="D176" t="e">
        <f ca="1">[1]!XLSTAT_PDFNormal(B176,0,1)</f>
        <v>#NAME?</v>
      </c>
      <c r="E176">
        <v>176</v>
      </c>
      <c r="F176">
        <f t="shared" si="12"/>
        <v>-3.2900674666199374</v>
      </c>
      <c r="G176">
        <f t="shared" si="13"/>
        <v>-3.2900674666199374</v>
      </c>
      <c r="H176" t="e">
        <f ca="1">[1]!XLSTAT_PDFNormal(F176,0,1)</f>
        <v>#NAME?</v>
      </c>
      <c r="I176">
        <v>176</v>
      </c>
      <c r="K176">
        <f t="shared" si="14"/>
        <v>-1.1943887775551123</v>
      </c>
      <c r="L176" t="e">
        <f ca="1">[1]!XLSTAT_PDFNormal(K176,0,1)</f>
        <v>#NAME?</v>
      </c>
    </row>
    <row r="177" spans="1:12" x14ac:dyDescent="0.25">
      <c r="A177">
        <v>177</v>
      </c>
      <c r="B177">
        <f t="shared" si="10"/>
        <v>2.6780566619819526</v>
      </c>
      <c r="C177">
        <f t="shared" si="11"/>
        <v>2.6780566619819526</v>
      </c>
      <c r="D177" t="e">
        <f ca="1">[1]!XLSTAT_PDFNormal(B177,0,1)</f>
        <v>#NAME?</v>
      </c>
      <c r="E177">
        <v>177</v>
      </c>
      <c r="F177">
        <f t="shared" si="12"/>
        <v>-3.2819073225580975</v>
      </c>
      <c r="G177">
        <f t="shared" si="13"/>
        <v>-3.2819073225580975</v>
      </c>
      <c r="H177" t="e">
        <f ca="1">[1]!XLSTAT_PDFNormal(F177,0,1)</f>
        <v>#NAME?</v>
      </c>
      <c r="I177">
        <v>177</v>
      </c>
      <c r="K177">
        <f t="shared" si="14"/>
        <v>-1.1783567134268558</v>
      </c>
      <c r="L177" t="e">
        <f ca="1">[1]!XLSTAT_PDFNormal(K177,0,1)</f>
        <v>#NAME?</v>
      </c>
    </row>
    <row r="178" spans="1:12" x14ac:dyDescent="0.25">
      <c r="A178">
        <v>178</v>
      </c>
      <c r="B178">
        <f t="shared" si="10"/>
        <v>51</v>
      </c>
      <c r="C178">
        <f t="shared" si="11"/>
        <v>2.6780566619819526</v>
      </c>
      <c r="D178" t="e">
        <f ca="1">[1]!XLSTAT_PDFNormal(B178,0,1)</f>
        <v>#NAME?</v>
      </c>
      <c r="E178">
        <v>178</v>
      </c>
      <c r="F178">
        <f t="shared" si="12"/>
        <v>51</v>
      </c>
      <c r="G178">
        <f t="shared" si="13"/>
        <v>-3.2819073225580975</v>
      </c>
      <c r="H178" t="e">
        <f ca="1">[1]!XLSTAT_PDFNormal(F178,0,1)</f>
        <v>#NAME?</v>
      </c>
      <c r="I178">
        <v>178</v>
      </c>
      <c r="K178">
        <f t="shared" si="14"/>
        <v>-1.1623246492985992</v>
      </c>
      <c r="L178" t="e">
        <f ca="1">[1]!XLSTAT_PDFNormal(K178,0,1)</f>
        <v>#NAME?</v>
      </c>
    </row>
    <row r="179" spans="1:12" x14ac:dyDescent="0.25">
      <c r="A179">
        <v>179</v>
      </c>
      <c r="B179">
        <f t="shared" si="10"/>
        <v>51</v>
      </c>
      <c r="C179">
        <f t="shared" si="11"/>
        <v>2.6862168060437921</v>
      </c>
      <c r="D179" t="e">
        <f ca="1">[1]!XLSTAT_PDFNormal(B179,0,1)</f>
        <v>#NAME?</v>
      </c>
      <c r="E179">
        <v>179</v>
      </c>
      <c r="F179">
        <f t="shared" si="12"/>
        <v>51</v>
      </c>
      <c r="G179">
        <f t="shared" si="13"/>
        <v>-3.273747178496258</v>
      </c>
      <c r="H179" t="e">
        <f ca="1">[1]!XLSTAT_PDFNormal(F179,0,1)</f>
        <v>#NAME?</v>
      </c>
      <c r="I179">
        <v>179</v>
      </c>
      <c r="K179">
        <f t="shared" si="14"/>
        <v>-1.1462925851703427</v>
      </c>
      <c r="L179" t="e">
        <f ca="1">[1]!XLSTAT_PDFNormal(K179,0,1)</f>
        <v>#NAME?</v>
      </c>
    </row>
    <row r="180" spans="1:12" x14ac:dyDescent="0.25">
      <c r="A180">
        <v>180</v>
      </c>
      <c r="B180">
        <f t="shared" si="10"/>
        <v>2.6862168060437921</v>
      </c>
      <c r="C180">
        <f t="shared" si="11"/>
        <v>2.6862168060437921</v>
      </c>
      <c r="D180" t="e">
        <f ca="1">[1]!XLSTAT_PDFNormal(B180,0,1)</f>
        <v>#NAME?</v>
      </c>
      <c r="E180">
        <v>180</v>
      </c>
      <c r="F180">
        <f t="shared" si="12"/>
        <v>-3.273747178496258</v>
      </c>
      <c r="G180">
        <f t="shared" si="13"/>
        <v>-3.273747178496258</v>
      </c>
      <c r="H180" t="e">
        <f ca="1">[1]!XLSTAT_PDFNormal(F180,0,1)</f>
        <v>#NAME?</v>
      </c>
      <c r="I180">
        <v>180</v>
      </c>
      <c r="K180">
        <f t="shared" si="14"/>
        <v>-1.1302605210420862</v>
      </c>
      <c r="L180" t="e">
        <f ca="1">[1]!XLSTAT_PDFNormal(K180,0,1)</f>
        <v>#NAME?</v>
      </c>
    </row>
    <row r="181" spans="1:12" x14ac:dyDescent="0.25">
      <c r="A181">
        <v>181</v>
      </c>
      <c r="B181">
        <f t="shared" si="10"/>
        <v>2.6943769501056321</v>
      </c>
      <c r="C181">
        <f t="shared" si="11"/>
        <v>2.6943769501056321</v>
      </c>
      <c r="D181" t="e">
        <f ca="1">[1]!XLSTAT_PDFNormal(B181,0,1)</f>
        <v>#NAME?</v>
      </c>
      <c r="E181">
        <v>181</v>
      </c>
      <c r="F181">
        <f t="shared" si="12"/>
        <v>-3.265587034434418</v>
      </c>
      <c r="G181">
        <f t="shared" si="13"/>
        <v>-3.265587034434418</v>
      </c>
      <c r="H181" t="e">
        <f ca="1">[1]!XLSTAT_PDFNormal(F181,0,1)</f>
        <v>#NAME?</v>
      </c>
      <c r="I181">
        <v>181</v>
      </c>
      <c r="K181">
        <f t="shared" si="14"/>
        <v>-1.1142284569138297</v>
      </c>
      <c r="L181" t="e">
        <f ca="1">[1]!XLSTAT_PDFNormal(K181,0,1)</f>
        <v>#NAME?</v>
      </c>
    </row>
    <row r="182" spans="1:12" x14ac:dyDescent="0.25">
      <c r="A182">
        <v>182</v>
      </c>
      <c r="B182">
        <f t="shared" si="10"/>
        <v>51</v>
      </c>
      <c r="C182">
        <f t="shared" si="11"/>
        <v>2.6943769501056321</v>
      </c>
      <c r="D182" t="e">
        <f ca="1">[1]!XLSTAT_PDFNormal(B182,0,1)</f>
        <v>#NAME?</v>
      </c>
      <c r="E182">
        <v>182</v>
      </c>
      <c r="F182">
        <f t="shared" si="12"/>
        <v>51</v>
      </c>
      <c r="G182">
        <f t="shared" si="13"/>
        <v>-3.265587034434418</v>
      </c>
      <c r="H182" t="e">
        <f ca="1">[1]!XLSTAT_PDFNormal(F182,0,1)</f>
        <v>#NAME?</v>
      </c>
      <c r="I182">
        <v>182</v>
      </c>
      <c r="K182">
        <f t="shared" si="14"/>
        <v>-1.0981963927855731</v>
      </c>
      <c r="L182" t="e">
        <f ca="1">[1]!XLSTAT_PDFNormal(K182,0,1)</f>
        <v>#NAME?</v>
      </c>
    </row>
    <row r="183" spans="1:12" x14ac:dyDescent="0.25">
      <c r="A183">
        <v>183</v>
      </c>
      <c r="B183">
        <f t="shared" si="10"/>
        <v>51</v>
      </c>
      <c r="C183">
        <f t="shared" si="11"/>
        <v>2.702537094167472</v>
      </c>
      <c r="D183" t="e">
        <f ca="1">[1]!XLSTAT_PDFNormal(B183,0,1)</f>
        <v>#NAME?</v>
      </c>
      <c r="E183">
        <v>183</v>
      </c>
      <c r="F183">
        <f t="shared" si="12"/>
        <v>51</v>
      </c>
      <c r="G183">
        <f t="shared" si="13"/>
        <v>-3.257426890372578</v>
      </c>
      <c r="H183" t="e">
        <f ca="1">[1]!XLSTAT_PDFNormal(F183,0,1)</f>
        <v>#NAME?</v>
      </c>
      <c r="I183">
        <v>183</v>
      </c>
      <c r="K183">
        <f t="shared" si="14"/>
        <v>-1.0821643286573166</v>
      </c>
      <c r="L183" t="e">
        <f ca="1">[1]!XLSTAT_PDFNormal(K183,0,1)</f>
        <v>#NAME?</v>
      </c>
    </row>
    <row r="184" spans="1:12" x14ac:dyDescent="0.25">
      <c r="A184">
        <v>184</v>
      </c>
      <c r="B184">
        <f t="shared" si="10"/>
        <v>2.702537094167472</v>
      </c>
      <c r="C184">
        <f t="shared" si="11"/>
        <v>2.702537094167472</v>
      </c>
      <c r="D184" t="e">
        <f ca="1">[1]!XLSTAT_PDFNormal(B184,0,1)</f>
        <v>#NAME?</v>
      </c>
      <c r="E184">
        <v>184</v>
      </c>
      <c r="F184">
        <f t="shared" si="12"/>
        <v>-3.257426890372578</v>
      </c>
      <c r="G184">
        <f t="shared" si="13"/>
        <v>-3.257426890372578</v>
      </c>
      <c r="H184" t="e">
        <f ca="1">[1]!XLSTAT_PDFNormal(F184,0,1)</f>
        <v>#NAME?</v>
      </c>
      <c r="I184">
        <v>184</v>
      </c>
      <c r="K184">
        <f t="shared" si="14"/>
        <v>-1.0661322645290601</v>
      </c>
      <c r="L184" t="e">
        <f ca="1">[1]!XLSTAT_PDFNormal(K184,0,1)</f>
        <v>#NAME?</v>
      </c>
    </row>
    <row r="185" spans="1:12" x14ac:dyDescent="0.25">
      <c r="A185">
        <v>185</v>
      </c>
      <c r="B185">
        <f t="shared" si="10"/>
        <v>2.7106972382293115</v>
      </c>
      <c r="C185">
        <f t="shared" si="11"/>
        <v>2.7106972382293115</v>
      </c>
      <c r="D185" t="e">
        <f ca="1">[1]!XLSTAT_PDFNormal(B185,0,1)</f>
        <v>#NAME?</v>
      </c>
      <c r="E185">
        <v>185</v>
      </c>
      <c r="F185">
        <f t="shared" si="12"/>
        <v>-3.2492667463107385</v>
      </c>
      <c r="G185">
        <f t="shared" si="13"/>
        <v>-3.2492667463107385</v>
      </c>
      <c r="H185" t="e">
        <f ca="1">[1]!XLSTAT_PDFNormal(F185,0,1)</f>
        <v>#NAME?</v>
      </c>
      <c r="I185">
        <v>185</v>
      </c>
      <c r="K185">
        <f t="shared" si="14"/>
        <v>-1.050100200400804</v>
      </c>
      <c r="L185" t="e">
        <f ca="1">[1]!XLSTAT_PDFNormal(K185,0,1)</f>
        <v>#NAME?</v>
      </c>
    </row>
    <row r="186" spans="1:12" x14ac:dyDescent="0.25">
      <c r="A186">
        <v>186</v>
      </c>
      <c r="B186">
        <f t="shared" si="10"/>
        <v>51</v>
      </c>
      <c r="C186">
        <f t="shared" si="11"/>
        <v>2.7106972382293115</v>
      </c>
      <c r="D186" t="e">
        <f ca="1">[1]!XLSTAT_PDFNormal(B186,0,1)</f>
        <v>#NAME?</v>
      </c>
      <c r="E186">
        <v>186</v>
      </c>
      <c r="F186">
        <f t="shared" si="12"/>
        <v>51</v>
      </c>
      <c r="G186">
        <f t="shared" si="13"/>
        <v>-3.2492667463107385</v>
      </c>
      <c r="H186" t="e">
        <f ca="1">[1]!XLSTAT_PDFNormal(F186,0,1)</f>
        <v>#NAME?</v>
      </c>
      <c r="I186">
        <v>186</v>
      </c>
      <c r="K186">
        <f t="shared" si="14"/>
        <v>-1.0340681362725475</v>
      </c>
      <c r="L186" t="e">
        <f ca="1">[1]!XLSTAT_PDFNormal(K186,0,1)</f>
        <v>#NAME?</v>
      </c>
    </row>
    <row r="187" spans="1:12" x14ac:dyDescent="0.25">
      <c r="A187">
        <v>187</v>
      </c>
      <c r="B187">
        <f t="shared" si="10"/>
        <v>51</v>
      </c>
      <c r="C187">
        <f t="shared" si="11"/>
        <v>2.7188573822911515</v>
      </c>
      <c r="D187" t="e">
        <f ca="1">[1]!XLSTAT_PDFNormal(B187,0,1)</f>
        <v>#NAME?</v>
      </c>
      <c r="E187">
        <v>187</v>
      </c>
      <c r="F187">
        <f t="shared" si="12"/>
        <v>51</v>
      </c>
      <c r="G187">
        <f t="shared" si="13"/>
        <v>-3.2411066022488986</v>
      </c>
      <c r="H187" t="e">
        <f ca="1">[1]!XLSTAT_PDFNormal(F187,0,1)</f>
        <v>#NAME?</v>
      </c>
      <c r="I187">
        <v>187</v>
      </c>
      <c r="K187">
        <f t="shared" si="14"/>
        <v>-1.0180360721442909</v>
      </c>
      <c r="L187" t="e">
        <f ca="1">[1]!XLSTAT_PDFNormal(K187,0,1)</f>
        <v>#NAME?</v>
      </c>
    </row>
    <row r="188" spans="1:12" x14ac:dyDescent="0.25">
      <c r="A188">
        <v>188</v>
      </c>
      <c r="B188">
        <f t="shared" si="10"/>
        <v>2.7188573822911515</v>
      </c>
      <c r="C188">
        <f t="shared" si="11"/>
        <v>2.7188573822911515</v>
      </c>
      <c r="D188" t="e">
        <f ca="1">[1]!XLSTAT_PDFNormal(B188,0,1)</f>
        <v>#NAME?</v>
      </c>
      <c r="E188">
        <v>188</v>
      </c>
      <c r="F188">
        <f t="shared" si="12"/>
        <v>-3.2411066022488986</v>
      </c>
      <c r="G188">
        <f t="shared" si="13"/>
        <v>-3.2411066022488986</v>
      </c>
      <c r="H188" t="e">
        <f ca="1">[1]!XLSTAT_PDFNormal(F188,0,1)</f>
        <v>#NAME?</v>
      </c>
      <c r="I188">
        <v>188</v>
      </c>
      <c r="K188">
        <f t="shared" si="14"/>
        <v>-1.0020040080160344</v>
      </c>
      <c r="L188" t="e">
        <f ca="1">[1]!XLSTAT_PDFNormal(K188,0,1)</f>
        <v>#NAME?</v>
      </c>
    </row>
    <row r="189" spans="1:12" x14ac:dyDescent="0.25">
      <c r="A189">
        <v>189</v>
      </c>
      <c r="B189">
        <f t="shared" si="10"/>
        <v>2.7270175263529914</v>
      </c>
      <c r="C189">
        <f t="shared" si="11"/>
        <v>2.7270175263529914</v>
      </c>
      <c r="D189" t="e">
        <f ca="1">[1]!XLSTAT_PDFNormal(B189,0,1)</f>
        <v>#NAME?</v>
      </c>
      <c r="E189">
        <v>189</v>
      </c>
      <c r="F189">
        <f t="shared" si="12"/>
        <v>-3.2329464581870591</v>
      </c>
      <c r="G189">
        <f t="shared" si="13"/>
        <v>-3.2329464581870591</v>
      </c>
      <c r="H189" t="e">
        <f ca="1">[1]!XLSTAT_PDFNormal(F189,0,1)</f>
        <v>#NAME?</v>
      </c>
      <c r="I189">
        <v>189</v>
      </c>
      <c r="K189">
        <f t="shared" si="14"/>
        <v>-0.98597194388777787</v>
      </c>
      <c r="L189" t="e">
        <f ca="1">[1]!XLSTAT_PDFNormal(K189,0,1)</f>
        <v>#NAME?</v>
      </c>
    </row>
    <row r="190" spans="1:12" x14ac:dyDescent="0.25">
      <c r="A190">
        <v>190</v>
      </c>
      <c r="B190">
        <f t="shared" si="10"/>
        <v>51</v>
      </c>
      <c r="C190">
        <f t="shared" si="11"/>
        <v>2.7270175263529914</v>
      </c>
      <c r="D190" t="e">
        <f ca="1">[1]!XLSTAT_PDFNormal(B190,0,1)</f>
        <v>#NAME?</v>
      </c>
      <c r="E190">
        <v>190</v>
      </c>
      <c r="F190">
        <f t="shared" si="12"/>
        <v>51</v>
      </c>
      <c r="G190">
        <f t="shared" si="13"/>
        <v>-3.2329464581870591</v>
      </c>
      <c r="H190" t="e">
        <f ca="1">[1]!XLSTAT_PDFNormal(F190,0,1)</f>
        <v>#NAME?</v>
      </c>
      <c r="I190">
        <v>190</v>
      </c>
      <c r="K190">
        <f t="shared" si="14"/>
        <v>-0.96993987975952134</v>
      </c>
      <c r="L190" t="e">
        <f ca="1">[1]!XLSTAT_PDFNormal(K190,0,1)</f>
        <v>#NAME?</v>
      </c>
    </row>
    <row r="191" spans="1:12" x14ac:dyDescent="0.25">
      <c r="A191">
        <v>191</v>
      </c>
      <c r="B191">
        <f t="shared" si="10"/>
        <v>51</v>
      </c>
      <c r="C191">
        <f t="shared" si="11"/>
        <v>2.735177670414831</v>
      </c>
      <c r="D191" t="e">
        <f ca="1">[1]!XLSTAT_PDFNormal(B191,0,1)</f>
        <v>#NAME?</v>
      </c>
      <c r="E191">
        <v>191</v>
      </c>
      <c r="F191">
        <f t="shared" si="12"/>
        <v>51</v>
      </c>
      <c r="G191">
        <f t="shared" si="13"/>
        <v>-3.2247863141252191</v>
      </c>
      <c r="H191" t="e">
        <f ca="1">[1]!XLSTAT_PDFNormal(F191,0,1)</f>
        <v>#NAME?</v>
      </c>
      <c r="I191">
        <v>191</v>
      </c>
      <c r="K191">
        <f t="shared" si="14"/>
        <v>-0.95390781563126481</v>
      </c>
      <c r="L191" t="e">
        <f ca="1">[1]!XLSTAT_PDFNormal(K191,0,1)</f>
        <v>#NAME?</v>
      </c>
    </row>
    <row r="192" spans="1:12" x14ac:dyDescent="0.25">
      <c r="A192">
        <v>192</v>
      </c>
      <c r="B192">
        <f t="shared" si="10"/>
        <v>2.735177670414831</v>
      </c>
      <c r="C192">
        <f t="shared" si="11"/>
        <v>2.735177670414831</v>
      </c>
      <c r="D192" t="e">
        <f ca="1">[1]!XLSTAT_PDFNormal(B192,0,1)</f>
        <v>#NAME?</v>
      </c>
      <c r="E192">
        <v>192</v>
      </c>
      <c r="F192">
        <f t="shared" si="12"/>
        <v>-3.2247863141252191</v>
      </c>
      <c r="G192">
        <f t="shared" si="13"/>
        <v>-3.2247863141252191</v>
      </c>
      <c r="H192" t="e">
        <f ca="1">[1]!XLSTAT_PDFNormal(F192,0,1)</f>
        <v>#NAME?</v>
      </c>
      <c r="I192">
        <v>192</v>
      </c>
      <c r="K192">
        <f t="shared" si="14"/>
        <v>-0.93787575150300828</v>
      </c>
      <c r="L192" t="e">
        <f ca="1">[1]!XLSTAT_PDFNormal(K192,0,1)</f>
        <v>#NAME?</v>
      </c>
    </row>
    <row r="193" spans="1:12" x14ac:dyDescent="0.25">
      <c r="A193">
        <v>193</v>
      </c>
      <c r="B193">
        <f t="shared" ref="B193:B256" si="15">IF(-1^(INT(A193/2)+2)&gt;0,1.95996398454005+2*INT(A193/2-1/2)*0.0040800720309199,51)</f>
        <v>2.7433378144766709</v>
      </c>
      <c r="C193">
        <f t="shared" ref="C193:C256" si="16">1.95996398454005+2*INT(A193/2-1/2)*0.0040800720309199</f>
        <v>2.7433378144766709</v>
      </c>
      <c r="D193" t="e">
        <f ca="1">[1]!XLSTAT_PDFNormal(B193,0,1)</f>
        <v>#NAME?</v>
      </c>
      <c r="E193">
        <v>193</v>
      </c>
      <c r="F193">
        <f t="shared" ref="F193:F256" si="17">IF(-1^(INT(E193/2)+2)&gt;0,-4+2*INT(E193/2-1/2)*0.0040800720309199,51)</f>
        <v>-3.2166261700633791</v>
      </c>
      <c r="G193">
        <f t="shared" ref="G193:G256" si="18">-4+2*INT(E193/2-1/2)*0.0040800720309199</f>
        <v>-3.2166261700633791</v>
      </c>
      <c r="H193" t="e">
        <f ca="1">[1]!XLSTAT_PDFNormal(F193,0,1)</f>
        <v>#NAME?</v>
      </c>
      <c r="I193">
        <v>193</v>
      </c>
      <c r="K193">
        <f t="shared" ref="K193:K256" si="19">-4+(I193-1)*0.0160320641282565</f>
        <v>-0.92184368737475175</v>
      </c>
      <c r="L193" t="e">
        <f ca="1">[1]!XLSTAT_PDFNormal(K193,0,1)</f>
        <v>#NAME?</v>
      </c>
    </row>
    <row r="194" spans="1:12" x14ac:dyDescent="0.25">
      <c r="A194">
        <v>194</v>
      </c>
      <c r="B194">
        <f t="shared" si="15"/>
        <v>51</v>
      </c>
      <c r="C194">
        <f t="shared" si="16"/>
        <v>2.7433378144766709</v>
      </c>
      <c r="D194" t="e">
        <f ca="1">[1]!XLSTAT_PDFNormal(B194,0,1)</f>
        <v>#NAME?</v>
      </c>
      <c r="E194">
        <v>194</v>
      </c>
      <c r="F194">
        <f t="shared" si="17"/>
        <v>51</v>
      </c>
      <c r="G194">
        <f t="shared" si="18"/>
        <v>-3.2166261700633791</v>
      </c>
      <c r="H194" t="e">
        <f ca="1">[1]!XLSTAT_PDFNormal(F194,0,1)</f>
        <v>#NAME?</v>
      </c>
      <c r="I194">
        <v>194</v>
      </c>
      <c r="K194">
        <f t="shared" si="19"/>
        <v>-0.90581162324649522</v>
      </c>
      <c r="L194" t="e">
        <f ca="1">[1]!XLSTAT_PDFNormal(K194,0,1)</f>
        <v>#NAME?</v>
      </c>
    </row>
    <row r="195" spans="1:12" x14ac:dyDescent="0.25">
      <c r="A195">
        <v>195</v>
      </c>
      <c r="B195">
        <f t="shared" si="15"/>
        <v>51</v>
      </c>
      <c r="C195">
        <f t="shared" si="16"/>
        <v>2.7514979585385104</v>
      </c>
      <c r="D195" t="e">
        <f ca="1">[1]!XLSTAT_PDFNormal(B195,0,1)</f>
        <v>#NAME?</v>
      </c>
      <c r="E195">
        <v>195</v>
      </c>
      <c r="F195">
        <f t="shared" si="17"/>
        <v>51</v>
      </c>
      <c r="G195">
        <f t="shared" si="18"/>
        <v>-3.2084660260015392</v>
      </c>
      <c r="H195" t="e">
        <f ca="1">[1]!XLSTAT_PDFNormal(F195,0,1)</f>
        <v>#NAME?</v>
      </c>
      <c r="I195">
        <v>195</v>
      </c>
      <c r="K195">
        <f t="shared" si="19"/>
        <v>-0.88977955911823869</v>
      </c>
      <c r="L195" t="e">
        <f ca="1">[1]!XLSTAT_PDFNormal(K195,0,1)</f>
        <v>#NAME?</v>
      </c>
    </row>
    <row r="196" spans="1:12" x14ac:dyDescent="0.25">
      <c r="A196">
        <v>196</v>
      </c>
      <c r="B196">
        <f t="shared" si="15"/>
        <v>2.7514979585385104</v>
      </c>
      <c r="C196">
        <f t="shared" si="16"/>
        <v>2.7514979585385104</v>
      </c>
      <c r="D196" t="e">
        <f ca="1">[1]!XLSTAT_PDFNormal(B196,0,1)</f>
        <v>#NAME?</v>
      </c>
      <c r="E196">
        <v>196</v>
      </c>
      <c r="F196">
        <f t="shared" si="17"/>
        <v>-3.2084660260015392</v>
      </c>
      <c r="G196">
        <f t="shared" si="18"/>
        <v>-3.2084660260015392</v>
      </c>
      <c r="H196" t="e">
        <f ca="1">[1]!XLSTAT_PDFNormal(F196,0,1)</f>
        <v>#NAME?</v>
      </c>
      <c r="I196">
        <v>196</v>
      </c>
      <c r="K196">
        <f t="shared" si="19"/>
        <v>-0.87374749498998217</v>
      </c>
      <c r="L196" t="e">
        <f ca="1">[1]!XLSTAT_PDFNormal(K196,0,1)</f>
        <v>#NAME?</v>
      </c>
    </row>
    <row r="197" spans="1:12" x14ac:dyDescent="0.25">
      <c r="A197">
        <v>197</v>
      </c>
      <c r="B197">
        <f t="shared" si="15"/>
        <v>2.7596581026003504</v>
      </c>
      <c r="C197">
        <f t="shared" si="16"/>
        <v>2.7596581026003504</v>
      </c>
      <c r="D197" t="e">
        <f ca="1">[1]!XLSTAT_PDFNormal(B197,0,1)</f>
        <v>#NAME?</v>
      </c>
      <c r="E197">
        <v>197</v>
      </c>
      <c r="F197">
        <f t="shared" si="17"/>
        <v>-3.2003058819396997</v>
      </c>
      <c r="G197">
        <f t="shared" si="18"/>
        <v>-3.2003058819396997</v>
      </c>
      <c r="H197" t="e">
        <f ca="1">[1]!XLSTAT_PDFNormal(F197,0,1)</f>
        <v>#NAME?</v>
      </c>
      <c r="I197">
        <v>197</v>
      </c>
      <c r="K197">
        <f t="shared" si="19"/>
        <v>-0.85771543086172564</v>
      </c>
      <c r="L197" t="e">
        <f ca="1">[1]!XLSTAT_PDFNormal(K197,0,1)</f>
        <v>#NAME?</v>
      </c>
    </row>
    <row r="198" spans="1:12" x14ac:dyDescent="0.25">
      <c r="A198">
        <v>198</v>
      </c>
      <c r="B198">
        <f t="shared" si="15"/>
        <v>51</v>
      </c>
      <c r="C198">
        <f t="shared" si="16"/>
        <v>2.7596581026003504</v>
      </c>
      <c r="D198" t="e">
        <f ca="1">[1]!XLSTAT_PDFNormal(B198,0,1)</f>
        <v>#NAME?</v>
      </c>
      <c r="E198">
        <v>198</v>
      </c>
      <c r="F198">
        <f t="shared" si="17"/>
        <v>51</v>
      </c>
      <c r="G198">
        <f t="shared" si="18"/>
        <v>-3.2003058819396997</v>
      </c>
      <c r="H198" t="e">
        <f ca="1">[1]!XLSTAT_PDFNormal(F198,0,1)</f>
        <v>#NAME?</v>
      </c>
      <c r="I198">
        <v>198</v>
      </c>
      <c r="K198">
        <f t="shared" si="19"/>
        <v>-0.84168336673346911</v>
      </c>
      <c r="L198" t="e">
        <f ca="1">[1]!XLSTAT_PDFNormal(K198,0,1)</f>
        <v>#NAME?</v>
      </c>
    </row>
    <row r="199" spans="1:12" x14ac:dyDescent="0.25">
      <c r="A199">
        <v>199</v>
      </c>
      <c r="B199">
        <f t="shared" si="15"/>
        <v>51</v>
      </c>
      <c r="C199">
        <f t="shared" si="16"/>
        <v>2.7678182466621903</v>
      </c>
      <c r="D199" t="e">
        <f ca="1">[1]!XLSTAT_PDFNormal(B199,0,1)</f>
        <v>#NAME?</v>
      </c>
      <c r="E199">
        <v>199</v>
      </c>
      <c r="F199">
        <f t="shared" si="17"/>
        <v>51</v>
      </c>
      <c r="G199">
        <f t="shared" si="18"/>
        <v>-3.1921457378778597</v>
      </c>
      <c r="H199" t="e">
        <f ca="1">[1]!XLSTAT_PDFNormal(F199,0,1)</f>
        <v>#NAME?</v>
      </c>
      <c r="I199">
        <v>199</v>
      </c>
      <c r="K199">
        <f t="shared" si="19"/>
        <v>-0.82565130260521258</v>
      </c>
      <c r="L199" t="e">
        <f ca="1">[1]!XLSTAT_PDFNormal(K199,0,1)</f>
        <v>#NAME?</v>
      </c>
    </row>
    <row r="200" spans="1:12" x14ac:dyDescent="0.25">
      <c r="A200">
        <v>200</v>
      </c>
      <c r="B200">
        <f t="shared" si="15"/>
        <v>2.7678182466621903</v>
      </c>
      <c r="C200">
        <f t="shared" si="16"/>
        <v>2.7678182466621903</v>
      </c>
      <c r="D200" t="e">
        <f ca="1">[1]!XLSTAT_PDFNormal(B200,0,1)</f>
        <v>#NAME?</v>
      </c>
      <c r="E200">
        <v>200</v>
      </c>
      <c r="F200">
        <f t="shared" si="17"/>
        <v>-3.1921457378778597</v>
      </c>
      <c r="G200">
        <f t="shared" si="18"/>
        <v>-3.1921457378778597</v>
      </c>
      <c r="H200" t="e">
        <f ca="1">[1]!XLSTAT_PDFNormal(F200,0,1)</f>
        <v>#NAME?</v>
      </c>
      <c r="I200">
        <v>200</v>
      </c>
      <c r="K200">
        <f t="shared" si="19"/>
        <v>-0.80961923847695605</v>
      </c>
      <c r="L200" t="e">
        <f ca="1">[1]!XLSTAT_PDFNormal(K200,0,1)</f>
        <v>#NAME?</v>
      </c>
    </row>
    <row r="201" spans="1:12" x14ac:dyDescent="0.25">
      <c r="A201">
        <v>201</v>
      </c>
      <c r="B201">
        <f t="shared" si="15"/>
        <v>2.7759783907240303</v>
      </c>
      <c r="C201">
        <f t="shared" si="16"/>
        <v>2.7759783907240303</v>
      </c>
      <c r="D201" t="e">
        <f ca="1">[1]!XLSTAT_PDFNormal(B201,0,1)</f>
        <v>#NAME?</v>
      </c>
      <c r="E201">
        <v>201</v>
      </c>
      <c r="F201">
        <f t="shared" si="17"/>
        <v>-3.1839855938160202</v>
      </c>
      <c r="G201">
        <f t="shared" si="18"/>
        <v>-3.1839855938160202</v>
      </c>
      <c r="H201" t="e">
        <f ca="1">[1]!XLSTAT_PDFNormal(F201,0,1)</f>
        <v>#NAME?</v>
      </c>
      <c r="I201">
        <v>201</v>
      </c>
      <c r="K201">
        <f t="shared" si="19"/>
        <v>-0.79358717434869952</v>
      </c>
      <c r="L201" t="e">
        <f ca="1">[1]!XLSTAT_PDFNormal(K201,0,1)</f>
        <v>#NAME?</v>
      </c>
    </row>
    <row r="202" spans="1:12" x14ac:dyDescent="0.25">
      <c r="A202">
        <v>202</v>
      </c>
      <c r="B202">
        <f t="shared" si="15"/>
        <v>51</v>
      </c>
      <c r="C202">
        <f t="shared" si="16"/>
        <v>2.7759783907240303</v>
      </c>
      <c r="D202" t="e">
        <f ca="1">[1]!XLSTAT_PDFNormal(B202,0,1)</f>
        <v>#NAME?</v>
      </c>
      <c r="E202">
        <v>202</v>
      </c>
      <c r="F202">
        <f t="shared" si="17"/>
        <v>51</v>
      </c>
      <c r="G202">
        <f t="shared" si="18"/>
        <v>-3.1839855938160202</v>
      </c>
      <c r="H202" t="e">
        <f ca="1">[1]!XLSTAT_PDFNormal(F202,0,1)</f>
        <v>#NAME?</v>
      </c>
      <c r="I202">
        <v>202</v>
      </c>
      <c r="K202">
        <f t="shared" si="19"/>
        <v>-0.77755511022044344</v>
      </c>
      <c r="L202" t="e">
        <f ca="1">[1]!XLSTAT_PDFNormal(K202,0,1)</f>
        <v>#NAME?</v>
      </c>
    </row>
    <row r="203" spans="1:12" x14ac:dyDescent="0.25">
      <c r="A203">
        <v>203</v>
      </c>
      <c r="B203">
        <f t="shared" si="15"/>
        <v>51</v>
      </c>
      <c r="C203">
        <f t="shared" si="16"/>
        <v>2.7841385347858698</v>
      </c>
      <c r="D203" t="e">
        <f ca="1">[1]!XLSTAT_PDFNormal(B203,0,1)</f>
        <v>#NAME?</v>
      </c>
      <c r="E203">
        <v>203</v>
      </c>
      <c r="F203">
        <f t="shared" si="17"/>
        <v>51</v>
      </c>
      <c r="G203">
        <f t="shared" si="18"/>
        <v>-3.1758254497541802</v>
      </c>
      <c r="H203" t="e">
        <f ca="1">[1]!XLSTAT_PDFNormal(F203,0,1)</f>
        <v>#NAME?</v>
      </c>
      <c r="I203">
        <v>203</v>
      </c>
      <c r="K203">
        <f t="shared" si="19"/>
        <v>-0.76152304609218691</v>
      </c>
      <c r="L203" t="e">
        <f ca="1">[1]!XLSTAT_PDFNormal(K203,0,1)</f>
        <v>#NAME?</v>
      </c>
    </row>
    <row r="204" spans="1:12" x14ac:dyDescent="0.25">
      <c r="A204">
        <v>204</v>
      </c>
      <c r="B204">
        <f t="shared" si="15"/>
        <v>2.7841385347858698</v>
      </c>
      <c r="C204">
        <f t="shared" si="16"/>
        <v>2.7841385347858698</v>
      </c>
      <c r="D204" t="e">
        <f ca="1">[1]!XLSTAT_PDFNormal(B204,0,1)</f>
        <v>#NAME?</v>
      </c>
      <c r="E204">
        <v>204</v>
      </c>
      <c r="F204">
        <f t="shared" si="17"/>
        <v>-3.1758254497541802</v>
      </c>
      <c r="G204">
        <f t="shared" si="18"/>
        <v>-3.1758254497541802</v>
      </c>
      <c r="H204" t="e">
        <f ca="1">[1]!XLSTAT_PDFNormal(F204,0,1)</f>
        <v>#NAME?</v>
      </c>
      <c r="I204">
        <v>204</v>
      </c>
      <c r="K204">
        <f t="shared" si="19"/>
        <v>-0.74549098196393038</v>
      </c>
      <c r="L204" t="e">
        <f ca="1">[1]!XLSTAT_PDFNormal(K204,0,1)</f>
        <v>#NAME?</v>
      </c>
    </row>
    <row r="205" spans="1:12" x14ac:dyDescent="0.25">
      <c r="A205">
        <v>205</v>
      </c>
      <c r="B205">
        <f t="shared" si="15"/>
        <v>2.7922986788477098</v>
      </c>
      <c r="C205">
        <f t="shared" si="16"/>
        <v>2.7922986788477098</v>
      </c>
      <c r="D205" t="e">
        <f ca="1">[1]!XLSTAT_PDFNormal(B205,0,1)</f>
        <v>#NAME?</v>
      </c>
      <c r="E205">
        <v>205</v>
      </c>
      <c r="F205">
        <f t="shared" si="17"/>
        <v>-3.1676653056923403</v>
      </c>
      <c r="G205">
        <f t="shared" si="18"/>
        <v>-3.1676653056923403</v>
      </c>
      <c r="H205" t="e">
        <f ca="1">[1]!XLSTAT_PDFNormal(F205,0,1)</f>
        <v>#NAME?</v>
      </c>
      <c r="I205">
        <v>205</v>
      </c>
      <c r="K205">
        <f t="shared" si="19"/>
        <v>-0.72945891783567385</v>
      </c>
      <c r="L205" t="e">
        <f ca="1">[1]!XLSTAT_PDFNormal(K205,0,1)</f>
        <v>#NAME?</v>
      </c>
    </row>
    <row r="206" spans="1:12" x14ac:dyDescent="0.25">
      <c r="A206">
        <v>206</v>
      </c>
      <c r="B206">
        <f t="shared" si="15"/>
        <v>51</v>
      </c>
      <c r="C206">
        <f t="shared" si="16"/>
        <v>2.7922986788477098</v>
      </c>
      <c r="D206" t="e">
        <f ca="1">[1]!XLSTAT_PDFNormal(B206,0,1)</f>
        <v>#NAME?</v>
      </c>
      <c r="E206">
        <v>206</v>
      </c>
      <c r="F206">
        <f t="shared" si="17"/>
        <v>51</v>
      </c>
      <c r="G206">
        <f t="shared" si="18"/>
        <v>-3.1676653056923403</v>
      </c>
      <c r="H206" t="e">
        <f ca="1">[1]!XLSTAT_PDFNormal(F206,0,1)</f>
        <v>#NAME?</v>
      </c>
      <c r="I206">
        <v>206</v>
      </c>
      <c r="K206">
        <f t="shared" si="19"/>
        <v>-0.71342685370741732</v>
      </c>
      <c r="L206" t="e">
        <f ca="1">[1]!XLSTAT_PDFNormal(K206,0,1)</f>
        <v>#NAME?</v>
      </c>
    </row>
    <row r="207" spans="1:12" x14ac:dyDescent="0.25">
      <c r="A207">
        <v>207</v>
      </c>
      <c r="B207">
        <f t="shared" si="15"/>
        <v>51</v>
      </c>
      <c r="C207">
        <f t="shared" si="16"/>
        <v>2.8004588229095493</v>
      </c>
      <c r="D207" t="e">
        <f ca="1">[1]!XLSTAT_PDFNormal(B207,0,1)</f>
        <v>#NAME?</v>
      </c>
      <c r="E207">
        <v>207</v>
      </c>
      <c r="F207">
        <f t="shared" si="17"/>
        <v>51</v>
      </c>
      <c r="G207">
        <f t="shared" si="18"/>
        <v>-3.1595051616305003</v>
      </c>
      <c r="H207" t="e">
        <f ca="1">[1]!XLSTAT_PDFNormal(F207,0,1)</f>
        <v>#NAME?</v>
      </c>
      <c r="I207">
        <v>207</v>
      </c>
      <c r="K207">
        <f t="shared" si="19"/>
        <v>-0.69739478957916079</v>
      </c>
      <c r="L207" t="e">
        <f ca="1">[1]!XLSTAT_PDFNormal(K207,0,1)</f>
        <v>#NAME?</v>
      </c>
    </row>
    <row r="208" spans="1:12" x14ac:dyDescent="0.25">
      <c r="A208">
        <v>208</v>
      </c>
      <c r="B208">
        <f t="shared" si="15"/>
        <v>2.8004588229095493</v>
      </c>
      <c r="C208">
        <f t="shared" si="16"/>
        <v>2.8004588229095493</v>
      </c>
      <c r="D208" t="e">
        <f ca="1">[1]!XLSTAT_PDFNormal(B208,0,1)</f>
        <v>#NAME?</v>
      </c>
      <c r="E208">
        <v>208</v>
      </c>
      <c r="F208">
        <f t="shared" si="17"/>
        <v>-3.1595051616305003</v>
      </c>
      <c r="G208">
        <f t="shared" si="18"/>
        <v>-3.1595051616305003</v>
      </c>
      <c r="H208" t="e">
        <f ca="1">[1]!XLSTAT_PDFNormal(F208,0,1)</f>
        <v>#NAME?</v>
      </c>
      <c r="I208">
        <v>208</v>
      </c>
      <c r="K208">
        <f t="shared" si="19"/>
        <v>-0.68136272545090426</v>
      </c>
      <c r="L208" t="e">
        <f ca="1">[1]!XLSTAT_PDFNormal(K208,0,1)</f>
        <v>#NAME?</v>
      </c>
    </row>
    <row r="209" spans="1:12" x14ac:dyDescent="0.25">
      <c r="A209">
        <v>209</v>
      </c>
      <c r="B209">
        <f t="shared" si="15"/>
        <v>2.8086189669713892</v>
      </c>
      <c r="C209">
        <f t="shared" si="16"/>
        <v>2.8086189669713892</v>
      </c>
      <c r="D209" t="e">
        <f ca="1">[1]!XLSTAT_PDFNormal(B209,0,1)</f>
        <v>#NAME?</v>
      </c>
      <c r="E209">
        <v>209</v>
      </c>
      <c r="F209">
        <f t="shared" si="17"/>
        <v>-3.1513450175686608</v>
      </c>
      <c r="G209">
        <f t="shared" si="18"/>
        <v>-3.1513450175686608</v>
      </c>
      <c r="H209" t="e">
        <f ca="1">[1]!XLSTAT_PDFNormal(F209,0,1)</f>
        <v>#NAME?</v>
      </c>
      <c r="I209">
        <v>209</v>
      </c>
      <c r="K209">
        <f t="shared" si="19"/>
        <v>-0.66533066132264773</v>
      </c>
      <c r="L209" t="e">
        <f ca="1">[1]!XLSTAT_PDFNormal(K209,0,1)</f>
        <v>#NAME?</v>
      </c>
    </row>
    <row r="210" spans="1:12" x14ac:dyDescent="0.25">
      <c r="A210">
        <v>210</v>
      </c>
      <c r="B210">
        <f t="shared" si="15"/>
        <v>51</v>
      </c>
      <c r="C210">
        <f t="shared" si="16"/>
        <v>2.8086189669713892</v>
      </c>
      <c r="D210" t="e">
        <f ca="1">[1]!XLSTAT_PDFNormal(B210,0,1)</f>
        <v>#NAME?</v>
      </c>
      <c r="E210">
        <v>210</v>
      </c>
      <c r="F210">
        <f t="shared" si="17"/>
        <v>51</v>
      </c>
      <c r="G210">
        <f t="shared" si="18"/>
        <v>-3.1513450175686608</v>
      </c>
      <c r="H210" t="e">
        <f ca="1">[1]!XLSTAT_PDFNormal(F210,0,1)</f>
        <v>#NAME?</v>
      </c>
      <c r="I210">
        <v>210</v>
      </c>
      <c r="K210">
        <f t="shared" si="19"/>
        <v>-0.6492985971943912</v>
      </c>
      <c r="L210" t="e">
        <f ca="1">[1]!XLSTAT_PDFNormal(K210,0,1)</f>
        <v>#NAME?</v>
      </c>
    </row>
    <row r="211" spans="1:12" x14ac:dyDescent="0.25">
      <c r="A211">
        <v>211</v>
      </c>
      <c r="B211">
        <f t="shared" si="15"/>
        <v>51</v>
      </c>
      <c r="C211">
        <f t="shared" si="16"/>
        <v>2.8167791110332292</v>
      </c>
      <c r="D211" t="e">
        <f ca="1">[1]!XLSTAT_PDFNormal(B211,0,1)</f>
        <v>#NAME?</v>
      </c>
      <c r="E211">
        <v>211</v>
      </c>
      <c r="F211">
        <f t="shared" si="17"/>
        <v>51</v>
      </c>
      <c r="G211">
        <f t="shared" si="18"/>
        <v>-3.1431848735068209</v>
      </c>
      <c r="H211" t="e">
        <f ca="1">[1]!XLSTAT_PDFNormal(F211,0,1)</f>
        <v>#NAME?</v>
      </c>
      <c r="I211">
        <v>211</v>
      </c>
      <c r="K211">
        <f t="shared" si="19"/>
        <v>-0.63326653306613467</v>
      </c>
      <c r="L211" t="e">
        <f ca="1">[1]!XLSTAT_PDFNormal(K211,0,1)</f>
        <v>#NAME?</v>
      </c>
    </row>
    <row r="212" spans="1:12" x14ac:dyDescent="0.25">
      <c r="A212">
        <v>212</v>
      </c>
      <c r="B212">
        <f t="shared" si="15"/>
        <v>2.8167791110332292</v>
      </c>
      <c r="C212">
        <f t="shared" si="16"/>
        <v>2.8167791110332292</v>
      </c>
      <c r="D212" t="e">
        <f ca="1">[1]!XLSTAT_PDFNormal(B212,0,1)</f>
        <v>#NAME?</v>
      </c>
      <c r="E212">
        <v>212</v>
      </c>
      <c r="F212">
        <f t="shared" si="17"/>
        <v>-3.1431848735068209</v>
      </c>
      <c r="G212">
        <f t="shared" si="18"/>
        <v>-3.1431848735068209</v>
      </c>
      <c r="H212" t="e">
        <f ca="1">[1]!XLSTAT_PDFNormal(F212,0,1)</f>
        <v>#NAME?</v>
      </c>
      <c r="I212">
        <v>212</v>
      </c>
      <c r="K212">
        <f t="shared" si="19"/>
        <v>-0.61723446893787814</v>
      </c>
      <c r="L212" t="e">
        <f ca="1">[1]!XLSTAT_PDFNormal(K212,0,1)</f>
        <v>#NAME?</v>
      </c>
    </row>
    <row r="213" spans="1:12" x14ac:dyDescent="0.25">
      <c r="A213">
        <v>213</v>
      </c>
      <c r="B213">
        <f t="shared" si="15"/>
        <v>2.8249392550950687</v>
      </c>
      <c r="C213">
        <f t="shared" si="16"/>
        <v>2.8249392550950687</v>
      </c>
      <c r="D213" t="e">
        <f ca="1">[1]!XLSTAT_PDFNormal(B213,0,1)</f>
        <v>#NAME?</v>
      </c>
      <c r="E213">
        <v>213</v>
      </c>
      <c r="F213">
        <f t="shared" si="17"/>
        <v>-3.1350247294449813</v>
      </c>
      <c r="G213">
        <f t="shared" si="18"/>
        <v>-3.1350247294449813</v>
      </c>
      <c r="H213" t="e">
        <f ca="1">[1]!XLSTAT_PDFNormal(F213,0,1)</f>
        <v>#NAME?</v>
      </c>
      <c r="I213">
        <v>213</v>
      </c>
      <c r="K213">
        <f t="shared" si="19"/>
        <v>-0.60120240480962162</v>
      </c>
      <c r="L213" t="e">
        <f ca="1">[1]!XLSTAT_PDFNormal(K213,0,1)</f>
        <v>#NAME?</v>
      </c>
    </row>
    <row r="214" spans="1:12" x14ac:dyDescent="0.25">
      <c r="A214">
        <v>214</v>
      </c>
      <c r="B214">
        <f t="shared" si="15"/>
        <v>51</v>
      </c>
      <c r="C214">
        <f t="shared" si="16"/>
        <v>2.8249392550950687</v>
      </c>
      <c r="D214" t="e">
        <f ca="1">[1]!XLSTAT_PDFNormal(B214,0,1)</f>
        <v>#NAME?</v>
      </c>
      <c r="E214">
        <v>214</v>
      </c>
      <c r="F214">
        <f t="shared" si="17"/>
        <v>51</v>
      </c>
      <c r="G214">
        <f t="shared" si="18"/>
        <v>-3.1350247294449813</v>
      </c>
      <c r="H214" t="e">
        <f ca="1">[1]!XLSTAT_PDFNormal(F214,0,1)</f>
        <v>#NAME?</v>
      </c>
      <c r="I214">
        <v>214</v>
      </c>
      <c r="K214">
        <f t="shared" si="19"/>
        <v>-0.58517034068136509</v>
      </c>
      <c r="L214" t="e">
        <f ca="1">[1]!XLSTAT_PDFNormal(K214,0,1)</f>
        <v>#NAME?</v>
      </c>
    </row>
    <row r="215" spans="1:12" x14ac:dyDescent="0.25">
      <c r="A215">
        <v>215</v>
      </c>
      <c r="B215">
        <f t="shared" si="15"/>
        <v>51</v>
      </c>
      <c r="C215">
        <f t="shared" si="16"/>
        <v>2.8330993991569087</v>
      </c>
      <c r="D215" t="e">
        <f ca="1">[1]!XLSTAT_PDFNormal(B215,0,1)</f>
        <v>#NAME?</v>
      </c>
      <c r="E215">
        <v>215</v>
      </c>
      <c r="F215">
        <f t="shared" si="17"/>
        <v>51</v>
      </c>
      <c r="G215">
        <f t="shared" si="18"/>
        <v>-3.1268645853831414</v>
      </c>
      <c r="H215" t="e">
        <f ca="1">[1]!XLSTAT_PDFNormal(F215,0,1)</f>
        <v>#NAME?</v>
      </c>
      <c r="I215">
        <v>215</v>
      </c>
      <c r="K215">
        <f t="shared" si="19"/>
        <v>-0.56913827655310856</v>
      </c>
      <c r="L215" t="e">
        <f ca="1">[1]!XLSTAT_PDFNormal(K215,0,1)</f>
        <v>#NAME?</v>
      </c>
    </row>
    <row r="216" spans="1:12" x14ac:dyDescent="0.25">
      <c r="A216">
        <v>216</v>
      </c>
      <c r="B216">
        <f t="shared" si="15"/>
        <v>2.8330993991569087</v>
      </c>
      <c r="C216">
        <f t="shared" si="16"/>
        <v>2.8330993991569087</v>
      </c>
      <c r="D216" t="e">
        <f ca="1">[1]!XLSTAT_PDFNormal(B216,0,1)</f>
        <v>#NAME?</v>
      </c>
      <c r="E216">
        <v>216</v>
      </c>
      <c r="F216">
        <f t="shared" si="17"/>
        <v>-3.1268645853831414</v>
      </c>
      <c r="G216">
        <f t="shared" si="18"/>
        <v>-3.1268645853831414</v>
      </c>
      <c r="H216" t="e">
        <f ca="1">[1]!XLSTAT_PDFNormal(F216,0,1)</f>
        <v>#NAME?</v>
      </c>
      <c r="I216">
        <v>216</v>
      </c>
      <c r="K216">
        <f t="shared" si="19"/>
        <v>-0.55310621242485203</v>
      </c>
      <c r="L216" t="e">
        <f ca="1">[1]!XLSTAT_PDFNormal(K216,0,1)</f>
        <v>#NAME?</v>
      </c>
    </row>
    <row r="217" spans="1:12" x14ac:dyDescent="0.25">
      <c r="A217">
        <v>217</v>
      </c>
      <c r="B217">
        <f t="shared" si="15"/>
        <v>2.8412595432187482</v>
      </c>
      <c r="C217">
        <f t="shared" si="16"/>
        <v>2.8412595432187482</v>
      </c>
      <c r="D217" t="e">
        <f ca="1">[1]!XLSTAT_PDFNormal(B217,0,1)</f>
        <v>#NAME?</v>
      </c>
      <c r="E217">
        <v>217</v>
      </c>
      <c r="F217">
        <f t="shared" si="17"/>
        <v>-3.1187044413213014</v>
      </c>
      <c r="G217">
        <f t="shared" si="18"/>
        <v>-3.1187044413213014</v>
      </c>
      <c r="H217" t="e">
        <f ca="1">[1]!XLSTAT_PDFNormal(F217,0,1)</f>
        <v>#NAME?</v>
      </c>
      <c r="I217">
        <v>217</v>
      </c>
      <c r="K217">
        <f t="shared" si="19"/>
        <v>-0.53707414829659594</v>
      </c>
      <c r="L217" t="e">
        <f ca="1">[1]!XLSTAT_PDFNormal(K217,0,1)</f>
        <v>#NAME?</v>
      </c>
    </row>
    <row r="218" spans="1:12" x14ac:dyDescent="0.25">
      <c r="A218">
        <v>218</v>
      </c>
      <c r="B218">
        <f t="shared" si="15"/>
        <v>51</v>
      </c>
      <c r="C218">
        <f t="shared" si="16"/>
        <v>2.8412595432187482</v>
      </c>
      <c r="D218" t="e">
        <f ca="1">[1]!XLSTAT_PDFNormal(B218,0,1)</f>
        <v>#NAME?</v>
      </c>
      <c r="E218">
        <v>218</v>
      </c>
      <c r="F218">
        <f t="shared" si="17"/>
        <v>51</v>
      </c>
      <c r="G218">
        <f t="shared" si="18"/>
        <v>-3.1187044413213014</v>
      </c>
      <c r="H218" t="e">
        <f ca="1">[1]!XLSTAT_PDFNormal(F218,0,1)</f>
        <v>#NAME?</v>
      </c>
      <c r="I218">
        <v>218</v>
      </c>
      <c r="K218">
        <f t="shared" si="19"/>
        <v>-0.52104208416833941</v>
      </c>
      <c r="L218" t="e">
        <f ca="1">[1]!XLSTAT_PDFNormal(K218,0,1)</f>
        <v>#NAME?</v>
      </c>
    </row>
    <row r="219" spans="1:12" x14ac:dyDescent="0.25">
      <c r="A219">
        <v>219</v>
      </c>
      <c r="B219">
        <f t="shared" si="15"/>
        <v>51</v>
      </c>
      <c r="C219">
        <f t="shared" si="16"/>
        <v>2.8494196872805881</v>
      </c>
      <c r="D219" t="e">
        <f ca="1">[1]!XLSTAT_PDFNormal(B219,0,1)</f>
        <v>#NAME?</v>
      </c>
      <c r="E219">
        <v>219</v>
      </c>
      <c r="F219">
        <f t="shared" si="17"/>
        <v>51</v>
      </c>
      <c r="G219">
        <f t="shared" si="18"/>
        <v>-3.1105442972594619</v>
      </c>
      <c r="H219" t="e">
        <f ca="1">[1]!XLSTAT_PDFNormal(F219,0,1)</f>
        <v>#NAME?</v>
      </c>
      <c r="I219">
        <v>219</v>
      </c>
      <c r="K219">
        <f t="shared" si="19"/>
        <v>-0.50501002004008289</v>
      </c>
      <c r="L219" t="e">
        <f ca="1">[1]!XLSTAT_PDFNormal(K219,0,1)</f>
        <v>#NAME?</v>
      </c>
    </row>
    <row r="220" spans="1:12" x14ac:dyDescent="0.25">
      <c r="A220">
        <v>220</v>
      </c>
      <c r="B220">
        <f t="shared" si="15"/>
        <v>2.8494196872805881</v>
      </c>
      <c r="C220">
        <f t="shared" si="16"/>
        <v>2.8494196872805881</v>
      </c>
      <c r="D220" t="e">
        <f ca="1">[1]!XLSTAT_PDFNormal(B220,0,1)</f>
        <v>#NAME?</v>
      </c>
      <c r="E220">
        <v>220</v>
      </c>
      <c r="F220">
        <f t="shared" si="17"/>
        <v>-3.1105442972594619</v>
      </c>
      <c r="G220">
        <f t="shared" si="18"/>
        <v>-3.1105442972594619</v>
      </c>
      <c r="H220" t="e">
        <f ca="1">[1]!XLSTAT_PDFNormal(F220,0,1)</f>
        <v>#NAME?</v>
      </c>
      <c r="I220">
        <v>220</v>
      </c>
      <c r="K220">
        <f t="shared" si="19"/>
        <v>-0.48897795591182636</v>
      </c>
      <c r="L220" t="e">
        <f ca="1">[1]!XLSTAT_PDFNormal(K220,0,1)</f>
        <v>#NAME?</v>
      </c>
    </row>
    <row r="221" spans="1:12" x14ac:dyDescent="0.25">
      <c r="A221">
        <v>221</v>
      </c>
      <c r="B221">
        <f t="shared" si="15"/>
        <v>2.8575798313424281</v>
      </c>
      <c r="C221">
        <f t="shared" si="16"/>
        <v>2.8575798313424281</v>
      </c>
      <c r="D221" t="e">
        <f ca="1">[1]!XLSTAT_PDFNormal(B221,0,1)</f>
        <v>#NAME?</v>
      </c>
      <c r="E221">
        <v>221</v>
      </c>
      <c r="F221">
        <f t="shared" si="17"/>
        <v>-3.102384153197622</v>
      </c>
      <c r="G221">
        <f t="shared" si="18"/>
        <v>-3.102384153197622</v>
      </c>
      <c r="H221" t="e">
        <f ca="1">[1]!XLSTAT_PDFNormal(F221,0,1)</f>
        <v>#NAME?</v>
      </c>
      <c r="I221">
        <v>221</v>
      </c>
      <c r="K221">
        <f t="shared" si="19"/>
        <v>-0.47294589178356983</v>
      </c>
      <c r="L221" t="e">
        <f ca="1">[1]!XLSTAT_PDFNormal(K221,0,1)</f>
        <v>#NAME?</v>
      </c>
    </row>
    <row r="222" spans="1:12" x14ac:dyDescent="0.25">
      <c r="A222">
        <v>222</v>
      </c>
      <c r="B222">
        <f t="shared" si="15"/>
        <v>51</v>
      </c>
      <c r="C222">
        <f t="shared" si="16"/>
        <v>2.8575798313424281</v>
      </c>
      <c r="D222" t="e">
        <f ca="1">[1]!XLSTAT_PDFNormal(B222,0,1)</f>
        <v>#NAME?</v>
      </c>
      <c r="E222">
        <v>222</v>
      </c>
      <c r="F222">
        <f t="shared" si="17"/>
        <v>51</v>
      </c>
      <c r="G222">
        <f t="shared" si="18"/>
        <v>-3.102384153197622</v>
      </c>
      <c r="H222" t="e">
        <f ca="1">[1]!XLSTAT_PDFNormal(F222,0,1)</f>
        <v>#NAME?</v>
      </c>
      <c r="I222">
        <v>222</v>
      </c>
      <c r="K222">
        <f t="shared" si="19"/>
        <v>-0.4569138276553133</v>
      </c>
      <c r="L222" t="e">
        <f ca="1">[1]!XLSTAT_PDFNormal(K222,0,1)</f>
        <v>#NAME?</v>
      </c>
    </row>
    <row r="223" spans="1:12" x14ac:dyDescent="0.25">
      <c r="A223">
        <v>223</v>
      </c>
      <c r="B223">
        <f t="shared" si="15"/>
        <v>51</v>
      </c>
      <c r="C223">
        <f t="shared" si="16"/>
        <v>2.8657399754042681</v>
      </c>
      <c r="D223" t="e">
        <f ca="1">[1]!XLSTAT_PDFNormal(B223,0,1)</f>
        <v>#NAME?</v>
      </c>
      <c r="E223">
        <v>223</v>
      </c>
      <c r="F223">
        <f t="shared" si="17"/>
        <v>51</v>
      </c>
      <c r="G223">
        <f t="shared" si="18"/>
        <v>-3.0942240091357824</v>
      </c>
      <c r="H223" t="e">
        <f ca="1">[1]!XLSTAT_PDFNormal(F223,0,1)</f>
        <v>#NAME?</v>
      </c>
      <c r="I223">
        <v>223</v>
      </c>
      <c r="K223">
        <f t="shared" si="19"/>
        <v>-0.44088176352705677</v>
      </c>
      <c r="L223" t="e">
        <f ca="1">[1]!XLSTAT_PDFNormal(K223,0,1)</f>
        <v>#NAME?</v>
      </c>
    </row>
    <row r="224" spans="1:12" x14ac:dyDescent="0.25">
      <c r="A224">
        <v>224</v>
      </c>
      <c r="B224">
        <f t="shared" si="15"/>
        <v>2.8657399754042681</v>
      </c>
      <c r="C224">
        <f t="shared" si="16"/>
        <v>2.8657399754042681</v>
      </c>
      <c r="D224" t="e">
        <f ca="1">[1]!XLSTAT_PDFNormal(B224,0,1)</f>
        <v>#NAME?</v>
      </c>
      <c r="E224">
        <v>224</v>
      </c>
      <c r="F224">
        <f t="shared" si="17"/>
        <v>-3.0942240091357824</v>
      </c>
      <c r="G224">
        <f t="shared" si="18"/>
        <v>-3.0942240091357824</v>
      </c>
      <c r="H224" t="e">
        <f ca="1">[1]!XLSTAT_PDFNormal(F224,0,1)</f>
        <v>#NAME?</v>
      </c>
      <c r="I224">
        <v>224</v>
      </c>
      <c r="K224">
        <f t="shared" si="19"/>
        <v>-0.42484969939880024</v>
      </c>
      <c r="L224" t="e">
        <f ca="1">[1]!XLSTAT_PDFNormal(K224,0,1)</f>
        <v>#NAME?</v>
      </c>
    </row>
    <row r="225" spans="1:12" x14ac:dyDescent="0.25">
      <c r="A225">
        <v>225</v>
      </c>
      <c r="B225">
        <f t="shared" si="15"/>
        <v>2.8739001194661076</v>
      </c>
      <c r="C225">
        <f t="shared" si="16"/>
        <v>2.8739001194661076</v>
      </c>
      <c r="D225" t="e">
        <f ca="1">[1]!XLSTAT_PDFNormal(B225,0,1)</f>
        <v>#NAME?</v>
      </c>
      <c r="E225">
        <v>225</v>
      </c>
      <c r="F225">
        <f t="shared" si="17"/>
        <v>-3.0860638650739425</v>
      </c>
      <c r="G225">
        <f t="shared" si="18"/>
        <v>-3.0860638650739425</v>
      </c>
      <c r="H225" t="e">
        <f ca="1">[1]!XLSTAT_PDFNormal(F225,0,1)</f>
        <v>#NAME?</v>
      </c>
      <c r="I225">
        <v>225</v>
      </c>
      <c r="K225">
        <f t="shared" si="19"/>
        <v>-0.40881763527054371</v>
      </c>
      <c r="L225" t="e">
        <f ca="1">[1]!XLSTAT_PDFNormal(K225,0,1)</f>
        <v>#NAME?</v>
      </c>
    </row>
    <row r="226" spans="1:12" x14ac:dyDescent="0.25">
      <c r="A226">
        <v>226</v>
      </c>
      <c r="B226">
        <f t="shared" si="15"/>
        <v>51</v>
      </c>
      <c r="C226">
        <f t="shared" si="16"/>
        <v>2.8739001194661076</v>
      </c>
      <c r="D226" t="e">
        <f ca="1">[1]!XLSTAT_PDFNormal(B226,0,1)</f>
        <v>#NAME?</v>
      </c>
      <c r="E226">
        <v>226</v>
      </c>
      <c r="F226">
        <f t="shared" si="17"/>
        <v>51</v>
      </c>
      <c r="G226">
        <f t="shared" si="18"/>
        <v>-3.0860638650739425</v>
      </c>
      <c r="H226" t="e">
        <f ca="1">[1]!XLSTAT_PDFNormal(F226,0,1)</f>
        <v>#NAME?</v>
      </c>
      <c r="I226">
        <v>226</v>
      </c>
      <c r="K226">
        <f t="shared" si="19"/>
        <v>-0.39278557114228718</v>
      </c>
      <c r="L226" t="e">
        <f ca="1">[1]!XLSTAT_PDFNormal(K226,0,1)</f>
        <v>#NAME?</v>
      </c>
    </row>
    <row r="227" spans="1:12" x14ac:dyDescent="0.25">
      <c r="A227">
        <v>227</v>
      </c>
      <c r="B227">
        <f t="shared" si="15"/>
        <v>51</v>
      </c>
      <c r="C227">
        <f t="shared" si="16"/>
        <v>2.8820602635279475</v>
      </c>
      <c r="D227" t="e">
        <f ca="1">[1]!XLSTAT_PDFNormal(B227,0,1)</f>
        <v>#NAME?</v>
      </c>
      <c r="E227">
        <v>227</v>
      </c>
      <c r="F227">
        <f t="shared" si="17"/>
        <v>51</v>
      </c>
      <c r="G227">
        <f t="shared" si="18"/>
        <v>-3.0779037210121025</v>
      </c>
      <c r="H227" t="e">
        <f ca="1">[1]!XLSTAT_PDFNormal(F227,0,1)</f>
        <v>#NAME?</v>
      </c>
      <c r="I227">
        <v>227</v>
      </c>
      <c r="K227">
        <f t="shared" si="19"/>
        <v>-0.37675350701403065</v>
      </c>
      <c r="L227" t="e">
        <f ca="1">[1]!XLSTAT_PDFNormal(K227,0,1)</f>
        <v>#NAME?</v>
      </c>
    </row>
    <row r="228" spans="1:12" x14ac:dyDescent="0.25">
      <c r="A228">
        <v>228</v>
      </c>
      <c r="B228">
        <f t="shared" si="15"/>
        <v>2.8820602635279475</v>
      </c>
      <c r="C228">
        <f t="shared" si="16"/>
        <v>2.8820602635279475</v>
      </c>
      <c r="D228" t="e">
        <f ca="1">[1]!XLSTAT_PDFNormal(B228,0,1)</f>
        <v>#NAME?</v>
      </c>
      <c r="E228">
        <v>228</v>
      </c>
      <c r="F228">
        <f t="shared" si="17"/>
        <v>-3.0779037210121025</v>
      </c>
      <c r="G228">
        <f t="shared" si="18"/>
        <v>-3.0779037210121025</v>
      </c>
      <c r="H228" t="e">
        <f ca="1">[1]!XLSTAT_PDFNormal(F228,0,1)</f>
        <v>#NAME?</v>
      </c>
      <c r="I228">
        <v>228</v>
      </c>
      <c r="K228">
        <f t="shared" si="19"/>
        <v>-0.36072144288577412</v>
      </c>
      <c r="L228" t="e">
        <f ca="1">[1]!XLSTAT_PDFNormal(K228,0,1)</f>
        <v>#NAME?</v>
      </c>
    </row>
    <row r="229" spans="1:12" x14ac:dyDescent="0.25">
      <c r="A229">
        <v>229</v>
      </c>
      <c r="B229">
        <f t="shared" si="15"/>
        <v>2.890220407589787</v>
      </c>
      <c r="C229">
        <f t="shared" si="16"/>
        <v>2.890220407589787</v>
      </c>
      <c r="D229" t="e">
        <f ca="1">[1]!XLSTAT_PDFNormal(B229,0,1)</f>
        <v>#NAME?</v>
      </c>
      <c r="E229">
        <v>229</v>
      </c>
      <c r="F229">
        <f t="shared" si="17"/>
        <v>-3.0697435769502626</v>
      </c>
      <c r="G229">
        <f t="shared" si="18"/>
        <v>-3.0697435769502626</v>
      </c>
      <c r="H229" t="e">
        <f ca="1">[1]!XLSTAT_PDFNormal(F229,0,1)</f>
        <v>#NAME?</v>
      </c>
      <c r="I229">
        <v>229</v>
      </c>
      <c r="K229">
        <f t="shared" si="19"/>
        <v>-0.34468937875751759</v>
      </c>
      <c r="L229" t="e">
        <f ca="1">[1]!XLSTAT_PDFNormal(K229,0,1)</f>
        <v>#NAME?</v>
      </c>
    </row>
    <row r="230" spans="1:12" x14ac:dyDescent="0.25">
      <c r="A230">
        <v>230</v>
      </c>
      <c r="B230">
        <f t="shared" si="15"/>
        <v>51</v>
      </c>
      <c r="C230">
        <f t="shared" si="16"/>
        <v>2.890220407589787</v>
      </c>
      <c r="D230" t="e">
        <f ca="1">[1]!XLSTAT_PDFNormal(B230,0,1)</f>
        <v>#NAME?</v>
      </c>
      <c r="E230">
        <v>230</v>
      </c>
      <c r="F230">
        <f t="shared" si="17"/>
        <v>51</v>
      </c>
      <c r="G230">
        <f t="shared" si="18"/>
        <v>-3.0697435769502626</v>
      </c>
      <c r="H230" t="e">
        <f ca="1">[1]!XLSTAT_PDFNormal(F230,0,1)</f>
        <v>#NAME?</v>
      </c>
      <c r="I230">
        <v>230</v>
      </c>
      <c r="K230">
        <f t="shared" si="19"/>
        <v>-0.32865731462926107</v>
      </c>
      <c r="L230" t="e">
        <f ca="1">[1]!XLSTAT_PDFNormal(K230,0,1)</f>
        <v>#NAME?</v>
      </c>
    </row>
    <row r="231" spans="1:12" x14ac:dyDescent="0.25">
      <c r="A231">
        <v>231</v>
      </c>
      <c r="B231">
        <f t="shared" si="15"/>
        <v>51</v>
      </c>
      <c r="C231">
        <f t="shared" si="16"/>
        <v>2.898380551651627</v>
      </c>
      <c r="D231" t="e">
        <f ca="1">[1]!XLSTAT_PDFNormal(B231,0,1)</f>
        <v>#NAME?</v>
      </c>
      <c r="E231">
        <v>231</v>
      </c>
      <c r="F231">
        <f t="shared" si="17"/>
        <v>51</v>
      </c>
      <c r="G231">
        <f t="shared" si="18"/>
        <v>-3.0615834328884231</v>
      </c>
      <c r="H231" t="e">
        <f ca="1">[1]!XLSTAT_PDFNormal(F231,0,1)</f>
        <v>#NAME?</v>
      </c>
      <c r="I231">
        <v>231</v>
      </c>
      <c r="K231">
        <f t="shared" si="19"/>
        <v>-0.31262525050100454</v>
      </c>
      <c r="L231" t="e">
        <f ca="1">[1]!XLSTAT_PDFNormal(K231,0,1)</f>
        <v>#NAME?</v>
      </c>
    </row>
    <row r="232" spans="1:12" x14ac:dyDescent="0.25">
      <c r="A232">
        <v>232</v>
      </c>
      <c r="B232">
        <f t="shared" si="15"/>
        <v>2.898380551651627</v>
      </c>
      <c r="C232">
        <f t="shared" si="16"/>
        <v>2.898380551651627</v>
      </c>
      <c r="D232" t="e">
        <f ca="1">[1]!XLSTAT_PDFNormal(B232,0,1)</f>
        <v>#NAME?</v>
      </c>
      <c r="E232">
        <v>232</v>
      </c>
      <c r="F232">
        <f t="shared" si="17"/>
        <v>-3.0615834328884231</v>
      </c>
      <c r="G232">
        <f t="shared" si="18"/>
        <v>-3.0615834328884231</v>
      </c>
      <c r="H232" t="e">
        <f ca="1">[1]!XLSTAT_PDFNormal(F232,0,1)</f>
        <v>#NAME?</v>
      </c>
      <c r="I232">
        <v>232</v>
      </c>
      <c r="K232">
        <f t="shared" si="19"/>
        <v>-0.29659318637274801</v>
      </c>
      <c r="L232" t="e">
        <f ca="1">[1]!XLSTAT_PDFNormal(K232,0,1)</f>
        <v>#NAME?</v>
      </c>
    </row>
    <row r="233" spans="1:12" x14ac:dyDescent="0.25">
      <c r="A233">
        <v>233</v>
      </c>
      <c r="B233">
        <f t="shared" si="15"/>
        <v>2.906540695713467</v>
      </c>
      <c r="C233">
        <f t="shared" si="16"/>
        <v>2.906540695713467</v>
      </c>
      <c r="D233" t="e">
        <f ca="1">[1]!XLSTAT_PDFNormal(B233,0,1)</f>
        <v>#NAME?</v>
      </c>
      <c r="E233">
        <v>233</v>
      </c>
      <c r="F233">
        <f t="shared" si="17"/>
        <v>-3.0534232888265831</v>
      </c>
      <c r="G233">
        <f t="shared" si="18"/>
        <v>-3.0534232888265831</v>
      </c>
      <c r="H233" t="e">
        <f ca="1">[1]!XLSTAT_PDFNormal(F233,0,1)</f>
        <v>#NAME?</v>
      </c>
      <c r="I233">
        <v>233</v>
      </c>
      <c r="K233">
        <f t="shared" si="19"/>
        <v>-0.28056112224449148</v>
      </c>
      <c r="L233" t="e">
        <f ca="1">[1]!XLSTAT_PDFNormal(K233,0,1)</f>
        <v>#NAME?</v>
      </c>
    </row>
    <row r="234" spans="1:12" x14ac:dyDescent="0.25">
      <c r="A234">
        <v>234</v>
      </c>
      <c r="B234">
        <f t="shared" si="15"/>
        <v>51</v>
      </c>
      <c r="C234">
        <f t="shared" si="16"/>
        <v>2.906540695713467</v>
      </c>
      <c r="D234" t="e">
        <f ca="1">[1]!XLSTAT_PDFNormal(B234,0,1)</f>
        <v>#NAME?</v>
      </c>
      <c r="E234">
        <v>234</v>
      </c>
      <c r="F234">
        <f t="shared" si="17"/>
        <v>51</v>
      </c>
      <c r="G234">
        <f t="shared" si="18"/>
        <v>-3.0534232888265831</v>
      </c>
      <c r="H234" t="e">
        <f ca="1">[1]!XLSTAT_PDFNormal(F234,0,1)</f>
        <v>#NAME?</v>
      </c>
      <c r="I234">
        <v>234</v>
      </c>
      <c r="K234">
        <f t="shared" si="19"/>
        <v>-0.26452905811623539</v>
      </c>
      <c r="L234" t="e">
        <f ca="1">[1]!XLSTAT_PDFNormal(K234,0,1)</f>
        <v>#NAME?</v>
      </c>
    </row>
    <row r="235" spans="1:12" x14ac:dyDescent="0.25">
      <c r="A235">
        <v>235</v>
      </c>
      <c r="B235">
        <f t="shared" si="15"/>
        <v>51</v>
      </c>
      <c r="C235">
        <f t="shared" si="16"/>
        <v>2.9147008397753069</v>
      </c>
      <c r="D235" t="e">
        <f ca="1">[1]!XLSTAT_PDFNormal(B235,0,1)</f>
        <v>#NAME?</v>
      </c>
      <c r="E235">
        <v>235</v>
      </c>
      <c r="F235">
        <f t="shared" si="17"/>
        <v>51</v>
      </c>
      <c r="G235">
        <f t="shared" si="18"/>
        <v>-3.0452631447647436</v>
      </c>
      <c r="H235" t="e">
        <f ca="1">[1]!XLSTAT_PDFNormal(F235,0,1)</f>
        <v>#NAME?</v>
      </c>
      <c r="I235">
        <v>235</v>
      </c>
      <c r="K235">
        <f t="shared" si="19"/>
        <v>-0.24849699398797886</v>
      </c>
      <c r="L235" t="e">
        <f ca="1">[1]!XLSTAT_PDFNormal(K235,0,1)</f>
        <v>#NAME?</v>
      </c>
    </row>
    <row r="236" spans="1:12" x14ac:dyDescent="0.25">
      <c r="A236">
        <v>236</v>
      </c>
      <c r="B236">
        <f t="shared" si="15"/>
        <v>2.9147008397753069</v>
      </c>
      <c r="C236">
        <f t="shared" si="16"/>
        <v>2.9147008397753069</v>
      </c>
      <c r="D236" t="e">
        <f ca="1">[1]!XLSTAT_PDFNormal(B236,0,1)</f>
        <v>#NAME?</v>
      </c>
      <c r="E236">
        <v>236</v>
      </c>
      <c r="F236">
        <f t="shared" si="17"/>
        <v>-3.0452631447647436</v>
      </c>
      <c r="G236">
        <f t="shared" si="18"/>
        <v>-3.0452631447647436</v>
      </c>
      <c r="H236" t="e">
        <f ca="1">[1]!XLSTAT_PDFNormal(F236,0,1)</f>
        <v>#NAME?</v>
      </c>
      <c r="I236">
        <v>236</v>
      </c>
      <c r="K236">
        <f t="shared" si="19"/>
        <v>-0.23246492985972234</v>
      </c>
      <c r="L236" t="e">
        <f ca="1">[1]!XLSTAT_PDFNormal(K236,0,1)</f>
        <v>#NAME?</v>
      </c>
    </row>
    <row r="237" spans="1:12" x14ac:dyDescent="0.25">
      <c r="A237">
        <v>237</v>
      </c>
      <c r="B237">
        <f t="shared" si="15"/>
        <v>2.9228609838371464</v>
      </c>
      <c r="C237">
        <f t="shared" si="16"/>
        <v>2.9228609838371464</v>
      </c>
      <c r="D237" t="e">
        <f ca="1">[1]!XLSTAT_PDFNormal(B237,0,1)</f>
        <v>#NAME?</v>
      </c>
      <c r="E237">
        <v>237</v>
      </c>
      <c r="F237">
        <f t="shared" si="17"/>
        <v>-3.0371030007029036</v>
      </c>
      <c r="G237">
        <f t="shared" si="18"/>
        <v>-3.0371030007029036</v>
      </c>
      <c r="H237" t="e">
        <f ca="1">[1]!XLSTAT_PDFNormal(F237,0,1)</f>
        <v>#NAME?</v>
      </c>
      <c r="I237">
        <v>237</v>
      </c>
      <c r="K237">
        <f t="shared" si="19"/>
        <v>-0.21643286573146581</v>
      </c>
      <c r="L237" t="e">
        <f ca="1">[1]!XLSTAT_PDFNormal(K237,0,1)</f>
        <v>#NAME?</v>
      </c>
    </row>
    <row r="238" spans="1:12" x14ac:dyDescent="0.25">
      <c r="A238">
        <v>238</v>
      </c>
      <c r="B238">
        <f t="shared" si="15"/>
        <v>51</v>
      </c>
      <c r="C238">
        <f t="shared" si="16"/>
        <v>2.9228609838371464</v>
      </c>
      <c r="D238" t="e">
        <f ca="1">[1]!XLSTAT_PDFNormal(B238,0,1)</f>
        <v>#NAME?</v>
      </c>
      <c r="E238">
        <v>238</v>
      </c>
      <c r="F238">
        <f t="shared" si="17"/>
        <v>51</v>
      </c>
      <c r="G238">
        <f t="shared" si="18"/>
        <v>-3.0371030007029036</v>
      </c>
      <c r="H238" t="e">
        <f ca="1">[1]!XLSTAT_PDFNormal(F238,0,1)</f>
        <v>#NAME?</v>
      </c>
      <c r="I238">
        <v>238</v>
      </c>
      <c r="K238">
        <f t="shared" si="19"/>
        <v>-0.20040080160320928</v>
      </c>
      <c r="L238" t="e">
        <f ca="1">[1]!XLSTAT_PDFNormal(K238,0,1)</f>
        <v>#NAME?</v>
      </c>
    </row>
    <row r="239" spans="1:12" x14ac:dyDescent="0.25">
      <c r="A239">
        <v>239</v>
      </c>
      <c r="B239">
        <f t="shared" si="15"/>
        <v>51</v>
      </c>
      <c r="C239">
        <f t="shared" si="16"/>
        <v>2.9310211278989864</v>
      </c>
      <c r="D239" t="e">
        <f ca="1">[1]!XLSTAT_PDFNormal(B239,0,1)</f>
        <v>#NAME?</v>
      </c>
      <c r="E239">
        <v>239</v>
      </c>
      <c r="F239">
        <f t="shared" si="17"/>
        <v>51</v>
      </c>
      <c r="G239">
        <f t="shared" si="18"/>
        <v>-3.0289428566410637</v>
      </c>
      <c r="H239" t="e">
        <f ca="1">[1]!XLSTAT_PDFNormal(F239,0,1)</f>
        <v>#NAME?</v>
      </c>
      <c r="I239">
        <v>239</v>
      </c>
      <c r="K239">
        <f t="shared" si="19"/>
        <v>-0.18436873747495275</v>
      </c>
      <c r="L239" t="e">
        <f ca="1">[1]!XLSTAT_PDFNormal(K239,0,1)</f>
        <v>#NAME?</v>
      </c>
    </row>
    <row r="240" spans="1:12" x14ac:dyDescent="0.25">
      <c r="A240">
        <v>240</v>
      </c>
      <c r="B240">
        <f t="shared" si="15"/>
        <v>2.9310211278989864</v>
      </c>
      <c r="C240">
        <f t="shared" si="16"/>
        <v>2.9310211278989864</v>
      </c>
      <c r="D240" t="e">
        <f ca="1">[1]!XLSTAT_PDFNormal(B240,0,1)</f>
        <v>#NAME?</v>
      </c>
      <c r="E240">
        <v>240</v>
      </c>
      <c r="F240">
        <f t="shared" si="17"/>
        <v>-3.0289428566410637</v>
      </c>
      <c r="G240">
        <f t="shared" si="18"/>
        <v>-3.0289428566410637</v>
      </c>
      <c r="H240" t="e">
        <f ca="1">[1]!XLSTAT_PDFNormal(F240,0,1)</f>
        <v>#NAME?</v>
      </c>
      <c r="I240">
        <v>240</v>
      </c>
      <c r="K240">
        <f t="shared" si="19"/>
        <v>-0.16833667334669622</v>
      </c>
      <c r="L240" t="e">
        <f ca="1">[1]!XLSTAT_PDFNormal(K240,0,1)</f>
        <v>#NAME?</v>
      </c>
    </row>
    <row r="241" spans="1:12" x14ac:dyDescent="0.25">
      <c r="A241">
        <v>241</v>
      </c>
      <c r="B241">
        <f t="shared" si="15"/>
        <v>2.9391812719608259</v>
      </c>
      <c r="C241">
        <f t="shared" si="16"/>
        <v>2.9391812719608259</v>
      </c>
      <c r="D241" t="e">
        <f ca="1">[1]!XLSTAT_PDFNormal(B241,0,1)</f>
        <v>#NAME?</v>
      </c>
      <c r="E241">
        <v>241</v>
      </c>
      <c r="F241">
        <f t="shared" si="17"/>
        <v>-3.0207827125792241</v>
      </c>
      <c r="G241">
        <f t="shared" si="18"/>
        <v>-3.0207827125792241</v>
      </c>
      <c r="H241" t="e">
        <f ca="1">[1]!XLSTAT_PDFNormal(F241,0,1)</f>
        <v>#NAME?</v>
      </c>
      <c r="I241">
        <v>241</v>
      </c>
      <c r="K241">
        <f t="shared" si="19"/>
        <v>-0.15230460921843969</v>
      </c>
      <c r="L241" t="e">
        <f ca="1">[1]!XLSTAT_PDFNormal(K241,0,1)</f>
        <v>#NAME?</v>
      </c>
    </row>
    <row r="242" spans="1:12" x14ac:dyDescent="0.25">
      <c r="A242">
        <v>242</v>
      </c>
      <c r="B242">
        <f t="shared" si="15"/>
        <v>51</v>
      </c>
      <c r="C242">
        <f t="shared" si="16"/>
        <v>2.9391812719608259</v>
      </c>
      <c r="D242" t="e">
        <f ca="1">[1]!XLSTAT_PDFNormal(B242,0,1)</f>
        <v>#NAME?</v>
      </c>
      <c r="E242">
        <v>242</v>
      </c>
      <c r="F242">
        <f t="shared" si="17"/>
        <v>51</v>
      </c>
      <c r="G242">
        <f t="shared" si="18"/>
        <v>-3.0207827125792241</v>
      </c>
      <c r="H242" t="e">
        <f ca="1">[1]!XLSTAT_PDFNormal(F242,0,1)</f>
        <v>#NAME?</v>
      </c>
      <c r="I242">
        <v>242</v>
      </c>
      <c r="K242">
        <f t="shared" si="19"/>
        <v>-0.13627254509018316</v>
      </c>
      <c r="L242" t="e">
        <f ca="1">[1]!XLSTAT_PDFNormal(K242,0,1)</f>
        <v>#NAME?</v>
      </c>
    </row>
    <row r="243" spans="1:12" x14ac:dyDescent="0.25">
      <c r="A243">
        <v>243</v>
      </c>
      <c r="B243">
        <f t="shared" si="15"/>
        <v>51</v>
      </c>
      <c r="C243">
        <f t="shared" si="16"/>
        <v>2.9473414160226659</v>
      </c>
      <c r="D243" t="e">
        <f ca="1">[1]!XLSTAT_PDFNormal(B243,0,1)</f>
        <v>#NAME?</v>
      </c>
      <c r="E243">
        <v>243</v>
      </c>
      <c r="F243">
        <f t="shared" si="17"/>
        <v>51</v>
      </c>
      <c r="G243">
        <f t="shared" si="18"/>
        <v>-3.0126225685173842</v>
      </c>
      <c r="H243" t="e">
        <f ca="1">[1]!XLSTAT_PDFNormal(F243,0,1)</f>
        <v>#NAME?</v>
      </c>
      <c r="I243">
        <v>243</v>
      </c>
      <c r="K243">
        <f t="shared" si="19"/>
        <v>-0.12024048096192663</v>
      </c>
      <c r="L243" t="e">
        <f ca="1">[1]!XLSTAT_PDFNormal(K243,0,1)</f>
        <v>#NAME?</v>
      </c>
    </row>
    <row r="244" spans="1:12" x14ac:dyDescent="0.25">
      <c r="A244">
        <v>244</v>
      </c>
      <c r="B244">
        <f t="shared" si="15"/>
        <v>2.9473414160226659</v>
      </c>
      <c r="C244">
        <f t="shared" si="16"/>
        <v>2.9473414160226659</v>
      </c>
      <c r="D244" t="e">
        <f ca="1">[1]!XLSTAT_PDFNormal(B244,0,1)</f>
        <v>#NAME?</v>
      </c>
      <c r="E244">
        <v>244</v>
      </c>
      <c r="F244">
        <f t="shared" si="17"/>
        <v>-3.0126225685173842</v>
      </c>
      <c r="G244">
        <f t="shared" si="18"/>
        <v>-3.0126225685173842</v>
      </c>
      <c r="H244" t="e">
        <f ca="1">[1]!XLSTAT_PDFNormal(F244,0,1)</f>
        <v>#NAME?</v>
      </c>
      <c r="I244">
        <v>244</v>
      </c>
      <c r="K244">
        <f t="shared" si="19"/>
        <v>-0.1042084168336701</v>
      </c>
      <c r="L244" t="e">
        <f ca="1">[1]!XLSTAT_PDFNormal(K244,0,1)</f>
        <v>#NAME?</v>
      </c>
    </row>
    <row r="245" spans="1:12" x14ac:dyDescent="0.25">
      <c r="A245">
        <v>245</v>
      </c>
      <c r="B245">
        <f t="shared" si="15"/>
        <v>2.9555015600845058</v>
      </c>
      <c r="C245">
        <f t="shared" si="16"/>
        <v>2.9555015600845058</v>
      </c>
      <c r="D245" t="e">
        <f ca="1">[1]!XLSTAT_PDFNormal(B245,0,1)</f>
        <v>#NAME?</v>
      </c>
      <c r="E245">
        <v>245</v>
      </c>
      <c r="F245">
        <f t="shared" si="17"/>
        <v>-3.0044624244555442</v>
      </c>
      <c r="G245">
        <f t="shared" si="18"/>
        <v>-3.0044624244555442</v>
      </c>
      <c r="H245" t="e">
        <f ca="1">[1]!XLSTAT_PDFNormal(F245,0,1)</f>
        <v>#NAME?</v>
      </c>
      <c r="I245">
        <v>245</v>
      </c>
      <c r="K245">
        <f t="shared" si="19"/>
        <v>-8.8176352705413574E-2</v>
      </c>
      <c r="L245" t="e">
        <f ca="1">[1]!XLSTAT_PDFNormal(K245,0,1)</f>
        <v>#NAME?</v>
      </c>
    </row>
    <row r="246" spans="1:12" x14ac:dyDescent="0.25">
      <c r="A246">
        <v>246</v>
      </c>
      <c r="B246">
        <f t="shared" si="15"/>
        <v>51</v>
      </c>
      <c r="C246">
        <f t="shared" si="16"/>
        <v>2.9555015600845058</v>
      </c>
      <c r="D246" t="e">
        <f ca="1">[1]!XLSTAT_PDFNormal(B246,0,1)</f>
        <v>#NAME?</v>
      </c>
      <c r="E246">
        <v>246</v>
      </c>
      <c r="F246">
        <f t="shared" si="17"/>
        <v>51</v>
      </c>
      <c r="G246">
        <f t="shared" si="18"/>
        <v>-3.0044624244555442</v>
      </c>
      <c r="H246" t="e">
        <f ca="1">[1]!XLSTAT_PDFNormal(F246,0,1)</f>
        <v>#NAME?</v>
      </c>
      <c r="I246">
        <v>246</v>
      </c>
      <c r="K246">
        <f t="shared" si="19"/>
        <v>-7.2144288577157045E-2</v>
      </c>
      <c r="L246" t="e">
        <f ca="1">[1]!XLSTAT_PDFNormal(K246,0,1)</f>
        <v>#NAME?</v>
      </c>
    </row>
    <row r="247" spans="1:12" x14ac:dyDescent="0.25">
      <c r="A247">
        <v>247</v>
      </c>
      <c r="B247">
        <f t="shared" si="15"/>
        <v>51</v>
      </c>
      <c r="C247">
        <f t="shared" si="16"/>
        <v>2.9636617041463458</v>
      </c>
      <c r="D247" t="e">
        <f ca="1">[1]!XLSTAT_PDFNormal(B247,0,1)</f>
        <v>#NAME?</v>
      </c>
      <c r="E247">
        <v>247</v>
      </c>
      <c r="F247">
        <f t="shared" si="17"/>
        <v>51</v>
      </c>
      <c r="G247">
        <f t="shared" si="18"/>
        <v>-2.9963022803937047</v>
      </c>
      <c r="H247" t="e">
        <f ca="1">[1]!XLSTAT_PDFNormal(F247,0,1)</f>
        <v>#NAME?</v>
      </c>
      <c r="I247">
        <v>247</v>
      </c>
      <c r="K247">
        <f t="shared" si="19"/>
        <v>-5.6112224448900516E-2</v>
      </c>
      <c r="L247" t="e">
        <f ca="1">[1]!XLSTAT_PDFNormal(K247,0,1)</f>
        <v>#NAME?</v>
      </c>
    </row>
    <row r="248" spans="1:12" x14ac:dyDescent="0.25">
      <c r="A248">
        <v>248</v>
      </c>
      <c r="B248">
        <f t="shared" si="15"/>
        <v>2.9636617041463458</v>
      </c>
      <c r="C248">
        <f t="shared" si="16"/>
        <v>2.9636617041463458</v>
      </c>
      <c r="D248" t="e">
        <f ca="1">[1]!XLSTAT_PDFNormal(B248,0,1)</f>
        <v>#NAME?</v>
      </c>
      <c r="E248">
        <v>248</v>
      </c>
      <c r="F248">
        <f t="shared" si="17"/>
        <v>-2.9963022803937047</v>
      </c>
      <c r="G248">
        <f t="shared" si="18"/>
        <v>-2.9963022803937047</v>
      </c>
      <c r="H248" t="e">
        <f ca="1">[1]!XLSTAT_PDFNormal(F248,0,1)</f>
        <v>#NAME?</v>
      </c>
      <c r="I248">
        <v>248</v>
      </c>
      <c r="K248">
        <f t="shared" si="19"/>
        <v>-4.0080160320643987E-2</v>
      </c>
      <c r="L248" t="e">
        <f ca="1">[1]!XLSTAT_PDFNormal(K248,0,1)</f>
        <v>#NAME?</v>
      </c>
    </row>
    <row r="249" spans="1:12" x14ac:dyDescent="0.25">
      <c r="A249">
        <v>249</v>
      </c>
      <c r="B249">
        <f t="shared" si="15"/>
        <v>2.9718218482081853</v>
      </c>
      <c r="C249">
        <f t="shared" si="16"/>
        <v>2.9718218482081853</v>
      </c>
      <c r="D249" t="e">
        <f ca="1">[1]!XLSTAT_PDFNormal(B249,0,1)</f>
        <v>#NAME?</v>
      </c>
      <c r="E249">
        <v>249</v>
      </c>
      <c r="F249">
        <f t="shared" si="17"/>
        <v>-2.9881421363318648</v>
      </c>
      <c r="G249">
        <f t="shared" si="18"/>
        <v>-2.9881421363318648</v>
      </c>
      <c r="H249" t="e">
        <f ca="1">[1]!XLSTAT_PDFNormal(F249,0,1)</f>
        <v>#NAME?</v>
      </c>
      <c r="I249">
        <v>249</v>
      </c>
      <c r="K249">
        <f t="shared" si="19"/>
        <v>-2.4048096192387902E-2</v>
      </c>
      <c r="L249" t="e">
        <f ca="1">[1]!XLSTAT_PDFNormal(K249,0,1)</f>
        <v>#NAME?</v>
      </c>
    </row>
    <row r="250" spans="1:12" x14ac:dyDescent="0.25">
      <c r="A250">
        <v>250</v>
      </c>
      <c r="B250">
        <f t="shared" si="15"/>
        <v>51</v>
      </c>
      <c r="C250">
        <f t="shared" si="16"/>
        <v>2.9718218482081853</v>
      </c>
      <c r="D250" t="e">
        <f ca="1">[1]!XLSTAT_PDFNormal(B250,0,1)</f>
        <v>#NAME?</v>
      </c>
      <c r="E250">
        <v>250</v>
      </c>
      <c r="F250">
        <f t="shared" si="17"/>
        <v>51</v>
      </c>
      <c r="G250">
        <f t="shared" si="18"/>
        <v>-2.9881421363318648</v>
      </c>
      <c r="H250" t="e">
        <f ca="1">[1]!XLSTAT_PDFNormal(F250,0,1)</f>
        <v>#NAME?</v>
      </c>
      <c r="I250">
        <v>250</v>
      </c>
      <c r="K250">
        <f t="shared" si="19"/>
        <v>-8.0160320641313731E-3</v>
      </c>
      <c r="L250" t="e">
        <f ca="1">[1]!XLSTAT_PDFNormal(K250,0,1)</f>
        <v>#NAME?</v>
      </c>
    </row>
    <row r="251" spans="1:12" x14ac:dyDescent="0.25">
      <c r="A251">
        <v>251</v>
      </c>
      <c r="B251">
        <f t="shared" si="15"/>
        <v>51</v>
      </c>
      <c r="C251">
        <f t="shared" si="16"/>
        <v>2.9799819922700248</v>
      </c>
      <c r="D251" t="e">
        <f ca="1">[1]!XLSTAT_PDFNormal(B251,0,1)</f>
        <v>#NAME?</v>
      </c>
      <c r="E251">
        <v>251</v>
      </c>
      <c r="F251">
        <f t="shared" si="17"/>
        <v>51</v>
      </c>
      <c r="G251">
        <f t="shared" si="18"/>
        <v>-2.9799819922700248</v>
      </c>
      <c r="H251" t="e">
        <f ca="1">[1]!XLSTAT_PDFNormal(F251,0,1)</f>
        <v>#NAME?</v>
      </c>
      <c r="I251">
        <v>251</v>
      </c>
      <c r="K251">
        <f t="shared" si="19"/>
        <v>8.0160320641251559E-3</v>
      </c>
      <c r="L251" t="e">
        <f ca="1">[1]!XLSTAT_PDFNormal(K251,0,1)</f>
        <v>#NAME?</v>
      </c>
    </row>
    <row r="252" spans="1:12" x14ac:dyDescent="0.25">
      <c r="A252">
        <v>252</v>
      </c>
      <c r="B252">
        <f t="shared" si="15"/>
        <v>2.9799819922700248</v>
      </c>
      <c r="C252">
        <f t="shared" si="16"/>
        <v>2.9799819922700248</v>
      </c>
      <c r="D252" t="e">
        <f ca="1">[1]!XLSTAT_PDFNormal(B252,0,1)</f>
        <v>#NAME?</v>
      </c>
      <c r="E252">
        <v>252</v>
      </c>
      <c r="F252">
        <f t="shared" si="17"/>
        <v>-2.9799819922700248</v>
      </c>
      <c r="G252">
        <f t="shared" si="18"/>
        <v>-2.9799819922700248</v>
      </c>
      <c r="H252" t="e">
        <f ca="1">[1]!XLSTAT_PDFNormal(F252,0,1)</f>
        <v>#NAME?</v>
      </c>
      <c r="I252">
        <v>252</v>
      </c>
      <c r="K252">
        <f t="shared" si="19"/>
        <v>2.4048096192381685E-2</v>
      </c>
      <c r="L252" t="e">
        <f ca="1">[1]!XLSTAT_PDFNormal(K252,0,1)</f>
        <v>#NAME?</v>
      </c>
    </row>
    <row r="253" spans="1:12" x14ac:dyDescent="0.25">
      <c r="A253">
        <v>253</v>
      </c>
      <c r="B253">
        <f t="shared" si="15"/>
        <v>2.9881421363318648</v>
      </c>
      <c r="C253">
        <f t="shared" si="16"/>
        <v>2.9881421363318648</v>
      </c>
      <c r="D253" t="e">
        <f ca="1">[1]!XLSTAT_PDFNormal(B253,0,1)</f>
        <v>#NAME?</v>
      </c>
      <c r="E253">
        <v>253</v>
      </c>
      <c r="F253">
        <f t="shared" si="17"/>
        <v>-2.9718218482081853</v>
      </c>
      <c r="G253">
        <f t="shared" si="18"/>
        <v>-2.9718218482081853</v>
      </c>
      <c r="H253" t="e">
        <f ca="1">[1]!XLSTAT_PDFNormal(F253,0,1)</f>
        <v>#NAME?</v>
      </c>
      <c r="I253">
        <v>253</v>
      </c>
      <c r="K253">
        <f t="shared" si="19"/>
        <v>4.0080160320638214E-2</v>
      </c>
      <c r="L253" t="e">
        <f ca="1">[1]!XLSTAT_PDFNormal(K253,0,1)</f>
        <v>#NAME?</v>
      </c>
    </row>
    <row r="254" spans="1:12" x14ac:dyDescent="0.25">
      <c r="A254">
        <v>254</v>
      </c>
      <c r="B254">
        <f t="shared" si="15"/>
        <v>51</v>
      </c>
      <c r="C254">
        <f t="shared" si="16"/>
        <v>2.9881421363318648</v>
      </c>
      <c r="D254" t="e">
        <f ca="1">[1]!XLSTAT_PDFNormal(B254,0,1)</f>
        <v>#NAME?</v>
      </c>
      <c r="E254">
        <v>254</v>
      </c>
      <c r="F254">
        <f t="shared" si="17"/>
        <v>51</v>
      </c>
      <c r="G254">
        <f t="shared" si="18"/>
        <v>-2.9718218482081853</v>
      </c>
      <c r="H254" t="e">
        <f ca="1">[1]!XLSTAT_PDFNormal(F254,0,1)</f>
        <v>#NAME?</v>
      </c>
      <c r="I254">
        <v>254</v>
      </c>
      <c r="K254">
        <f t="shared" si="19"/>
        <v>5.6112224448894743E-2</v>
      </c>
      <c r="L254" t="e">
        <f ca="1">[1]!XLSTAT_PDFNormal(K254,0,1)</f>
        <v>#NAME?</v>
      </c>
    </row>
    <row r="255" spans="1:12" x14ac:dyDescent="0.25">
      <c r="A255">
        <v>255</v>
      </c>
      <c r="B255">
        <f t="shared" si="15"/>
        <v>51</v>
      </c>
      <c r="C255">
        <f t="shared" si="16"/>
        <v>2.9963022803937047</v>
      </c>
      <c r="D255" t="e">
        <f ca="1">[1]!XLSTAT_PDFNormal(B255,0,1)</f>
        <v>#NAME?</v>
      </c>
      <c r="E255">
        <v>255</v>
      </c>
      <c r="F255">
        <f t="shared" si="17"/>
        <v>51</v>
      </c>
      <c r="G255">
        <f t="shared" si="18"/>
        <v>-2.9636617041463453</v>
      </c>
      <c r="H255" t="e">
        <f ca="1">[1]!XLSTAT_PDFNormal(F255,0,1)</f>
        <v>#NAME?</v>
      </c>
      <c r="I255">
        <v>255</v>
      </c>
      <c r="K255">
        <f t="shared" si="19"/>
        <v>7.2144288577151272E-2</v>
      </c>
      <c r="L255" t="e">
        <f ca="1">[1]!XLSTAT_PDFNormal(K255,0,1)</f>
        <v>#NAME?</v>
      </c>
    </row>
    <row r="256" spans="1:12" x14ac:dyDescent="0.25">
      <c r="A256">
        <v>256</v>
      </c>
      <c r="B256">
        <f t="shared" si="15"/>
        <v>2.9963022803937047</v>
      </c>
      <c r="C256">
        <f t="shared" si="16"/>
        <v>2.9963022803937047</v>
      </c>
      <c r="D256" t="e">
        <f ca="1">[1]!XLSTAT_PDFNormal(B256,0,1)</f>
        <v>#NAME?</v>
      </c>
      <c r="E256">
        <v>256</v>
      </c>
      <c r="F256">
        <f t="shared" si="17"/>
        <v>-2.9636617041463453</v>
      </c>
      <c r="G256">
        <f t="shared" si="18"/>
        <v>-2.9636617041463453</v>
      </c>
      <c r="H256" t="e">
        <f ca="1">[1]!XLSTAT_PDFNormal(F256,0,1)</f>
        <v>#NAME?</v>
      </c>
      <c r="I256">
        <v>256</v>
      </c>
      <c r="K256">
        <f t="shared" si="19"/>
        <v>8.8176352705407801E-2</v>
      </c>
      <c r="L256" t="e">
        <f ca="1">[1]!XLSTAT_PDFNormal(K256,0,1)</f>
        <v>#NAME?</v>
      </c>
    </row>
    <row r="257" spans="1:12" x14ac:dyDescent="0.25">
      <c r="A257">
        <v>257</v>
      </c>
      <c r="B257">
        <f t="shared" ref="B257:B320" si="20">IF(-1^(INT(A257/2)+2)&gt;0,1.95996398454005+2*INT(A257/2-1/2)*0.0040800720309199,51)</f>
        <v>3.0044624244555447</v>
      </c>
      <c r="C257">
        <f t="shared" ref="C257:C320" si="21">1.95996398454005+2*INT(A257/2-1/2)*0.0040800720309199</f>
        <v>3.0044624244555447</v>
      </c>
      <c r="D257" t="e">
        <f ca="1">[1]!XLSTAT_PDFNormal(B257,0,1)</f>
        <v>#NAME?</v>
      </c>
      <c r="E257">
        <v>257</v>
      </c>
      <c r="F257">
        <f t="shared" ref="F257:F320" si="22">IF(-1^(INT(E257/2)+2)&gt;0,-4+2*INT(E257/2-1/2)*0.0040800720309199,51)</f>
        <v>-2.9555015600845058</v>
      </c>
      <c r="G257">
        <f t="shared" ref="G257:G320" si="23">-4+2*INT(E257/2-1/2)*0.0040800720309199</f>
        <v>-2.9555015600845058</v>
      </c>
      <c r="H257" t="e">
        <f ca="1">[1]!XLSTAT_PDFNormal(F257,0,1)</f>
        <v>#NAME?</v>
      </c>
      <c r="I257">
        <v>257</v>
      </c>
      <c r="K257">
        <f t="shared" ref="K257:K320" si="24">-4+(I257-1)*0.0160320641282565</f>
        <v>0.10420841683366433</v>
      </c>
      <c r="L257" t="e">
        <f ca="1">[1]!XLSTAT_PDFNormal(K257,0,1)</f>
        <v>#NAME?</v>
      </c>
    </row>
    <row r="258" spans="1:12" x14ac:dyDescent="0.25">
      <c r="A258">
        <v>258</v>
      </c>
      <c r="B258">
        <f t="shared" si="20"/>
        <v>51</v>
      </c>
      <c r="C258">
        <f t="shared" si="21"/>
        <v>3.0044624244555447</v>
      </c>
      <c r="D258" t="e">
        <f ca="1">[1]!XLSTAT_PDFNormal(B258,0,1)</f>
        <v>#NAME?</v>
      </c>
      <c r="E258">
        <v>258</v>
      </c>
      <c r="F258">
        <f t="shared" si="22"/>
        <v>51</v>
      </c>
      <c r="G258">
        <f t="shared" si="23"/>
        <v>-2.9555015600845058</v>
      </c>
      <c r="H258" t="e">
        <f ca="1">[1]!XLSTAT_PDFNormal(F258,0,1)</f>
        <v>#NAME?</v>
      </c>
      <c r="I258">
        <v>258</v>
      </c>
      <c r="K258">
        <f t="shared" si="24"/>
        <v>0.12024048096192086</v>
      </c>
      <c r="L258" t="e">
        <f ca="1">[1]!XLSTAT_PDFNormal(K258,0,1)</f>
        <v>#NAME?</v>
      </c>
    </row>
    <row r="259" spans="1:12" x14ac:dyDescent="0.25">
      <c r="A259">
        <v>259</v>
      </c>
      <c r="B259">
        <f t="shared" si="20"/>
        <v>51</v>
      </c>
      <c r="C259">
        <f t="shared" si="21"/>
        <v>3.0126225685173842</v>
      </c>
      <c r="D259" t="e">
        <f ca="1">[1]!XLSTAT_PDFNormal(B259,0,1)</f>
        <v>#NAME?</v>
      </c>
      <c r="E259">
        <v>259</v>
      </c>
      <c r="F259">
        <f t="shared" si="22"/>
        <v>51</v>
      </c>
      <c r="G259">
        <f t="shared" si="23"/>
        <v>-2.9473414160226659</v>
      </c>
      <c r="H259" t="e">
        <f ca="1">[1]!XLSTAT_PDFNormal(F259,0,1)</f>
        <v>#NAME?</v>
      </c>
      <c r="I259">
        <v>259</v>
      </c>
      <c r="K259">
        <f t="shared" si="24"/>
        <v>0.13627254509017739</v>
      </c>
      <c r="L259" t="e">
        <f ca="1">[1]!XLSTAT_PDFNormal(K259,0,1)</f>
        <v>#NAME?</v>
      </c>
    </row>
    <row r="260" spans="1:12" x14ac:dyDescent="0.25">
      <c r="A260">
        <v>260</v>
      </c>
      <c r="B260">
        <f t="shared" si="20"/>
        <v>3.0126225685173842</v>
      </c>
      <c r="C260">
        <f t="shared" si="21"/>
        <v>3.0126225685173842</v>
      </c>
      <c r="D260" t="e">
        <f ca="1">[1]!XLSTAT_PDFNormal(B260,0,1)</f>
        <v>#NAME?</v>
      </c>
      <c r="E260">
        <v>260</v>
      </c>
      <c r="F260">
        <f t="shared" si="22"/>
        <v>-2.9473414160226659</v>
      </c>
      <c r="G260">
        <f t="shared" si="23"/>
        <v>-2.9473414160226659</v>
      </c>
      <c r="H260" t="e">
        <f ca="1">[1]!XLSTAT_PDFNormal(F260,0,1)</f>
        <v>#NAME?</v>
      </c>
      <c r="I260">
        <v>260</v>
      </c>
      <c r="K260">
        <f t="shared" si="24"/>
        <v>0.15230460921843392</v>
      </c>
      <c r="L260" t="e">
        <f ca="1">[1]!XLSTAT_PDFNormal(K260,0,1)</f>
        <v>#NAME?</v>
      </c>
    </row>
    <row r="261" spans="1:12" x14ac:dyDescent="0.25">
      <c r="A261">
        <v>261</v>
      </c>
      <c r="B261">
        <f t="shared" si="20"/>
        <v>3.0207827125792241</v>
      </c>
      <c r="C261">
        <f t="shared" si="21"/>
        <v>3.0207827125792241</v>
      </c>
      <c r="D261" t="e">
        <f ca="1">[1]!XLSTAT_PDFNormal(B261,0,1)</f>
        <v>#NAME?</v>
      </c>
      <c r="E261">
        <v>261</v>
      </c>
      <c r="F261">
        <f t="shared" si="22"/>
        <v>-2.9391812719608259</v>
      </c>
      <c r="G261">
        <f t="shared" si="23"/>
        <v>-2.9391812719608259</v>
      </c>
      <c r="H261" t="e">
        <f ca="1">[1]!XLSTAT_PDFNormal(F261,0,1)</f>
        <v>#NAME?</v>
      </c>
      <c r="I261">
        <v>261</v>
      </c>
      <c r="K261">
        <f t="shared" si="24"/>
        <v>0.16833667334669045</v>
      </c>
      <c r="L261" t="e">
        <f ca="1">[1]!XLSTAT_PDFNormal(K261,0,1)</f>
        <v>#NAME?</v>
      </c>
    </row>
    <row r="262" spans="1:12" x14ac:dyDescent="0.25">
      <c r="A262">
        <v>262</v>
      </c>
      <c r="B262">
        <f t="shared" si="20"/>
        <v>51</v>
      </c>
      <c r="C262">
        <f t="shared" si="21"/>
        <v>3.0207827125792241</v>
      </c>
      <c r="D262" t="e">
        <f ca="1">[1]!XLSTAT_PDFNormal(B262,0,1)</f>
        <v>#NAME?</v>
      </c>
      <c r="E262">
        <v>262</v>
      </c>
      <c r="F262">
        <f t="shared" si="22"/>
        <v>51</v>
      </c>
      <c r="G262">
        <f t="shared" si="23"/>
        <v>-2.9391812719608259</v>
      </c>
      <c r="H262" t="e">
        <f ca="1">[1]!XLSTAT_PDFNormal(F262,0,1)</f>
        <v>#NAME?</v>
      </c>
      <c r="I262">
        <v>262</v>
      </c>
      <c r="K262">
        <f t="shared" si="24"/>
        <v>0.18436873747494698</v>
      </c>
      <c r="L262" t="e">
        <f ca="1">[1]!XLSTAT_PDFNormal(K262,0,1)</f>
        <v>#NAME?</v>
      </c>
    </row>
    <row r="263" spans="1:12" x14ac:dyDescent="0.25">
      <c r="A263">
        <v>263</v>
      </c>
      <c r="B263">
        <f t="shared" si="20"/>
        <v>51</v>
      </c>
      <c r="C263">
        <f t="shared" si="21"/>
        <v>3.0289428566410637</v>
      </c>
      <c r="D263" t="e">
        <f ca="1">[1]!XLSTAT_PDFNormal(B263,0,1)</f>
        <v>#NAME?</v>
      </c>
      <c r="E263">
        <v>263</v>
      </c>
      <c r="F263">
        <f t="shared" si="22"/>
        <v>51</v>
      </c>
      <c r="G263">
        <f t="shared" si="23"/>
        <v>-2.9310211278989859</v>
      </c>
      <c r="H263" t="e">
        <f ca="1">[1]!XLSTAT_PDFNormal(F263,0,1)</f>
        <v>#NAME?</v>
      </c>
      <c r="I263">
        <v>263</v>
      </c>
      <c r="K263">
        <f t="shared" si="24"/>
        <v>0.2004008016032035</v>
      </c>
      <c r="L263" t="e">
        <f ca="1">[1]!XLSTAT_PDFNormal(K263,0,1)</f>
        <v>#NAME?</v>
      </c>
    </row>
    <row r="264" spans="1:12" x14ac:dyDescent="0.25">
      <c r="A264">
        <v>264</v>
      </c>
      <c r="B264">
        <f t="shared" si="20"/>
        <v>3.0289428566410637</v>
      </c>
      <c r="C264">
        <f t="shared" si="21"/>
        <v>3.0289428566410637</v>
      </c>
      <c r="D264" t="e">
        <f ca="1">[1]!XLSTAT_PDFNormal(B264,0,1)</f>
        <v>#NAME?</v>
      </c>
      <c r="E264">
        <v>264</v>
      </c>
      <c r="F264">
        <f t="shared" si="22"/>
        <v>-2.9310211278989859</v>
      </c>
      <c r="G264">
        <f t="shared" si="23"/>
        <v>-2.9310211278989859</v>
      </c>
      <c r="H264" t="e">
        <f ca="1">[1]!XLSTAT_PDFNormal(F264,0,1)</f>
        <v>#NAME?</v>
      </c>
      <c r="I264">
        <v>264</v>
      </c>
      <c r="K264">
        <f t="shared" si="24"/>
        <v>0.21643286573146003</v>
      </c>
      <c r="L264" t="e">
        <f ca="1">[1]!XLSTAT_PDFNormal(K264,0,1)</f>
        <v>#NAME?</v>
      </c>
    </row>
    <row r="265" spans="1:12" x14ac:dyDescent="0.25">
      <c r="A265">
        <v>265</v>
      </c>
      <c r="B265">
        <f t="shared" si="20"/>
        <v>3.0371030007029036</v>
      </c>
      <c r="C265">
        <f t="shared" si="21"/>
        <v>3.0371030007029036</v>
      </c>
      <c r="D265" t="e">
        <f ca="1">[1]!XLSTAT_PDFNormal(B265,0,1)</f>
        <v>#NAME?</v>
      </c>
      <c r="E265">
        <v>265</v>
      </c>
      <c r="F265">
        <f t="shared" si="22"/>
        <v>-2.9228609838371464</v>
      </c>
      <c r="G265">
        <f t="shared" si="23"/>
        <v>-2.9228609838371464</v>
      </c>
      <c r="H265" t="e">
        <f ca="1">[1]!XLSTAT_PDFNormal(F265,0,1)</f>
        <v>#NAME?</v>
      </c>
      <c r="I265">
        <v>265</v>
      </c>
      <c r="K265">
        <f t="shared" si="24"/>
        <v>0.23246492985971656</v>
      </c>
      <c r="L265" t="e">
        <f ca="1">[1]!XLSTAT_PDFNormal(K265,0,1)</f>
        <v>#NAME?</v>
      </c>
    </row>
    <row r="266" spans="1:12" x14ac:dyDescent="0.25">
      <c r="A266">
        <v>266</v>
      </c>
      <c r="B266">
        <f t="shared" si="20"/>
        <v>51</v>
      </c>
      <c r="C266">
        <f t="shared" si="21"/>
        <v>3.0371030007029036</v>
      </c>
      <c r="D266" t="e">
        <f ca="1">[1]!XLSTAT_PDFNormal(B266,0,1)</f>
        <v>#NAME?</v>
      </c>
      <c r="E266">
        <v>266</v>
      </c>
      <c r="F266">
        <f t="shared" si="22"/>
        <v>51</v>
      </c>
      <c r="G266">
        <f t="shared" si="23"/>
        <v>-2.9228609838371464</v>
      </c>
      <c r="H266" t="e">
        <f ca="1">[1]!XLSTAT_PDFNormal(F266,0,1)</f>
        <v>#NAME?</v>
      </c>
      <c r="I266">
        <v>266</v>
      </c>
      <c r="K266">
        <f t="shared" si="24"/>
        <v>0.24849699398797309</v>
      </c>
      <c r="L266" t="e">
        <f ca="1">[1]!XLSTAT_PDFNormal(K266,0,1)</f>
        <v>#NAME?</v>
      </c>
    </row>
    <row r="267" spans="1:12" x14ac:dyDescent="0.25">
      <c r="A267">
        <v>267</v>
      </c>
      <c r="B267">
        <f t="shared" si="20"/>
        <v>51</v>
      </c>
      <c r="C267">
        <f t="shared" si="21"/>
        <v>3.0452631447647436</v>
      </c>
      <c r="D267" t="e">
        <f ca="1">[1]!XLSTAT_PDFNormal(B267,0,1)</f>
        <v>#NAME?</v>
      </c>
      <c r="E267">
        <v>267</v>
      </c>
      <c r="F267">
        <f t="shared" si="22"/>
        <v>51</v>
      </c>
      <c r="G267">
        <f t="shared" si="23"/>
        <v>-2.9147008397753069</v>
      </c>
      <c r="H267" t="e">
        <f ca="1">[1]!XLSTAT_PDFNormal(F267,0,1)</f>
        <v>#NAME?</v>
      </c>
      <c r="I267">
        <v>267</v>
      </c>
      <c r="K267">
        <f t="shared" si="24"/>
        <v>0.26452905811622962</v>
      </c>
      <c r="L267" t="e">
        <f ca="1">[1]!XLSTAT_PDFNormal(K267,0,1)</f>
        <v>#NAME?</v>
      </c>
    </row>
    <row r="268" spans="1:12" x14ac:dyDescent="0.25">
      <c r="A268">
        <v>268</v>
      </c>
      <c r="B268">
        <f t="shared" si="20"/>
        <v>3.0452631447647436</v>
      </c>
      <c r="C268">
        <f t="shared" si="21"/>
        <v>3.0452631447647436</v>
      </c>
      <c r="D268" t="e">
        <f ca="1">[1]!XLSTAT_PDFNormal(B268,0,1)</f>
        <v>#NAME?</v>
      </c>
      <c r="E268">
        <v>268</v>
      </c>
      <c r="F268">
        <f t="shared" si="22"/>
        <v>-2.9147008397753069</v>
      </c>
      <c r="G268">
        <f t="shared" si="23"/>
        <v>-2.9147008397753069</v>
      </c>
      <c r="H268" t="e">
        <f ca="1">[1]!XLSTAT_PDFNormal(F268,0,1)</f>
        <v>#NAME?</v>
      </c>
      <c r="I268">
        <v>268</v>
      </c>
      <c r="K268">
        <f t="shared" si="24"/>
        <v>0.28056112224448615</v>
      </c>
      <c r="L268" t="e">
        <f ca="1">[1]!XLSTAT_PDFNormal(K268,0,1)</f>
        <v>#NAME?</v>
      </c>
    </row>
    <row r="269" spans="1:12" x14ac:dyDescent="0.25">
      <c r="A269">
        <v>269</v>
      </c>
      <c r="B269">
        <f t="shared" si="20"/>
        <v>3.0534232888265835</v>
      </c>
      <c r="C269">
        <f t="shared" si="21"/>
        <v>3.0534232888265835</v>
      </c>
      <c r="D269" t="e">
        <f ca="1">[1]!XLSTAT_PDFNormal(B269,0,1)</f>
        <v>#NAME?</v>
      </c>
      <c r="E269">
        <v>269</v>
      </c>
      <c r="F269">
        <f t="shared" si="22"/>
        <v>-2.906540695713467</v>
      </c>
      <c r="G269">
        <f t="shared" si="23"/>
        <v>-2.906540695713467</v>
      </c>
      <c r="H269" t="e">
        <f ca="1">[1]!XLSTAT_PDFNormal(F269,0,1)</f>
        <v>#NAME?</v>
      </c>
      <c r="I269">
        <v>269</v>
      </c>
      <c r="K269">
        <f t="shared" si="24"/>
        <v>0.29659318637274268</v>
      </c>
      <c r="L269" t="e">
        <f ca="1">[1]!XLSTAT_PDFNormal(K269,0,1)</f>
        <v>#NAME?</v>
      </c>
    </row>
    <row r="270" spans="1:12" x14ac:dyDescent="0.25">
      <c r="A270">
        <v>270</v>
      </c>
      <c r="B270">
        <f t="shared" si="20"/>
        <v>51</v>
      </c>
      <c r="C270">
        <f t="shared" si="21"/>
        <v>3.0534232888265835</v>
      </c>
      <c r="D270" t="e">
        <f ca="1">[1]!XLSTAT_PDFNormal(B270,0,1)</f>
        <v>#NAME?</v>
      </c>
      <c r="E270">
        <v>270</v>
      </c>
      <c r="F270">
        <f t="shared" si="22"/>
        <v>51</v>
      </c>
      <c r="G270">
        <f t="shared" si="23"/>
        <v>-2.906540695713467</v>
      </c>
      <c r="H270" t="e">
        <f ca="1">[1]!XLSTAT_PDFNormal(F270,0,1)</f>
        <v>#NAME?</v>
      </c>
      <c r="I270">
        <v>270</v>
      </c>
      <c r="K270">
        <f t="shared" si="24"/>
        <v>0.31262525050099921</v>
      </c>
      <c r="L270" t="e">
        <f ca="1">[1]!XLSTAT_PDFNormal(K270,0,1)</f>
        <v>#NAME?</v>
      </c>
    </row>
    <row r="271" spans="1:12" x14ac:dyDescent="0.25">
      <c r="A271">
        <v>271</v>
      </c>
      <c r="B271">
        <f t="shared" si="20"/>
        <v>51</v>
      </c>
      <c r="C271">
        <f t="shared" si="21"/>
        <v>3.0615834328884231</v>
      </c>
      <c r="D271" t="e">
        <f ca="1">[1]!XLSTAT_PDFNormal(B271,0,1)</f>
        <v>#NAME?</v>
      </c>
      <c r="E271">
        <v>271</v>
      </c>
      <c r="F271">
        <f t="shared" si="22"/>
        <v>51</v>
      </c>
      <c r="G271">
        <f t="shared" si="23"/>
        <v>-2.898380551651627</v>
      </c>
      <c r="H271" t="e">
        <f ca="1">[1]!XLSTAT_PDFNormal(F271,0,1)</f>
        <v>#NAME?</v>
      </c>
      <c r="I271">
        <v>271</v>
      </c>
      <c r="K271">
        <f t="shared" si="24"/>
        <v>0.32865731462925574</v>
      </c>
      <c r="L271" t="e">
        <f ca="1">[1]!XLSTAT_PDFNormal(K271,0,1)</f>
        <v>#NAME?</v>
      </c>
    </row>
    <row r="272" spans="1:12" x14ac:dyDescent="0.25">
      <c r="A272">
        <v>272</v>
      </c>
      <c r="B272">
        <f t="shared" si="20"/>
        <v>3.0615834328884231</v>
      </c>
      <c r="C272">
        <f t="shared" si="21"/>
        <v>3.0615834328884231</v>
      </c>
      <c r="D272" t="e">
        <f ca="1">[1]!XLSTAT_PDFNormal(B272,0,1)</f>
        <v>#NAME?</v>
      </c>
      <c r="E272">
        <v>272</v>
      </c>
      <c r="F272">
        <f t="shared" si="22"/>
        <v>-2.898380551651627</v>
      </c>
      <c r="G272">
        <f t="shared" si="23"/>
        <v>-2.898380551651627</v>
      </c>
      <c r="H272" t="e">
        <f ca="1">[1]!XLSTAT_PDFNormal(F272,0,1)</f>
        <v>#NAME?</v>
      </c>
      <c r="I272">
        <v>272</v>
      </c>
      <c r="K272">
        <f t="shared" si="24"/>
        <v>0.34468937875751227</v>
      </c>
      <c r="L272" t="e">
        <f ca="1">[1]!XLSTAT_PDFNormal(K272,0,1)</f>
        <v>#NAME?</v>
      </c>
    </row>
    <row r="273" spans="1:12" x14ac:dyDescent="0.25">
      <c r="A273">
        <v>273</v>
      </c>
      <c r="B273">
        <f t="shared" si="20"/>
        <v>3.0697435769502626</v>
      </c>
      <c r="C273">
        <f t="shared" si="21"/>
        <v>3.0697435769502626</v>
      </c>
      <c r="D273" t="e">
        <f ca="1">[1]!XLSTAT_PDFNormal(B273,0,1)</f>
        <v>#NAME?</v>
      </c>
      <c r="E273">
        <v>273</v>
      </c>
      <c r="F273">
        <f t="shared" si="22"/>
        <v>-2.890220407589787</v>
      </c>
      <c r="G273">
        <f t="shared" si="23"/>
        <v>-2.890220407589787</v>
      </c>
      <c r="H273" t="e">
        <f ca="1">[1]!XLSTAT_PDFNormal(F273,0,1)</f>
        <v>#NAME?</v>
      </c>
      <c r="I273">
        <v>273</v>
      </c>
      <c r="K273">
        <f t="shared" si="24"/>
        <v>0.36072144288576879</v>
      </c>
      <c r="L273" t="e">
        <f ca="1">[1]!XLSTAT_PDFNormal(K273,0,1)</f>
        <v>#NAME?</v>
      </c>
    </row>
    <row r="274" spans="1:12" x14ac:dyDescent="0.25">
      <c r="A274">
        <v>274</v>
      </c>
      <c r="B274">
        <f t="shared" si="20"/>
        <v>51</v>
      </c>
      <c r="C274">
        <f t="shared" si="21"/>
        <v>3.0697435769502626</v>
      </c>
      <c r="D274" t="e">
        <f ca="1">[1]!XLSTAT_PDFNormal(B274,0,1)</f>
        <v>#NAME?</v>
      </c>
      <c r="E274">
        <v>274</v>
      </c>
      <c r="F274">
        <f t="shared" si="22"/>
        <v>51</v>
      </c>
      <c r="G274">
        <f t="shared" si="23"/>
        <v>-2.890220407589787</v>
      </c>
      <c r="H274" t="e">
        <f ca="1">[1]!XLSTAT_PDFNormal(F274,0,1)</f>
        <v>#NAME?</v>
      </c>
      <c r="I274">
        <v>274</v>
      </c>
      <c r="K274">
        <f t="shared" si="24"/>
        <v>0.37675350701402444</v>
      </c>
      <c r="L274" t="e">
        <f ca="1">[1]!XLSTAT_PDFNormal(K274,0,1)</f>
        <v>#NAME?</v>
      </c>
    </row>
    <row r="275" spans="1:12" x14ac:dyDescent="0.25">
      <c r="A275">
        <v>275</v>
      </c>
      <c r="B275">
        <f t="shared" si="20"/>
        <v>51</v>
      </c>
      <c r="C275">
        <f t="shared" si="21"/>
        <v>3.0779037210121025</v>
      </c>
      <c r="D275" t="e">
        <f ca="1">[1]!XLSTAT_PDFNormal(B275,0,1)</f>
        <v>#NAME?</v>
      </c>
      <c r="E275">
        <v>275</v>
      </c>
      <c r="F275">
        <f t="shared" si="22"/>
        <v>51</v>
      </c>
      <c r="G275">
        <f t="shared" si="23"/>
        <v>-2.8820602635279471</v>
      </c>
      <c r="H275" t="e">
        <f ca="1">[1]!XLSTAT_PDFNormal(F275,0,1)</f>
        <v>#NAME?</v>
      </c>
      <c r="I275">
        <v>275</v>
      </c>
      <c r="K275">
        <f t="shared" si="24"/>
        <v>0.39278557114228096</v>
      </c>
      <c r="L275" t="e">
        <f ca="1">[1]!XLSTAT_PDFNormal(K275,0,1)</f>
        <v>#NAME?</v>
      </c>
    </row>
    <row r="276" spans="1:12" x14ac:dyDescent="0.25">
      <c r="A276">
        <v>276</v>
      </c>
      <c r="B276">
        <f t="shared" si="20"/>
        <v>3.0779037210121025</v>
      </c>
      <c r="C276">
        <f t="shared" si="21"/>
        <v>3.0779037210121025</v>
      </c>
      <c r="D276" t="e">
        <f ca="1">[1]!XLSTAT_PDFNormal(B276,0,1)</f>
        <v>#NAME?</v>
      </c>
      <c r="E276">
        <v>276</v>
      </c>
      <c r="F276">
        <f t="shared" si="22"/>
        <v>-2.8820602635279471</v>
      </c>
      <c r="G276">
        <f t="shared" si="23"/>
        <v>-2.8820602635279471</v>
      </c>
      <c r="H276" t="e">
        <f ca="1">[1]!XLSTAT_PDFNormal(F276,0,1)</f>
        <v>#NAME?</v>
      </c>
      <c r="I276">
        <v>276</v>
      </c>
      <c r="K276">
        <f t="shared" si="24"/>
        <v>0.40881763527053749</v>
      </c>
      <c r="L276" t="e">
        <f ca="1">[1]!XLSTAT_PDFNormal(K276,0,1)</f>
        <v>#NAME?</v>
      </c>
    </row>
    <row r="277" spans="1:12" x14ac:dyDescent="0.25">
      <c r="A277">
        <v>277</v>
      </c>
      <c r="B277">
        <f t="shared" si="20"/>
        <v>3.0860638650739425</v>
      </c>
      <c r="C277">
        <f t="shared" si="21"/>
        <v>3.0860638650739425</v>
      </c>
      <c r="D277" t="e">
        <f ca="1">[1]!XLSTAT_PDFNormal(B277,0,1)</f>
        <v>#NAME?</v>
      </c>
      <c r="E277">
        <v>277</v>
      </c>
      <c r="F277">
        <f t="shared" si="22"/>
        <v>-2.8739001194661076</v>
      </c>
      <c r="G277">
        <f t="shared" si="23"/>
        <v>-2.8739001194661076</v>
      </c>
      <c r="H277" t="e">
        <f ca="1">[1]!XLSTAT_PDFNormal(F277,0,1)</f>
        <v>#NAME?</v>
      </c>
      <c r="I277">
        <v>277</v>
      </c>
      <c r="K277">
        <f t="shared" si="24"/>
        <v>0.42484969939879402</v>
      </c>
      <c r="L277" t="e">
        <f ca="1">[1]!XLSTAT_PDFNormal(K277,0,1)</f>
        <v>#NAME?</v>
      </c>
    </row>
    <row r="278" spans="1:12" x14ac:dyDescent="0.25">
      <c r="A278">
        <v>278</v>
      </c>
      <c r="B278">
        <f t="shared" si="20"/>
        <v>51</v>
      </c>
      <c r="C278">
        <f t="shared" si="21"/>
        <v>3.0860638650739425</v>
      </c>
      <c r="D278" t="e">
        <f ca="1">[1]!XLSTAT_PDFNormal(B278,0,1)</f>
        <v>#NAME?</v>
      </c>
      <c r="E278">
        <v>278</v>
      </c>
      <c r="F278">
        <f t="shared" si="22"/>
        <v>51</v>
      </c>
      <c r="G278">
        <f t="shared" si="23"/>
        <v>-2.8739001194661076</v>
      </c>
      <c r="H278" t="e">
        <f ca="1">[1]!XLSTAT_PDFNormal(F278,0,1)</f>
        <v>#NAME?</v>
      </c>
      <c r="I278">
        <v>278</v>
      </c>
      <c r="K278">
        <f t="shared" si="24"/>
        <v>0.44088176352705055</v>
      </c>
      <c r="L278" t="e">
        <f ca="1">[1]!XLSTAT_PDFNormal(K278,0,1)</f>
        <v>#NAME?</v>
      </c>
    </row>
    <row r="279" spans="1:12" x14ac:dyDescent="0.25">
      <c r="A279">
        <v>279</v>
      </c>
      <c r="B279">
        <f t="shared" si="20"/>
        <v>51</v>
      </c>
      <c r="C279">
        <f t="shared" si="21"/>
        <v>3.0942240091357824</v>
      </c>
      <c r="D279" t="e">
        <f ca="1">[1]!XLSTAT_PDFNormal(B279,0,1)</f>
        <v>#NAME?</v>
      </c>
      <c r="E279">
        <v>279</v>
      </c>
      <c r="F279">
        <f t="shared" si="22"/>
        <v>51</v>
      </c>
      <c r="G279">
        <f t="shared" si="23"/>
        <v>-2.8657399754042681</v>
      </c>
      <c r="H279" t="e">
        <f ca="1">[1]!XLSTAT_PDFNormal(F279,0,1)</f>
        <v>#NAME?</v>
      </c>
      <c r="I279">
        <v>279</v>
      </c>
      <c r="K279">
        <f t="shared" si="24"/>
        <v>0.45691382765530708</v>
      </c>
      <c r="L279" t="e">
        <f ca="1">[1]!XLSTAT_PDFNormal(K279,0,1)</f>
        <v>#NAME?</v>
      </c>
    </row>
    <row r="280" spans="1:12" x14ac:dyDescent="0.25">
      <c r="A280">
        <v>280</v>
      </c>
      <c r="B280">
        <f t="shared" si="20"/>
        <v>3.0942240091357824</v>
      </c>
      <c r="C280">
        <f t="shared" si="21"/>
        <v>3.0942240091357824</v>
      </c>
      <c r="D280" t="e">
        <f ca="1">[1]!XLSTAT_PDFNormal(B280,0,1)</f>
        <v>#NAME?</v>
      </c>
      <c r="E280">
        <v>280</v>
      </c>
      <c r="F280">
        <f t="shared" si="22"/>
        <v>-2.8657399754042681</v>
      </c>
      <c r="G280">
        <f t="shared" si="23"/>
        <v>-2.8657399754042681</v>
      </c>
      <c r="H280" t="e">
        <f ca="1">[1]!XLSTAT_PDFNormal(F280,0,1)</f>
        <v>#NAME?</v>
      </c>
      <c r="I280">
        <v>280</v>
      </c>
      <c r="K280">
        <f t="shared" si="24"/>
        <v>0.47294589178356361</v>
      </c>
      <c r="L280" t="e">
        <f ca="1">[1]!XLSTAT_PDFNormal(K280,0,1)</f>
        <v>#NAME?</v>
      </c>
    </row>
    <row r="281" spans="1:12" x14ac:dyDescent="0.25">
      <c r="A281">
        <v>281</v>
      </c>
      <c r="B281">
        <f t="shared" si="20"/>
        <v>3.102384153197622</v>
      </c>
      <c r="C281">
        <f t="shared" si="21"/>
        <v>3.102384153197622</v>
      </c>
      <c r="D281" t="e">
        <f ca="1">[1]!XLSTAT_PDFNormal(B281,0,1)</f>
        <v>#NAME?</v>
      </c>
      <c r="E281">
        <v>281</v>
      </c>
      <c r="F281">
        <f t="shared" si="22"/>
        <v>-2.8575798313424281</v>
      </c>
      <c r="G281">
        <f t="shared" si="23"/>
        <v>-2.8575798313424281</v>
      </c>
      <c r="H281" t="e">
        <f ca="1">[1]!XLSTAT_PDFNormal(F281,0,1)</f>
        <v>#NAME?</v>
      </c>
      <c r="I281">
        <v>281</v>
      </c>
      <c r="K281">
        <f t="shared" si="24"/>
        <v>0.48897795591182014</v>
      </c>
      <c r="L281" t="e">
        <f ca="1">[1]!XLSTAT_PDFNormal(K281,0,1)</f>
        <v>#NAME?</v>
      </c>
    </row>
    <row r="282" spans="1:12" x14ac:dyDescent="0.25">
      <c r="A282">
        <v>282</v>
      </c>
      <c r="B282">
        <f t="shared" si="20"/>
        <v>51</v>
      </c>
      <c r="C282">
        <f t="shared" si="21"/>
        <v>3.102384153197622</v>
      </c>
      <c r="D282" t="e">
        <f ca="1">[1]!XLSTAT_PDFNormal(B282,0,1)</f>
        <v>#NAME?</v>
      </c>
      <c r="E282">
        <v>282</v>
      </c>
      <c r="F282">
        <f t="shared" si="22"/>
        <v>51</v>
      </c>
      <c r="G282">
        <f t="shared" si="23"/>
        <v>-2.8575798313424281</v>
      </c>
      <c r="H282" t="e">
        <f ca="1">[1]!XLSTAT_PDFNormal(F282,0,1)</f>
        <v>#NAME?</v>
      </c>
      <c r="I282">
        <v>282</v>
      </c>
      <c r="K282">
        <f t="shared" si="24"/>
        <v>0.50501002004007667</v>
      </c>
      <c r="L282" t="e">
        <f ca="1">[1]!XLSTAT_PDFNormal(K282,0,1)</f>
        <v>#NAME?</v>
      </c>
    </row>
    <row r="283" spans="1:12" x14ac:dyDescent="0.25">
      <c r="A283">
        <v>283</v>
      </c>
      <c r="B283">
        <f t="shared" si="20"/>
        <v>51</v>
      </c>
      <c r="C283">
        <f t="shared" si="21"/>
        <v>3.1105442972594619</v>
      </c>
      <c r="D283" t="e">
        <f ca="1">[1]!XLSTAT_PDFNormal(B283,0,1)</f>
        <v>#NAME?</v>
      </c>
      <c r="E283">
        <v>283</v>
      </c>
      <c r="F283">
        <f t="shared" si="22"/>
        <v>51</v>
      </c>
      <c r="G283">
        <f t="shared" si="23"/>
        <v>-2.8494196872805881</v>
      </c>
      <c r="H283" t="e">
        <f ca="1">[1]!XLSTAT_PDFNormal(F283,0,1)</f>
        <v>#NAME?</v>
      </c>
      <c r="I283">
        <v>283</v>
      </c>
      <c r="K283">
        <f t="shared" si="24"/>
        <v>0.5210420841683332</v>
      </c>
      <c r="L283" t="e">
        <f ca="1">[1]!XLSTAT_PDFNormal(K283,0,1)</f>
        <v>#NAME?</v>
      </c>
    </row>
    <row r="284" spans="1:12" x14ac:dyDescent="0.25">
      <c r="A284">
        <v>284</v>
      </c>
      <c r="B284">
        <f t="shared" si="20"/>
        <v>3.1105442972594619</v>
      </c>
      <c r="C284">
        <f t="shared" si="21"/>
        <v>3.1105442972594619</v>
      </c>
      <c r="D284" t="e">
        <f ca="1">[1]!XLSTAT_PDFNormal(B284,0,1)</f>
        <v>#NAME?</v>
      </c>
      <c r="E284">
        <v>284</v>
      </c>
      <c r="F284">
        <f t="shared" si="22"/>
        <v>-2.8494196872805881</v>
      </c>
      <c r="G284">
        <f t="shared" si="23"/>
        <v>-2.8494196872805881</v>
      </c>
      <c r="H284" t="e">
        <f ca="1">[1]!XLSTAT_PDFNormal(F284,0,1)</f>
        <v>#NAME?</v>
      </c>
      <c r="I284">
        <v>284</v>
      </c>
      <c r="K284">
        <f t="shared" si="24"/>
        <v>0.53707414829658973</v>
      </c>
      <c r="L284" t="e">
        <f ca="1">[1]!XLSTAT_PDFNormal(K284,0,1)</f>
        <v>#NAME?</v>
      </c>
    </row>
    <row r="285" spans="1:12" x14ac:dyDescent="0.25">
      <c r="A285">
        <v>285</v>
      </c>
      <c r="B285">
        <f t="shared" si="20"/>
        <v>3.1187044413213014</v>
      </c>
      <c r="C285">
        <f t="shared" si="21"/>
        <v>3.1187044413213014</v>
      </c>
      <c r="D285" t="e">
        <f ca="1">[1]!XLSTAT_PDFNormal(B285,0,1)</f>
        <v>#NAME?</v>
      </c>
      <c r="E285">
        <v>285</v>
      </c>
      <c r="F285">
        <f t="shared" si="22"/>
        <v>-2.8412595432187482</v>
      </c>
      <c r="G285">
        <f t="shared" si="23"/>
        <v>-2.8412595432187482</v>
      </c>
      <c r="H285" t="e">
        <f ca="1">[1]!XLSTAT_PDFNormal(F285,0,1)</f>
        <v>#NAME?</v>
      </c>
      <c r="I285">
        <v>285</v>
      </c>
      <c r="K285">
        <f t="shared" si="24"/>
        <v>0.55310621242484626</v>
      </c>
      <c r="L285" t="e">
        <f ca="1">[1]!XLSTAT_PDFNormal(K285,0,1)</f>
        <v>#NAME?</v>
      </c>
    </row>
    <row r="286" spans="1:12" x14ac:dyDescent="0.25">
      <c r="A286">
        <v>286</v>
      </c>
      <c r="B286">
        <f t="shared" si="20"/>
        <v>51</v>
      </c>
      <c r="C286">
        <f t="shared" si="21"/>
        <v>3.1187044413213014</v>
      </c>
      <c r="D286" t="e">
        <f ca="1">[1]!XLSTAT_PDFNormal(B286,0,1)</f>
        <v>#NAME?</v>
      </c>
      <c r="E286">
        <v>286</v>
      </c>
      <c r="F286">
        <f t="shared" si="22"/>
        <v>51</v>
      </c>
      <c r="G286">
        <f t="shared" si="23"/>
        <v>-2.8412595432187482</v>
      </c>
      <c r="H286" t="e">
        <f ca="1">[1]!XLSTAT_PDFNormal(F286,0,1)</f>
        <v>#NAME?</v>
      </c>
      <c r="I286">
        <v>286</v>
      </c>
      <c r="K286">
        <f t="shared" si="24"/>
        <v>0.56913827655310278</v>
      </c>
      <c r="L286" t="e">
        <f ca="1">[1]!XLSTAT_PDFNormal(K286,0,1)</f>
        <v>#NAME?</v>
      </c>
    </row>
    <row r="287" spans="1:12" x14ac:dyDescent="0.25">
      <c r="A287">
        <v>287</v>
      </c>
      <c r="B287">
        <f t="shared" si="20"/>
        <v>51</v>
      </c>
      <c r="C287">
        <f t="shared" si="21"/>
        <v>3.1268645853831414</v>
      </c>
      <c r="D287" t="e">
        <f ca="1">[1]!XLSTAT_PDFNormal(B287,0,1)</f>
        <v>#NAME?</v>
      </c>
      <c r="E287">
        <v>287</v>
      </c>
      <c r="F287">
        <f t="shared" si="22"/>
        <v>51</v>
      </c>
      <c r="G287">
        <f t="shared" si="23"/>
        <v>-2.8330993991569087</v>
      </c>
      <c r="H287" t="e">
        <f ca="1">[1]!XLSTAT_PDFNormal(F287,0,1)</f>
        <v>#NAME?</v>
      </c>
      <c r="I287">
        <v>287</v>
      </c>
      <c r="K287">
        <f t="shared" si="24"/>
        <v>0.58517034068135931</v>
      </c>
      <c r="L287" t="e">
        <f ca="1">[1]!XLSTAT_PDFNormal(K287,0,1)</f>
        <v>#NAME?</v>
      </c>
    </row>
    <row r="288" spans="1:12" x14ac:dyDescent="0.25">
      <c r="A288">
        <v>288</v>
      </c>
      <c r="B288">
        <f t="shared" si="20"/>
        <v>3.1268645853831414</v>
      </c>
      <c r="C288">
        <f t="shared" si="21"/>
        <v>3.1268645853831414</v>
      </c>
      <c r="D288" t="e">
        <f ca="1">[1]!XLSTAT_PDFNormal(B288,0,1)</f>
        <v>#NAME?</v>
      </c>
      <c r="E288">
        <v>288</v>
      </c>
      <c r="F288">
        <f t="shared" si="22"/>
        <v>-2.8330993991569087</v>
      </c>
      <c r="G288">
        <f t="shared" si="23"/>
        <v>-2.8330993991569087</v>
      </c>
      <c r="H288" t="e">
        <f ca="1">[1]!XLSTAT_PDFNormal(F288,0,1)</f>
        <v>#NAME?</v>
      </c>
      <c r="I288">
        <v>288</v>
      </c>
      <c r="K288">
        <f t="shared" si="24"/>
        <v>0.60120240480961584</v>
      </c>
      <c r="L288" t="e">
        <f ca="1">[1]!XLSTAT_PDFNormal(K288,0,1)</f>
        <v>#NAME?</v>
      </c>
    </row>
    <row r="289" spans="1:12" x14ac:dyDescent="0.25">
      <c r="A289">
        <v>289</v>
      </c>
      <c r="B289">
        <f t="shared" si="20"/>
        <v>3.1350247294449813</v>
      </c>
      <c r="C289">
        <f t="shared" si="21"/>
        <v>3.1350247294449813</v>
      </c>
      <c r="D289" t="e">
        <f ca="1">[1]!XLSTAT_PDFNormal(B289,0,1)</f>
        <v>#NAME?</v>
      </c>
      <c r="E289">
        <v>289</v>
      </c>
      <c r="F289">
        <f t="shared" si="22"/>
        <v>-2.8249392550950687</v>
      </c>
      <c r="G289">
        <f t="shared" si="23"/>
        <v>-2.8249392550950687</v>
      </c>
      <c r="H289" t="e">
        <f ca="1">[1]!XLSTAT_PDFNormal(F289,0,1)</f>
        <v>#NAME?</v>
      </c>
      <c r="I289">
        <v>289</v>
      </c>
      <c r="K289">
        <f t="shared" si="24"/>
        <v>0.61723446893787237</v>
      </c>
      <c r="L289" t="e">
        <f ca="1">[1]!XLSTAT_PDFNormal(K289,0,1)</f>
        <v>#NAME?</v>
      </c>
    </row>
    <row r="290" spans="1:12" x14ac:dyDescent="0.25">
      <c r="A290">
        <v>290</v>
      </c>
      <c r="B290">
        <f t="shared" si="20"/>
        <v>51</v>
      </c>
      <c r="C290">
        <f t="shared" si="21"/>
        <v>3.1350247294449813</v>
      </c>
      <c r="D290" t="e">
        <f ca="1">[1]!XLSTAT_PDFNormal(B290,0,1)</f>
        <v>#NAME?</v>
      </c>
      <c r="E290">
        <v>290</v>
      </c>
      <c r="F290">
        <f t="shared" si="22"/>
        <v>51</v>
      </c>
      <c r="G290">
        <f t="shared" si="23"/>
        <v>-2.8249392550950687</v>
      </c>
      <c r="H290" t="e">
        <f ca="1">[1]!XLSTAT_PDFNormal(F290,0,1)</f>
        <v>#NAME?</v>
      </c>
      <c r="I290">
        <v>290</v>
      </c>
      <c r="K290">
        <f t="shared" si="24"/>
        <v>0.6332665330661289</v>
      </c>
      <c r="L290" t="e">
        <f ca="1">[1]!XLSTAT_PDFNormal(K290,0,1)</f>
        <v>#NAME?</v>
      </c>
    </row>
    <row r="291" spans="1:12" x14ac:dyDescent="0.25">
      <c r="A291">
        <v>291</v>
      </c>
      <c r="B291">
        <f t="shared" si="20"/>
        <v>51</v>
      </c>
      <c r="C291">
        <f t="shared" si="21"/>
        <v>3.1431848735068213</v>
      </c>
      <c r="D291" t="e">
        <f ca="1">[1]!XLSTAT_PDFNormal(B291,0,1)</f>
        <v>#NAME?</v>
      </c>
      <c r="E291">
        <v>291</v>
      </c>
      <c r="F291">
        <f t="shared" si="22"/>
        <v>51</v>
      </c>
      <c r="G291">
        <f t="shared" si="23"/>
        <v>-2.8167791110332292</v>
      </c>
      <c r="H291" t="e">
        <f ca="1">[1]!XLSTAT_PDFNormal(F291,0,1)</f>
        <v>#NAME?</v>
      </c>
      <c r="I291">
        <v>291</v>
      </c>
      <c r="K291">
        <f t="shared" si="24"/>
        <v>0.64929859719438543</v>
      </c>
      <c r="L291" t="e">
        <f ca="1">[1]!XLSTAT_PDFNormal(K291,0,1)</f>
        <v>#NAME?</v>
      </c>
    </row>
    <row r="292" spans="1:12" x14ac:dyDescent="0.25">
      <c r="A292">
        <v>292</v>
      </c>
      <c r="B292">
        <f t="shared" si="20"/>
        <v>3.1431848735068213</v>
      </c>
      <c r="C292">
        <f t="shared" si="21"/>
        <v>3.1431848735068213</v>
      </c>
      <c r="D292" t="e">
        <f ca="1">[1]!XLSTAT_PDFNormal(B292,0,1)</f>
        <v>#NAME?</v>
      </c>
      <c r="E292">
        <v>292</v>
      </c>
      <c r="F292">
        <f t="shared" si="22"/>
        <v>-2.8167791110332292</v>
      </c>
      <c r="G292">
        <f t="shared" si="23"/>
        <v>-2.8167791110332292</v>
      </c>
      <c r="H292" t="e">
        <f ca="1">[1]!XLSTAT_PDFNormal(F292,0,1)</f>
        <v>#NAME?</v>
      </c>
      <c r="I292">
        <v>292</v>
      </c>
      <c r="K292">
        <f t="shared" si="24"/>
        <v>0.66533066132264196</v>
      </c>
      <c r="L292" t="e">
        <f ca="1">[1]!XLSTAT_PDFNormal(K292,0,1)</f>
        <v>#NAME?</v>
      </c>
    </row>
    <row r="293" spans="1:12" x14ac:dyDescent="0.25">
      <c r="A293">
        <v>293</v>
      </c>
      <c r="B293">
        <f t="shared" si="20"/>
        <v>3.1513450175686608</v>
      </c>
      <c r="C293">
        <f t="shared" si="21"/>
        <v>3.1513450175686608</v>
      </c>
      <c r="D293" t="e">
        <f ca="1">[1]!XLSTAT_PDFNormal(B293,0,1)</f>
        <v>#NAME?</v>
      </c>
      <c r="E293">
        <v>293</v>
      </c>
      <c r="F293">
        <f t="shared" si="22"/>
        <v>-2.8086189669713892</v>
      </c>
      <c r="G293">
        <f t="shared" si="23"/>
        <v>-2.8086189669713892</v>
      </c>
      <c r="H293" t="e">
        <f ca="1">[1]!XLSTAT_PDFNormal(F293,0,1)</f>
        <v>#NAME?</v>
      </c>
      <c r="I293">
        <v>293</v>
      </c>
      <c r="K293">
        <f t="shared" si="24"/>
        <v>0.68136272545089849</v>
      </c>
      <c r="L293" t="e">
        <f ca="1">[1]!XLSTAT_PDFNormal(K293,0,1)</f>
        <v>#NAME?</v>
      </c>
    </row>
    <row r="294" spans="1:12" x14ac:dyDescent="0.25">
      <c r="A294">
        <v>294</v>
      </c>
      <c r="B294">
        <f t="shared" si="20"/>
        <v>51</v>
      </c>
      <c r="C294">
        <f t="shared" si="21"/>
        <v>3.1513450175686608</v>
      </c>
      <c r="D294" t="e">
        <f ca="1">[1]!XLSTAT_PDFNormal(B294,0,1)</f>
        <v>#NAME?</v>
      </c>
      <c r="E294">
        <v>294</v>
      </c>
      <c r="F294">
        <f t="shared" si="22"/>
        <v>51</v>
      </c>
      <c r="G294">
        <f t="shared" si="23"/>
        <v>-2.8086189669713892</v>
      </c>
      <c r="H294" t="e">
        <f ca="1">[1]!XLSTAT_PDFNormal(F294,0,1)</f>
        <v>#NAME?</v>
      </c>
      <c r="I294">
        <v>294</v>
      </c>
      <c r="K294">
        <f t="shared" si="24"/>
        <v>0.69739478957915502</v>
      </c>
      <c r="L294" t="e">
        <f ca="1">[1]!XLSTAT_PDFNormal(K294,0,1)</f>
        <v>#NAME?</v>
      </c>
    </row>
    <row r="295" spans="1:12" x14ac:dyDescent="0.25">
      <c r="A295">
        <v>295</v>
      </c>
      <c r="B295">
        <f t="shared" si="20"/>
        <v>51</v>
      </c>
      <c r="C295">
        <f t="shared" si="21"/>
        <v>3.1595051616305003</v>
      </c>
      <c r="D295" t="e">
        <f ca="1">[1]!XLSTAT_PDFNormal(B295,0,1)</f>
        <v>#NAME?</v>
      </c>
      <c r="E295">
        <v>295</v>
      </c>
      <c r="F295">
        <f t="shared" si="22"/>
        <v>51</v>
      </c>
      <c r="G295">
        <f t="shared" si="23"/>
        <v>-2.8004588229095493</v>
      </c>
      <c r="H295" t="e">
        <f ca="1">[1]!XLSTAT_PDFNormal(F295,0,1)</f>
        <v>#NAME?</v>
      </c>
      <c r="I295">
        <v>295</v>
      </c>
      <c r="K295">
        <f t="shared" si="24"/>
        <v>0.71342685370741155</v>
      </c>
      <c r="L295" t="e">
        <f ca="1">[1]!XLSTAT_PDFNormal(K295,0,1)</f>
        <v>#NAME?</v>
      </c>
    </row>
    <row r="296" spans="1:12" x14ac:dyDescent="0.25">
      <c r="A296">
        <v>296</v>
      </c>
      <c r="B296">
        <f t="shared" si="20"/>
        <v>3.1595051616305003</v>
      </c>
      <c r="C296">
        <f t="shared" si="21"/>
        <v>3.1595051616305003</v>
      </c>
      <c r="D296" t="e">
        <f ca="1">[1]!XLSTAT_PDFNormal(B296,0,1)</f>
        <v>#NAME?</v>
      </c>
      <c r="E296">
        <v>296</v>
      </c>
      <c r="F296">
        <f t="shared" si="22"/>
        <v>-2.8004588229095493</v>
      </c>
      <c r="G296">
        <f t="shared" si="23"/>
        <v>-2.8004588229095493</v>
      </c>
      <c r="H296" t="e">
        <f ca="1">[1]!XLSTAT_PDFNormal(F296,0,1)</f>
        <v>#NAME?</v>
      </c>
      <c r="I296">
        <v>296</v>
      </c>
      <c r="K296">
        <f t="shared" si="24"/>
        <v>0.72945891783566807</v>
      </c>
      <c r="L296" t="e">
        <f ca="1">[1]!XLSTAT_PDFNormal(K296,0,1)</f>
        <v>#NAME?</v>
      </c>
    </row>
    <row r="297" spans="1:12" x14ac:dyDescent="0.25">
      <c r="A297">
        <v>297</v>
      </c>
      <c r="B297">
        <f t="shared" si="20"/>
        <v>3.1676653056923403</v>
      </c>
      <c r="C297">
        <f t="shared" si="21"/>
        <v>3.1676653056923403</v>
      </c>
      <c r="D297" t="e">
        <f ca="1">[1]!XLSTAT_PDFNormal(B297,0,1)</f>
        <v>#NAME?</v>
      </c>
      <c r="E297">
        <v>297</v>
      </c>
      <c r="F297">
        <f t="shared" si="22"/>
        <v>-2.7922986788477093</v>
      </c>
      <c r="G297">
        <f t="shared" si="23"/>
        <v>-2.7922986788477093</v>
      </c>
      <c r="H297" t="e">
        <f ca="1">[1]!XLSTAT_PDFNormal(F297,0,1)</f>
        <v>#NAME?</v>
      </c>
      <c r="I297">
        <v>297</v>
      </c>
      <c r="K297">
        <f t="shared" si="24"/>
        <v>0.7454909819639246</v>
      </c>
      <c r="L297" t="e">
        <f ca="1">[1]!XLSTAT_PDFNormal(K297,0,1)</f>
        <v>#NAME?</v>
      </c>
    </row>
    <row r="298" spans="1:12" x14ac:dyDescent="0.25">
      <c r="A298">
        <v>298</v>
      </c>
      <c r="B298">
        <f t="shared" si="20"/>
        <v>51</v>
      </c>
      <c r="C298">
        <f t="shared" si="21"/>
        <v>3.1676653056923403</v>
      </c>
      <c r="D298" t="e">
        <f ca="1">[1]!XLSTAT_PDFNormal(B298,0,1)</f>
        <v>#NAME?</v>
      </c>
      <c r="E298">
        <v>298</v>
      </c>
      <c r="F298">
        <f t="shared" si="22"/>
        <v>51</v>
      </c>
      <c r="G298">
        <f t="shared" si="23"/>
        <v>-2.7922986788477093</v>
      </c>
      <c r="H298" t="e">
        <f ca="1">[1]!XLSTAT_PDFNormal(F298,0,1)</f>
        <v>#NAME?</v>
      </c>
      <c r="I298">
        <v>298</v>
      </c>
      <c r="K298">
        <f t="shared" si="24"/>
        <v>0.76152304609218113</v>
      </c>
      <c r="L298" t="e">
        <f ca="1">[1]!XLSTAT_PDFNormal(K298,0,1)</f>
        <v>#NAME?</v>
      </c>
    </row>
    <row r="299" spans="1:12" x14ac:dyDescent="0.25">
      <c r="A299">
        <v>299</v>
      </c>
      <c r="B299">
        <f t="shared" si="20"/>
        <v>51</v>
      </c>
      <c r="C299">
        <f t="shared" si="21"/>
        <v>3.1758254497541802</v>
      </c>
      <c r="D299" t="e">
        <f ca="1">[1]!XLSTAT_PDFNormal(B299,0,1)</f>
        <v>#NAME?</v>
      </c>
      <c r="E299">
        <v>299</v>
      </c>
      <c r="F299">
        <f t="shared" si="22"/>
        <v>51</v>
      </c>
      <c r="G299">
        <f t="shared" si="23"/>
        <v>-2.7841385347858698</v>
      </c>
      <c r="H299" t="e">
        <f ca="1">[1]!XLSTAT_PDFNormal(F299,0,1)</f>
        <v>#NAME?</v>
      </c>
      <c r="I299">
        <v>299</v>
      </c>
      <c r="K299">
        <f t="shared" si="24"/>
        <v>0.77755511022043766</v>
      </c>
      <c r="L299" t="e">
        <f ca="1">[1]!XLSTAT_PDFNormal(K299,0,1)</f>
        <v>#NAME?</v>
      </c>
    </row>
    <row r="300" spans="1:12" x14ac:dyDescent="0.25">
      <c r="A300">
        <v>300</v>
      </c>
      <c r="B300">
        <f t="shared" si="20"/>
        <v>3.1758254497541802</v>
      </c>
      <c r="C300">
        <f t="shared" si="21"/>
        <v>3.1758254497541802</v>
      </c>
      <c r="D300" t="e">
        <f ca="1">[1]!XLSTAT_PDFNormal(B300,0,1)</f>
        <v>#NAME?</v>
      </c>
      <c r="E300">
        <v>300</v>
      </c>
      <c r="F300">
        <f t="shared" si="22"/>
        <v>-2.7841385347858698</v>
      </c>
      <c r="G300">
        <f t="shared" si="23"/>
        <v>-2.7841385347858698</v>
      </c>
      <c r="H300" t="e">
        <f ca="1">[1]!XLSTAT_PDFNormal(F300,0,1)</f>
        <v>#NAME?</v>
      </c>
      <c r="I300">
        <v>300</v>
      </c>
      <c r="K300">
        <f t="shared" si="24"/>
        <v>0.79358717434869419</v>
      </c>
      <c r="L300" t="e">
        <f ca="1">[1]!XLSTAT_PDFNormal(K300,0,1)</f>
        <v>#NAME?</v>
      </c>
    </row>
    <row r="301" spans="1:12" x14ac:dyDescent="0.25">
      <c r="A301">
        <v>301</v>
      </c>
      <c r="B301">
        <f t="shared" si="20"/>
        <v>3.1839855938160202</v>
      </c>
      <c r="C301">
        <f t="shared" si="21"/>
        <v>3.1839855938160202</v>
      </c>
      <c r="D301" t="e">
        <f ca="1">[1]!XLSTAT_PDFNormal(B301,0,1)</f>
        <v>#NAME?</v>
      </c>
      <c r="E301">
        <v>301</v>
      </c>
      <c r="F301">
        <f t="shared" si="22"/>
        <v>-2.7759783907240303</v>
      </c>
      <c r="G301">
        <f t="shared" si="23"/>
        <v>-2.7759783907240303</v>
      </c>
      <c r="H301" t="e">
        <f ca="1">[1]!XLSTAT_PDFNormal(F301,0,1)</f>
        <v>#NAME?</v>
      </c>
      <c r="I301">
        <v>301</v>
      </c>
      <c r="K301">
        <f t="shared" si="24"/>
        <v>0.80961923847695072</v>
      </c>
      <c r="L301" t="e">
        <f ca="1">[1]!XLSTAT_PDFNormal(K301,0,1)</f>
        <v>#NAME?</v>
      </c>
    </row>
    <row r="302" spans="1:12" x14ac:dyDescent="0.25">
      <c r="A302">
        <v>302</v>
      </c>
      <c r="B302">
        <f t="shared" si="20"/>
        <v>51</v>
      </c>
      <c r="C302">
        <f t="shared" si="21"/>
        <v>3.1839855938160202</v>
      </c>
      <c r="D302" t="e">
        <f ca="1">[1]!XLSTAT_PDFNormal(B302,0,1)</f>
        <v>#NAME?</v>
      </c>
      <c r="E302">
        <v>302</v>
      </c>
      <c r="F302">
        <f t="shared" si="22"/>
        <v>51</v>
      </c>
      <c r="G302">
        <f t="shared" si="23"/>
        <v>-2.7759783907240303</v>
      </c>
      <c r="H302" t="e">
        <f ca="1">[1]!XLSTAT_PDFNormal(F302,0,1)</f>
        <v>#NAME?</v>
      </c>
      <c r="I302">
        <v>302</v>
      </c>
      <c r="K302">
        <f t="shared" si="24"/>
        <v>0.82565130260520725</v>
      </c>
      <c r="L302" t="e">
        <f ca="1">[1]!XLSTAT_PDFNormal(K302,0,1)</f>
        <v>#NAME?</v>
      </c>
    </row>
    <row r="303" spans="1:12" x14ac:dyDescent="0.25">
      <c r="A303">
        <v>303</v>
      </c>
      <c r="B303">
        <f t="shared" si="20"/>
        <v>51</v>
      </c>
      <c r="C303">
        <f t="shared" si="21"/>
        <v>3.1921457378778602</v>
      </c>
      <c r="D303" t="e">
        <f ca="1">[1]!XLSTAT_PDFNormal(B303,0,1)</f>
        <v>#NAME?</v>
      </c>
      <c r="E303">
        <v>303</v>
      </c>
      <c r="F303">
        <f t="shared" si="22"/>
        <v>51</v>
      </c>
      <c r="G303">
        <f t="shared" si="23"/>
        <v>-2.7678182466621903</v>
      </c>
      <c r="H303" t="e">
        <f ca="1">[1]!XLSTAT_PDFNormal(F303,0,1)</f>
        <v>#NAME?</v>
      </c>
      <c r="I303">
        <v>303</v>
      </c>
      <c r="K303">
        <f t="shared" si="24"/>
        <v>0.84168336673346378</v>
      </c>
      <c r="L303" t="e">
        <f ca="1">[1]!XLSTAT_PDFNormal(K303,0,1)</f>
        <v>#NAME?</v>
      </c>
    </row>
    <row r="304" spans="1:12" x14ac:dyDescent="0.25">
      <c r="A304">
        <v>304</v>
      </c>
      <c r="B304">
        <f t="shared" si="20"/>
        <v>3.1921457378778602</v>
      </c>
      <c r="C304">
        <f t="shared" si="21"/>
        <v>3.1921457378778602</v>
      </c>
      <c r="D304" t="e">
        <f ca="1">[1]!XLSTAT_PDFNormal(B304,0,1)</f>
        <v>#NAME?</v>
      </c>
      <c r="E304">
        <v>304</v>
      </c>
      <c r="F304">
        <f t="shared" si="22"/>
        <v>-2.7678182466621903</v>
      </c>
      <c r="G304">
        <f t="shared" si="23"/>
        <v>-2.7678182466621903</v>
      </c>
      <c r="H304" t="e">
        <f ca="1">[1]!XLSTAT_PDFNormal(F304,0,1)</f>
        <v>#NAME?</v>
      </c>
      <c r="I304">
        <v>304</v>
      </c>
      <c r="K304">
        <f t="shared" si="24"/>
        <v>0.85771543086172031</v>
      </c>
      <c r="L304" t="e">
        <f ca="1">[1]!XLSTAT_PDFNormal(K304,0,1)</f>
        <v>#NAME?</v>
      </c>
    </row>
    <row r="305" spans="1:12" x14ac:dyDescent="0.25">
      <c r="A305">
        <v>305</v>
      </c>
      <c r="B305">
        <f t="shared" si="20"/>
        <v>3.2003058819396997</v>
      </c>
      <c r="C305">
        <f t="shared" si="21"/>
        <v>3.2003058819396997</v>
      </c>
      <c r="D305" t="e">
        <f ca="1">[1]!XLSTAT_PDFNormal(B305,0,1)</f>
        <v>#NAME?</v>
      </c>
      <c r="E305">
        <v>305</v>
      </c>
      <c r="F305">
        <f t="shared" si="22"/>
        <v>-2.7596581026003504</v>
      </c>
      <c r="G305">
        <f t="shared" si="23"/>
        <v>-2.7596581026003504</v>
      </c>
      <c r="H305" t="e">
        <f ca="1">[1]!XLSTAT_PDFNormal(F305,0,1)</f>
        <v>#NAME?</v>
      </c>
      <c r="I305">
        <v>305</v>
      </c>
      <c r="K305">
        <f t="shared" si="24"/>
        <v>0.87374749498997595</v>
      </c>
      <c r="L305" t="e">
        <f ca="1">[1]!XLSTAT_PDFNormal(K305,0,1)</f>
        <v>#NAME?</v>
      </c>
    </row>
    <row r="306" spans="1:12" x14ac:dyDescent="0.25">
      <c r="A306">
        <v>306</v>
      </c>
      <c r="B306">
        <f t="shared" si="20"/>
        <v>51</v>
      </c>
      <c r="C306">
        <f t="shared" si="21"/>
        <v>3.2003058819396997</v>
      </c>
      <c r="D306" t="e">
        <f ca="1">[1]!XLSTAT_PDFNormal(B306,0,1)</f>
        <v>#NAME?</v>
      </c>
      <c r="E306">
        <v>306</v>
      </c>
      <c r="F306">
        <f t="shared" si="22"/>
        <v>51</v>
      </c>
      <c r="G306">
        <f t="shared" si="23"/>
        <v>-2.7596581026003504</v>
      </c>
      <c r="H306" t="e">
        <f ca="1">[1]!XLSTAT_PDFNormal(F306,0,1)</f>
        <v>#NAME?</v>
      </c>
      <c r="I306">
        <v>306</v>
      </c>
      <c r="K306">
        <f t="shared" si="24"/>
        <v>0.88977955911823248</v>
      </c>
      <c r="L306" t="e">
        <f ca="1">[1]!XLSTAT_PDFNormal(K306,0,1)</f>
        <v>#NAME?</v>
      </c>
    </row>
    <row r="307" spans="1:12" x14ac:dyDescent="0.25">
      <c r="A307">
        <v>307</v>
      </c>
      <c r="B307">
        <f t="shared" si="20"/>
        <v>51</v>
      </c>
      <c r="C307">
        <f t="shared" si="21"/>
        <v>3.2084660260015392</v>
      </c>
      <c r="D307" t="e">
        <f ca="1">[1]!XLSTAT_PDFNormal(B307,0,1)</f>
        <v>#NAME?</v>
      </c>
      <c r="E307">
        <v>307</v>
      </c>
      <c r="F307">
        <f t="shared" si="22"/>
        <v>51</v>
      </c>
      <c r="G307">
        <f t="shared" si="23"/>
        <v>-2.7514979585385104</v>
      </c>
      <c r="H307" t="e">
        <f ca="1">[1]!XLSTAT_PDFNormal(F307,0,1)</f>
        <v>#NAME?</v>
      </c>
      <c r="I307">
        <v>307</v>
      </c>
      <c r="K307">
        <f t="shared" si="24"/>
        <v>0.90581162324648901</v>
      </c>
      <c r="L307" t="e">
        <f ca="1">[1]!XLSTAT_PDFNormal(K307,0,1)</f>
        <v>#NAME?</v>
      </c>
    </row>
    <row r="308" spans="1:12" x14ac:dyDescent="0.25">
      <c r="A308">
        <v>308</v>
      </c>
      <c r="B308">
        <f t="shared" si="20"/>
        <v>3.2084660260015392</v>
      </c>
      <c r="C308">
        <f t="shared" si="21"/>
        <v>3.2084660260015392</v>
      </c>
      <c r="D308" t="e">
        <f ca="1">[1]!XLSTAT_PDFNormal(B308,0,1)</f>
        <v>#NAME?</v>
      </c>
      <c r="E308">
        <v>308</v>
      </c>
      <c r="F308">
        <f t="shared" si="22"/>
        <v>-2.7514979585385104</v>
      </c>
      <c r="G308">
        <f t="shared" si="23"/>
        <v>-2.7514979585385104</v>
      </c>
      <c r="H308" t="e">
        <f ca="1">[1]!XLSTAT_PDFNormal(F308,0,1)</f>
        <v>#NAME?</v>
      </c>
      <c r="I308">
        <v>308</v>
      </c>
      <c r="K308">
        <f t="shared" si="24"/>
        <v>0.92184368737474554</v>
      </c>
      <c r="L308" t="e">
        <f ca="1">[1]!XLSTAT_PDFNormal(K308,0,1)</f>
        <v>#NAME?</v>
      </c>
    </row>
    <row r="309" spans="1:12" x14ac:dyDescent="0.25">
      <c r="A309">
        <v>309</v>
      </c>
      <c r="B309">
        <f t="shared" si="20"/>
        <v>3.2166261700633791</v>
      </c>
      <c r="C309">
        <f t="shared" si="21"/>
        <v>3.2166261700633791</v>
      </c>
      <c r="D309" t="e">
        <f ca="1">[1]!XLSTAT_PDFNormal(B309,0,1)</f>
        <v>#NAME?</v>
      </c>
      <c r="E309">
        <v>309</v>
      </c>
      <c r="F309">
        <f t="shared" si="22"/>
        <v>-2.7433378144766705</v>
      </c>
      <c r="G309">
        <f t="shared" si="23"/>
        <v>-2.7433378144766705</v>
      </c>
      <c r="H309" t="e">
        <f ca="1">[1]!XLSTAT_PDFNormal(F309,0,1)</f>
        <v>#NAME?</v>
      </c>
      <c r="I309">
        <v>309</v>
      </c>
      <c r="K309">
        <f t="shared" si="24"/>
        <v>0.93787575150300206</v>
      </c>
      <c r="L309" t="e">
        <f ca="1">[1]!XLSTAT_PDFNormal(K309,0,1)</f>
        <v>#NAME?</v>
      </c>
    </row>
    <row r="310" spans="1:12" x14ac:dyDescent="0.25">
      <c r="A310">
        <v>310</v>
      </c>
      <c r="B310">
        <f t="shared" si="20"/>
        <v>51</v>
      </c>
      <c r="C310">
        <f t="shared" si="21"/>
        <v>3.2166261700633791</v>
      </c>
      <c r="D310" t="e">
        <f ca="1">[1]!XLSTAT_PDFNormal(B310,0,1)</f>
        <v>#NAME?</v>
      </c>
      <c r="E310">
        <v>310</v>
      </c>
      <c r="F310">
        <f t="shared" si="22"/>
        <v>51</v>
      </c>
      <c r="G310">
        <f t="shared" si="23"/>
        <v>-2.7433378144766705</v>
      </c>
      <c r="H310" t="e">
        <f ca="1">[1]!XLSTAT_PDFNormal(F310,0,1)</f>
        <v>#NAME?</v>
      </c>
      <c r="I310">
        <v>310</v>
      </c>
      <c r="K310">
        <f t="shared" si="24"/>
        <v>0.95390781563125859</v>
      </c>
      <c r="L310" t="e">
        <f ca="1">[1]!XLSTAT_PDFNormal(K310,0,1)</f>
        <v>#NAME?</v>
      </c>
    </row>
    <row r="311" spans="1:12" x14ac:dyDescent="0.25">
      <c r="A311">
        <v>311</v>
      </c>
      <c r="B311">
        <f t="shared" si="20"/>
        <v>51</v>
      </c>
      <c r="C311">
        <f t="shared" si="21"/>
        <v>3.2247863141252191</v>
      </c>
      <c r="D311" t="e">
        <f ca="1">[1]!XLSTAT_PDFNormal(B311,0,1)</f>
        <v>#NAME?</v>
      </c>
      <c r="E311">
        <v>311</v>
      </c>
      <c r="F311">
        <f t="shared" si="22"/>
        <v>51</v>
      </c>
      <c r="G311">
        <f t="shared" si="23"/>
        <v>-2.735177670414831</v>
      </c>
      <c r="H311" t="e">
        <f ca="1">[1]!XLSTAT_PDFNormal(F311,0,1)</f>
        <v>#NAME?</v>
      </c>
      <c r="I311">
        <v>311</v>
      </c>
      <c r="K311">
        <f t="shared" si="24"/>
        <v>0.96993987975951512</v>
      </c>
      <c r="L311" t="e">
        <f ca="1">[1]!XLSTAT_PDFNormal(K311,0,1)</f>
        <v>#NAME?</v>
      </c>
    </row>
    <row r="312" spans="1:12" x14ac:dyDescent="0.25">
      <c r="A312">
        <v>312</v>
      </c>
      <c r="B312">
        <f t="shared" si="20"/>
        <v>3.2247863141252191</v>
      </c>
      <c r="C312">
        <f t="shared" si="21"/>
        <v>3.2247863141252191</v>
      </c>
      <c r="D312" t="e">
        <f ca="1">[1]!XLSTAT_PDFNormal(B312,0,1)</f>
        <v>#NAME?</v>
      </c>
      <c r="E312">
        <v>312</v>
      </c>
      <c r="F312">
        <f t="shared" si="22"/>
        <v>-2.735177670414831</v>
      </c>
      <c r="G312">
        <f t="shared" si="23"/>
        <v>-2.735177670414831</v>
      </c>
      <c r="H312" t="e">
        <f ca="1">[1]!XLSTAT_PDFNormal(F312,0,1)</f>
        <v>#NAME?</v>
      </c>
      <c r="I312">
        <v>312</v>
      </c>
      <c r="K312">
        <f t="shared" si="24"/>
        <v>0.98597194388777165</v>
      </c>
      <c r="L312" t="e">
        <f ca="1">[1]!XLSTAT_PDFNormal(K312,0,1)</f>
        <v>#NAME?</v>
      </c>
    </row>
    <row r="313" spans="1:12" x14ac:dyDescent="0.25">
      <c r="A313">
        <v>313</v>
      </c>
      <c r="B313">
        <f t="shared" si="20"/>
        <v>3.2329464581870591</v>
      </c>
      <c r="C313">
        <f t="shared" si="21"/>
        <v>3.2329464581870591</v>
      </c>
      <c r="D313" t="e">
        <f ca="1">[1]!XLSTAT_PDFNormal(B313,0,1)</f>
        <v>#NAME?</v>
      </c>
      <c r="E313">
        <v>313</v>
      </c>
      <c r="F313">
        <f t="shared" si="22"/>
        <v>-2.7270175263529914</v>
      </c>
      <c r="G313">
        <f t="shared" si="23"/>
        <v>-2.7270175263529914</v>
      </c>
      <c r="H313" t="e">
        <f ca="1">[1]!XLSTAT_PDFNormal(F313,0,1)</f>
        <v>#NAME?</v>
      </c>
      <c r="I313">
        <v>313</v>
      </c>
      <c r="K313">
        <f t="shared" si="24"/>
        <v>1.0020040080160282</v>
      </c>
      <c r="L313" t="e">
        <f ca="1">[1]!XLSTAT_PDFNormal(K313,0,1)</f>
        <v>#NAME?</v>
      </c>
    </row>
    <row r="314" spans="1:12" x14ac:dyDescent="0.25">
      <c r="A314">
        <v>314</v>
      </c>
      <c r="B314">
        <f t="shared" si="20"/>
        <v>51</v>
      </c>
      <c r="C314">
        <f t="shared" si="21"/>
        <v>3.2329464581870591</v>
      </c>
      <c r="D314" t="e">
        <f ca="1">[1]!XLSTAT_PDFNormal(B314,0,1)</f>
        <v>#NAME?</v>
      </c>
      <c r="E314">
        <v>314</v>
      </c>
      <c r="F314">
        <f t="shared" si="22"/>
        <v>51</v>
      </c>
      <c r="G314">
        <f t="shared" si="23"/>
        <v>-2.7270175263529914</v>
      </c>
      <c r="H314" t="e">
        <f ca="1">[1]!XLSTAT_PDFNormal(F314,0,1)</f>
        <v>#NAME?</v>
      </c>
      <c r="I314">
        <v>314</v>
      </c>
      <c r="K314">
        <f t="shared" si="24"/>
        <v>1.0180360721442847</v>
      </c>
      <c r="L314" t="e">
        <f ca="1">[1]!XLSTAT_PDFNormal(K314,0,1)</f>
        <v>#NAME?</v>
      </c>
    </row>
    <row r="315" spans="1:12" x14ac:dyDescent="0.25">
      <c r="A315">
        <v>315</v>
      </c>
      <c r="B315">
        <f t="shared" si="20"/>
        <v>51</v>
      </c>
      <c r="C315">
        <f t="shared" si="21"/>
        <v>3.2411066022488986</v>
      </c>
      <c r="D315" t="e">
        <f ca="1">[1]!XLSTAT_PDFNormal(B315,0,1)</f>
        <v>#NAME?</v>
      </c>
      <c r="E315">
        <v>315</v>
      </c>
      <c r="F315">
        <f t="shared" si="22"/>
        <v>51</v>
      </c>
      <c r="G315">
        <f t="shared" si="23"/>
        <v>-2.7188573822911515</v>
      </c>
      <c r="H315" t="e">
        <f ca="1">[1]!XLSTAT_PDFNormal(F315,0,1)</f>
        <v>#NAME?</v>
      </c>
      <c r="I315">
        <v>315</v>
      </c>
      <c r="K315">
        <f t="shared" si="24"/>
        <v>1.0340681362725412</v>
      </c>
      <c r="L315" t="e">
        <f ca="1">[1]!XLSTAT_PDFNormal(K315,0,1)</f>
        <v>#NAME?</v>
      </c>
    </row>
    <row r="316" spans="1:12" x14ac:dyDescent="0.25">
      <c r="A316">
        <v>316</v>
      </c>
      <c r="B316">
        <f t="shared" si="20"/>
        <v>3.2411066022488986</v>
      </c>
      <c r="C316">
        <f t="shared" si="21"/>
        <v>3.2411066022488986</v>
      </c>
      <c r="D316" t="e">
        <f ca="1">[1]!XLSTAT_PDFNormal(B316,0,1)</f>
        <v>#NAME?</v>
      </c>
      <c r="E316">
        <v>316</v>
      </c>
      <c r="F316">
        <f t="shared" si="22"/>
        <v>-2.7188573822911515</v>
      </c>
      <c r="G316">
        <f t="shared" si="23"/>
        <v>-2.7188573822911515</v>
      </c>
      <c r="H316" t="e">
        <f ca="1">[1]!XLSTAT_PDFNormal(F316,0,1)</f>
        <v>#NAME?</v>
      </c>
      <c r="I316">
        <v>316</v>
      </c>
      <c r="K316">
        <f t="shared" si="24"/>
        <v>1.0501002004007978</v>
      </c>
      <c r="L316" t="e">
        <f ca="1">[1]!XLSTAT_PDFNormal(K316,0,1)</f>
        <v>#NAME?</v>
      </c>
    </row>
    <row r="317" spans="1:12" x14ac:dyDescent="0.25">
      <c r="A317">
        <v>317</v>
      </c>
      <c r="B317">
        <f t="shared" si="20"/>
        <v>3.2492667463107385</v>
      </c>
      <c r="C317">
        <f t="shared" si="21"/>
        <v>3.2492667463107385</v>
      </c>
      <c r="D317" t="e">
        <f ca="1">[1]!XLSTAT_PDFNormal(B317,0,1)</f>
        <v>#NAME?</v>
      </c>
      <c r="E317">
        <v>317</v>
      </c>
      <c r="F317">
        <f t="shared" si="22"/>
        <v>-2.7106972382293115</v>
      </c>
      <c r="G317">
        <f t="shared" si="23"/>
        <v>-2.7106972382293115</v>
      </c>
      <c r="H317" t="e">
        <f ca="1">[1]!XLSTAT_PDFNormal(F317,0,1)</f>
        <v>#NAME?</v>
      </c>
      <c r="I317">
        <v>317</v>
      </c>
      <c r="K317">
        <f t="shared" si="24"/>
        <v>1.0661322645290543</v>
      </c>
      <c r="L317" t="e">
        <f ca="1">[1]!XLSTAT_PDFNormal(K317,0,1)</f>
        <v>#NAME?</v>
      </c>
    </row>
    <row r="318" spans="1:12" x14ac:dyDescent="0.25">
      <c r="A318">
        <v>318</v>
      </c>
      <c r="B318">
        <f t="shared" si="20"/>
        <v>51</v>
      </c>
      <c r="C318">
        <f t="shared" si="21"/>
        <v>3.2492667463107385</v>
      </c>
      <c r="D318" t="e">
        <f ca="1">[1]!XLSTAT_PDFNormal(B318,0,1)</f>
        <v>#NAME?</v>
      </c>
      <c r="E318">
        <v>318</v>
      </c>
      <c r="F318">
        <f t="shared" si="22"/>
        <v>51</v>
      </c>
      <c r="G318">
        <f t="shared" si="23"/>
        <v>-2.7106972382293115</v>
      </c>
      <c r="H318" t="e">
        <f ca="1">[1]!XLSTAT_PDFNormal(F318,0,1)</f>
        <v>#NAME?</v>
      </c>
      <c r="I318">
        <v>318</v>
      </c>
      <c r="K318">
        <f t="shared" si="24"/>
        <v>1.0821643286573108</v>
      </c>
      <c r="L318" t="e">
        <f ca="1">[1]!XLSTAT_PDFNormal(K318,0,1)</f>
        <v>#NAME?</v>
      </c>
    </row>
    <row r="319" spans="1:12" x14ac:dyDescent="0.25">
      <c r="A319">
        <v>319</v>
      </c>
      <c r="B319">
        <f t="shared" si="20"/>
        <v>51</v>
      </c>
      <c r="C319">
        <f t="shared" si="21"/>
        <v>3.257426890372578</v>
      </c>
      <c r="D319" t="e">
        <f ca="1">[1]!XLSTAT_PDFNormal(B319,0,1)</f>
        <v>#NAME?</v>
      </c>
      <c r="E319">
        <v>319</v>
      </c>
      <c r="F319">
        <f t="shared" si="22"/>
        <v>51</v>
      </c>
      <c r="G319">
        <f t="shared" si="23"/>
        <v>-2.7025370941674716</v>
      </c>
      <c r="H319" t="e">
        <f ca="1">[1]!XLSTAT_PDFNormal(F319,0,1)</f>
        <v>#NAME?</v>
      </c>
      <c r="I319">
        <v>319</v>
      </c>
      <c r="K319">
        <f t="shared" si="24"/>
        <v>1.0981963927855674</v>
      </c>
      <c r="L319" t="e">
        <f ca="1">[1]!XLSTAT_PDFNormal(K319,0,1)</f>
        <v>#NAME?</v>
      </c>
    </row>
    <row r="320" spans="1:12" x14ac:dyDescent="0.25">
      <c r="A320">
        <v>320</v>
      </c>
      <c r="B320">
        <f t="shared" si="20"/>
        <v>3.257426890372578</v>
      </c>
      <c r="C320">
        <f t="shared" si="21"/>
        <v>3.257426890372578</v>
      </c>
      <c r="D320" t="e">
        <f ca="1">[1]!XLSTAT_PDFNormal(B320,0,1)</f>
        <v>#NAME?</v>
      </c>
      <c r="E320">
        <v>320</v>
      </c>
      <c r="F320">
        <f t="shared" si="22"/>
        <v>-2.7025370941674716</v>
      </c>
      <c r="G320">
        <f t="shared" si="23"/>
        <v>-2.7025370941674716</v>
      </c>
      <c r="H320" t="e">
        <f ca="1">[1]!XLSTAT_PDFNormal(F320,0,1)</f>
        <v>#NAME?</v>
      </c>
      <c r="I320">
        <v>320</v>
      </c>
      <c r="K320">
        <f t="shared" si="24"/>
        <v>1.1142284569138239</v>
      </c>
      <c r="L320" t="e">
        <f ca="1">[1]!XLSTAT_PDFNormal(K320,0,1)</f>
        <v>#NAME?</v>
      </c>
    </row>
    <row r="321" spans="1:12" x14ac:dyDescent="0.25">
      <c r="A321">
        <v>321</v>
      </c>
      <c r="B321">
        <f t="shared" ref="B321:B384" si="25">IF(-1^(INT(A321/2)+2)&gt;0,1.95996398454005+2*INT(A321/2-1/2)*0.0040800720309199,51)</f>
        <v>3.265587034434418</v>
      </c>
      <c r="C321">
        <f t="shared" ref="C321:C384" si="26">1.95996398454005+2*INT(A321/2-1/2)*0.0040800720309199</f>
        <v>3.265587034434418</v>
      </c>
      <c r="D321" t="e">
        <f ca="1">[1]!XLSTAT_PDFNormal(B321,0,1)</f>
        <v>#NAME?</v>
      </c>
      <c r="E321">
        <v>321</v>
      </c>
      <c r="F321">
        <f t="shared" ref="F321:F384" si="27">IF(-1^(INT(E321/2)+2)&gt;0,-4+2*INT(E321/2-1/2)*0.0040800720309199,51)</f>
        <v>-2.6943769501056321</v>
      </c>
      <c r="G321">
        <f t="shared" ref="G321:G384" si="28">-4+2*INT(E321/2-1/2)*0.0040800720309199</f>
        <v>-2.6943769501056321</v>
      </c>
      <c r="H321" t="e">
        <f ca="1">[1]!XLSTAT_PDFNormal(F321,0,1)</f>
        <v>#NAME?</v>
      </c>
      <c r="I321">
        <v>321</v>
      </c>
      <c r="K321">
        <f t="shared" ref="K321:K384" si="29">-4+(I321-1)*0.0160320641282565</f>
        <v>1.1302605210420804</v>
      </c>
      <c r="L321" t="e">
        <f ca="1">[1]!XLSTAT_PDFNormal(K321,0,1)</f>
        <v>#NAME?</v>
      </c>
    </row>
    <row r="322" spans="1:12" x14ac:dyDescent="0.25">
      <c r="A322">
        <v>322</v>
      </c>
      <c r="B322">
        <f t="shared" si="25"/>
        <v>51</v>
      </c>
      <c r="C322">
        <f t="shared" si="26"/>
        <v>3.265587034434418</v>
      </c>
      <c r="D322" t="e">
        <f ca="1">[1]!XLSTAT_PDFNormal(B322,0,1)</f>
        <v>#NAME?</v>
      </c>
      <c r="E322">
        <v>322</v>
      </c>
      <c r="F322">
        <f t="shared" si="27"/>
        <v>51</v>
      </c>
      <c r="G322">
        <f t="shared" si="28"/>
        <v>-2.6943769501056321</v>
      </c>
      <c r="H322" t="e">
        <f ca="1">[1]!XLSTAT_PDFNormal(F322,0,1)</f>
        <v>#NAME?</v>
      </c>
      <c r="I322">
        <v>322</v>
      </c>
      <c r="K322">
        <f t="shared" si="29"/>
        <v>1.1462925851703369</v>
      </c>
      <c r="L322" t="e">
        <f ca="1">[1]!XLSTAT_PDFNormal(K322,0,1)</f>
        <v>#NAME?</v>
      </c>
    </row>
    <row r="323" spans="1:12" x14ac:dyDescent="0.25">
      <c r="A323">
        <v>323</v>
      </c>
      <c r="B323">
        <f t="shared" si="25"/>
        <v>51</v>
      </c>
      <c r="C323">
        <f t="shared" si="26"/>
        <v>3.273747178496258</v>
      </c>
      <c r="D323" t="e">
        <f ca="1">[1]!XLSTAT_PDFNormal(B323,0,1)</f>
        <v>#NAME?</v>
      </c>
      <c r="E323">
        <v>323</v>
      </c>
      <c r="F323">
        <f t="shared" si="27"/>
        <v>51</v>
      </c>
      <c r="G323">
        <f t="shared" si="28"/>
        <v>-2.6862168060437921</v>
      </c>
      <c r="H323" t="e">
        <f ca="1">[1]!XLSTAT_PDFNormal(F323,0,1)</f>
        <v>#NAME?</v>
      </c>
      <c r="I323">
        <v>323</v>
      </c>
      <c r="K323">
        <f t="shared" si="29"/>
        <v>1.1623246492985935</v>
      </c>
      <c r="L323" t="e">
        <f ca="1">[1]!XLSTAT_PDFNormal(K323,0,1)</f>
        <v>#NAME?</v>
      </c>
    </row>
    <row r="324" spans="1:12" x14ac:dyDescent="0.25">
      <c r="A324">
        <v>324</v>
      </c>
      <c r="B324">
        <f t="shared" si="25"/>
        <v>3.273747178496258</v>
      </c>
      <c r="C324">
        <f t="shared" si="26"/>
        <v>3.273747178496258</v>
      </c>
      <c r="D324" t="e">
        <f ca="1">[1]!XLSTAT_PDFNormal(B324,0,1)</f>
        <v>#NAME?</v>
      </c>
      <c r="E324">
        <v>324</v>
      </c>
      <c r="F324">
        <f t="shared" si="27"/>
        <v>-2.6862168060437921</v>
      </c>
      <c r="G324">
        <f t="shared" si="28"/>
        <v>-2.6862168060437921</v>
      </c>
      <c r="H324" t="e">
        <f ca="1">[1]!XLSTAT_PDFNormal(F324,0,1)</f>
        <v>#NAME?</v>
      </c>
      <c r="I324">
        <v>324</v>
      </c>
      <c r="K324">
        <f t="shared" si="29"/>
        <v>1.17835671342685</v>
      </c>
      <c r="L324" t="e">
        <f ca="1">[1]!XLSTAT_PDFNormal(K324,0,1)</f>
        <v>#NAME?</v>
      </c>
    </row>
    <row r="325" spans="1:12" x14ac:dyDescent="0.25">
      <c r="A325">
        <v>325</v>
      </c>
      <c r="B325">
        <f t="shared" si="25"/>
        <v>3.2819073225580979</v>
      </c>
      <c r="C325">
        <f t="shared" si="26"/>
        <v>3.2819073225580979</v>
      </c>
      <c r="D325" t="e">
        <f ca="1">[1]!XLSTAT_PDFNormal(B325,0,1)</f>
        <v>#NAME?</v>
      </c>
      <c r="E325">
        <v>325</v>
      </c>
      <c r="F325">
        <f t="shared" si="27"/>
        <v>-2.6780566619819526</v>
      </c>
      <c r="G325">
        <f t="shared" si="28"/>
        <v>-2.6780566619819526</v>
      </c>
      <c r="H325" t="e">
        <f ca="1">[1]!XLSTAT_PDFNormal(F325,0,1)</f>
        <v>#NAME?</v>
      </c>
      <c r="I325">
        <v>325</v>
      </c>
      <c r="K325">
        <f t="shared" si="29"/>
        <v>1.1943887775551065</v>
      </c>
      <c r="L325" t="e">
        <f ca="1">[1]!XLSTAT_PDFNormal(K325,0,1)</f>
        <v>#NAME?</v>
      </c>
    </row>
    <row r="326" spans="1:12" x14ac:dyDescent="0.25">
      <c r="A326">
        <v>326</v>
      </c>
      <c r="B326">
        <f t="shared" si="25"/>
        <v>51</v>
      </c>
      <c r="C326">
        <f t="shared" si="26"/>
        <v>3.2819073225580979</v>
      </c>
      <c r="D326" t="e">
        <f ca="1">[1]!XLSTAT_PDFNormal(B326,0,1)</f>
        <v>#NAME?</v>
      </c>
      <c r="E326">
        <v>326</v>
      </c>
      <c r="F326">
        <f t="shared" si="27"/>
        <v>51</v>
      </c>
      <c r="G326">
        <f t="shared" si="28"/>
        <v>-2.6780566619819526</v>
      </c>
      <c r="H326" t="e">
        <f ca="1">[1]!XLSTAT_PDFNormal(F326,0,1)</f>
        <v>#NAME?</v>
      </c>
      <c r="I326">
        <v>326</v>
      </c>
      <c r="K326">
        <f t="shared" si="29"/>
        <v>1.2104208416833631</v>
      </c>
      <c r="L326" t="e">
        <f ca="1">[1]!XLSTAT_PDFNormal(K326,0,1)</f>
        <v>#NAME?</v>
      </c>
    </row>
    <row r="327" spans="1:12" x14ac:dyDescent="0.25">
      <c r="A327">
        <v>327</v>
      </c>
      <c r="B327">
        <f t="shared" si="25"/>
        <v>51</v>
      </c>
      <c r="C327">
        <f t="shared" si="26"/>
        <v>3.2900674666199374</v>
      </c>
      <c r="D327" t="e">
        <f ca="1">[1]!XLSTAT_PDFNormal(B327,0,1)</f>
        <v>#NAME?</v>
      </c>
      <c r="E327">
        <v>327</v>
      </c>
      <c r="F327">
        <f t="shared" si="27"/>
        <v>51</v>
      </c>
      <c r="G327">
        <f t="shared" si="28"/>
        <v>-2.6698965179201126</v>
      </c>
      <c r="H327" t="e">
        <f ca="1">[1]!XLSTAT_PDFNormal(F327,0,1)</f>
        <v>#NAME?</v>
      </c>
      <c r="I327">
        <v>327</v>
      </c>
      <c r="K327">
        <f t="shared" si="29"/>
        <v>1.2264529058116196</v>
      </c>
      <c r="L327" t="e">
        <f ca="1">[1]!XLSTAT_PDFNormal(K327,0,1)</f>
        <v>#NAME?</v>
      </c>
    </row>
    <row r="328" spans="1:12" x14ac:dyDescent="0.25">
      <c r="A328">
        <v>328</v>
      </c>
      <c r="B328">
        <f t="shared" si="25"/>
        <v>3.2900674666199374</v>
      </c>
      <c r="C328">
        <f t="shared" si="26"/>
        <v>3.2900674666199374</v>
      </c>
      <c r="D328" t="e">
        <f ca="1">[1]!XLSTAT_PDFNormal(B328,0,1)</f>
        <v>#NAME?</v>
      </c>
      <c r="E328">
        <v>328</v>
      </c>
      <c r="F328">
        <f t="shared" si="27"/>
        <v>-2.6698965179201126</v>
      </c>
      <c r="G328">
        <f t="shared" si="28"/>
        <v>-2.6698965179201126</v>
      </c>
      <c r="H328" t="e">
        <f ca="1">[1]!XLSTAT_PDFNormal(F328,0,1)</f>
        <v>#NAME?</v>
      </c>
      <c r="I328">
        <v>328</v>
      </c>
      <c r="K328">
        <f t="shared" si="29"/>
        <v>1.2424849699398761</v>
      </c>
      <c r="L328" t="e">
        <f ca="1">[1]!XLSTAT_PDFNormal(K328,0,1)</f>
        <v>#NAME?</v>
      </c>
    </row>
    <row r="329" spans="1:12" x14ac:dyDescent="0.25">
      <c r="A329">
        <v>329</v>
      </c>
      <c r="B329">
        <f t="shared" si="25"/>
        <v>3.2982276106817769</v>
      </c>
      <c r="C329">
        <f t="shared" si="26"/>
        <v>3.2982276106817769</v>
      </c>
      <c r="D329" t="e">
        <f ca="1">[1]!XLSTAT_PDFNormal(B329,0,1)</f>
        <v>#NAME?</v>
      </c>
      <c r="E329">
        <v>329</v>
      </c>
      <c r="F329">
        <f t="shared" si="27"/>
        <v>-2.6617363738582727</v>
      </c>
      <c r="G329">
        <f t="shared" si="28"/>
        <v>-2.6617363738582727</v>
      </c>
      <c r="H329" t="e">
        <f ca="1">[1]!XLSTAT_PDFNormal(F329,0,1)</f>
        <v>#NAME?</v>
      </c>
      <c r="I329">
        <v>329</v>
      </c>
      <c r="K329">
        <f t="shared" si="29"/>
        <v>1.2585170340681326</v>
      </c>
      <c r="L329" t="e">
        <f ca="1">[1]!XLSTAT_PDFNormal(K329,0,1)</f>
        <v>#NAME?</v>
      </c>
    </row>
    <row r="330" spans="1:12" x14ac:dyDescent="0.25">
      <c r="A330">
        <v>330</v>
      </c>
      <c r="B330">
        <f t="shared" si="25"/>
        <v>51</v>
      </c>
      <c r="C330">
        <f t="shared" si="26"/>
        <v>3.2982276106817769</v>
      </c>
      <c r="D330" t="e">
        <f ca="1">[1]!XLSTAT_PDFNormal(B330,0,1)</f>
        <v>#NAME?</v>
      </c>
      <c r="E330">
        <v>330</v>
      </c>
      <c r="F330">
        <f t="shared" si="27"/>
        <v>51</v>
      </c>
      <c r="G330">
        <f t="shared" si="28"/>
        <v>-2.6617363738582727</v>
      </c>
      <c r="H330" t="e">
        <f ca="1">[1]!XLSTAT_PDFNormal(F330,0,1)</f>
        <v>#NAME?</v>
      </c>
      <c r="I330">
        <v>330</v>
      </c>
      <c r="K330">
        <f t="shared" si="29"/>
        <v>1.2745490981963892</v>
      </c>
      <c r="L330" t="e">
        <f ca="1">[1]!XLSTAT_PDFNormal(K330,0,1)</f>
        <v>#NAME?</v>
      </c>
    </row>
    <row r="331" spans="1:12" x14ac:dyDescent="0.25">
      <c r="A331">
        <v>331</v>
      </c>
      <c r="B331">
        <f t="shared" si="25"/>
        <v>51</v>
      </c>
      <c r="C331">
        <f t="shared" si="26"/>
        <v>3.3063877547436169</v>
      </c>
      <c r="D331" t="e">
        <f ca="1">[1]!XLSTAT_PDFNormal(B331,0,1)</f>
        <v>#NAME?</v>
      </c>
      <c r="E331">
        <v>331</v>
      </c>
      <c r="F331">
        <f t="shared" si="27"/>
        <v>51</v>
      </c>
      <c r="G331">
        <f t="shared" si="28"/>
        <v>-2.6535762297964327</v>
      </c>
      <c r="H331" t="e">
        <f ca="1">[1]!XLSTAT_PDFNormal(F331,0,1)</f>
        <v>#NAME?</v>
      </c>
      <c r="I331">
        <v>331</v>
      </c>
      <c r="K331">
        <f t="shared" si="29"/>
        <v>1.2905811623246457</v>
      </c>
      <c r="L331" t="e">
        <f ca="1">[1]!XLSTAT_PDFNormal(K331,0,1)</f>
        <v>#NAME?</v>
      </c>
    </row>
    <row r="332" spans="1:12" x14ac:dyDescent="0.25">
      <c r="A332">
        <v>332</v>
      </c>
      <c r="B332">
        <f t="shared" si="25"/>
        <v>3.3063877547436169</v>
      </c>
      <c r="C332">
        <f t="shared" si="26"/>
        <v>3.3063877547436169</v>
      </c>
      <c r="D332" t="e">
        <f ca="1">[1]!XLSTAT_PDFNormal(B332,0,1)</f>
        <v>#NAME?</v>
      </c>
      <c r="E332">
        <v>332</v>
      </c>
      <c r="F332">
        <f t="shared" si="27"/>
        <v>-2.6535762297964327</v>
      </c>
      <c r="G332">
        <f t="shared" si="28"/>
        <v>-2.6535762297964327</v>
      </c>
      <c r="H332" t="e">
        <f ca="1">[1]!XLSTAT_PDFNormal(F332,0,1)</f>
        <v>#NAME?</v>
      </c>
      <c r="I332">
        <v>332</v>
      </c>
      <c r="K332">
        <f t="shared" si="29"/>
        <v>1.3066132264529022</v>
      </c>
      <c r="L332" t="e">
        <f ca="1">[1]!XLSTAT_PDFNormal(K332,0,1)</f>
        <v>#NAME?</v>
      </c>
    </row>
    <row r="333" spans="1:12" x14ac:dyDescent="0.25">
      <c r="A333">
        <v>333</v>
      </c>
      <c r="B333">
        <f t="shared" si="25"/>
        <v>3.3145478988054569</v>
      </c>
      <c r="C333">
        <f t="shared" si="26"/>
        <v>3.3145478988054569</v>
      </c>
      <c r="D333" t="e">
        <f ca="1">[1]!XLSTAT_PDFNormal(B333,0,1)</f>
        <v>#NAME?</v>
      </c>
      <c r="E333">
        <v>333</v>
      </c>
      <c r="F333">
        <f t="shared" si="27"/>
        <v>-2.6454160857345932</v>
      </c>
      <c r="G333">
        <f t="shared" si="28"/>
        <v>-2.6454160857345932</v>
      </c>
      <c r="H333" t="e">
        <f ca="1">[1]!XLSTAT_PDFNormal(F333,0,1)</f>
        <v>#NAME?</v>
      </c>
      <c r="I333">
        <v>333</v>
      </c>
      <c r="K333">
        <f t="shared" si="29"/>
        <v>1.3226452905811588</v>
      </c>
      <c r="L333" t="e">
        <f ca="1">[1]!XLSTAT_PDFNormal(K333,0,1)</f>
        <v>#NAME?</v>
      </c>
    </row>
    <row r="334" spans="1:12" x14ac:dyDescent="0.25">
      <c r="A334">
        <v>334</v>
      </c>
      <c r="B334">
        <f t="shared" si="25"/>
        <v>51</v>
      </c>
      <c r="C334">
        <f t="shared" si="26"/>
        <v>3.3145478988054569</v>
      </c>
      <c r="D334" t="e">
        <f ca="1">[1]!XLSTAT_PDFNormal(B334,0,1)</f>
        <v>#NAME?</v>
      </c>
      <c r="E334">
        <v>334</v>
      </c>
      <c r="F334">
        <f t="shared" si="27"/>
        <v>51</v>
      </c>
      <c r="G334">
        <f t="shared" si="28"/>
        <v>-2.6454160857345932</v>
      </c>
      <c r="H334" t="e">
        <f ca="1">[1]!XLSTAT_PDFNormal(F334,0,1)</f>
        <v>#NAME?</v>
      </c>
      <c r="I334">
        <v>334</v>
      </c>
      <c r="K334">
        <f t="shared" si="29"/>
        <v>1.3386773547094153</v>
      </c>
      <c r="L334" t="e">
        <f ca="1">[1]!XLSTAT_PDFNormal(K334,0,1)</f>
        <v>#NAME?</v>
      </c>
    </row>
    <row r="335" spans="1:12" x14ac:dyDescent="0.25">
      <c r="A335">
        <v>335</v>
      </c>
      <c r="B335">
        <f t="shared" si="25"/>
        <v>51</v>
      </c>
      <c r="C335">
        <f t="shared" si="26"/>
        <v>3.3227080428672968</v>
      </c>
      <c r="D335" t="e">
        <f ca="1">[1]!XLSTAT_PDFNormal(B335,0,1)</f>
        <v>#NAME?</v>
      </c>
      <c r="E335">
        <v>335</v>
      </c>
      <c r="F335">
        <f t="shared" si="27"/>
        <v>51</v>
      </c>
      <c r="G335">
        <f t="shared" si="28"/>
        <v>-2.6372559416727537</v>
      </c>
      <c r="H335" t="e">
        <f ca="1">[1]!XLSTAT_PDFNormal(F335,0,1)</f>
        <v>#NAME?</v>
      </c>
      <c r="I335">
        <v>335</v>
      </c>
      <c r="K335">
        <f t="shared" si="29"/>
        <v>1.3547094188376718</v>
      </c>
      <c r="L335" t="e">
        <f ca="1">[1]!XLSTAT_PDFNormal(K335,0,1)</f>
        <v>#NAME?</v>
      </c>
    </row>
    <row r="336" spans="1:12" x14ac:dyDescent="0.25">
      <c r="A336">
        <v>336</v>
      </c>
      <c r="B336">
        <f t="shared" si="25"/>
        <v>3.3227080428672968</v>
      </c>
      <c r="C336">
        <f t="shared" si="26"/>
        <v>3.3227080428672968</v>
      </c>
      <c r="D336" t="e">
        <f ca="1">[1]!XLSTAT_PDFNormal(B336,0,1)</f>
        <v>#NAME?</v>
      </c>
      <c r="E336">
        <v>336</v>
      </c>
      <c r="F336">
        <f t="shared" si="27"/>
        <v>-2.6372559416727537</v>
      </c>
      <c r="G336">
        <f t="shared" si="28"/>
        <v>-2.6372559416727537</v>
      </c>
      <c r="H336" t="e">
        <f ca="1">[1]!XLSTAT_PDFNormal(F336,0,1)</f>
        <v>#NAME?</v>
      </c>
      <c r="I336">
        <v>336</v>
      </c>
      <c r="K336">
        <f t="shared" si="29"/>
        <v>1.3707414829659283</v>
      </c>
      <c r="L336" t="e">
        <f ca="1">[1]!XLSTAT_PDFNormal(K336,0,1)</f>
        <v>#NAME?</v>
      </c>
    </row>
    <row r="337" spans="1:12" x14ac:dyDescent="0.25">
      <c r="A337">
        <v>337</v>
      </c>
      <c r="B337">
        <f t="shared" si="25"/>
        <v>3.3308681869291368</v>
      </c>
      <c r="C337">
        <f t="shared" si="26"/>
        <v>3.3308681869291368</v>
      </c>
      <c r="D337" t="e">
        <f ca="1">[1]!XLSTAT_PDFNormal(B337,0,1)</f>
        <v>#NAME?</v>
      </c>
      <c r="E337">
        <v>337</v>
      </c>
      <c r="F337">
        <f t="shared" si="27"/>
        <v>-2.6290957976109137</v>
      </c>
      <c r="G337">
        <f t="shared" si="28"/>
        <v>-2.6290957976109137</v>
      </c>
      <c r="H337" t="e">
        <f ca="1">[1]!XLSTAT_PDFNormal(F337,0,1)</f>
        <v>#NAME?</v>
      </c>
      <c r="I337">
        <v>337</v>
      </c>
      <c r="K337">
        <f t="shared" si="29"/>
        <v>1.3867735470941849</v>
      </c>
      <c r="L337" t="e">
        <f ca="1">[1]!XLSTAT_PDFNormal(K337,0,1)</f>
        <v>#NAME?</v>
      </c>
    </row>
    <row r="338" spans="1:12" x14ac:dyDescent="0.25">
      <c r="A338">
        <v>338</v>
      </c>
      <c r="B338">
        <f t="shared" si="25"/>
        <v>51</v>
      </c>
      <c r="C338">
        <f t="shared" si="26"/>
        <v>3.3308681869291368</v>
      </c>
      <c r="D338" t="e">
        <f ca="1">[1]!XLSTAT_PDFNormal(B338,0,1)</f>
        <v>#NAME?</v>
      </c>
      <c r="E338">
        <v>338</v>
      </c>
      <c r="F338">
        <f t="shared" si="27"/>
        <v>51</v>
      </c>
      <c r="G338">
        <f t="shared" si="28"/>
        <v>-2.6290957976109137</v>
      </c>
      <c r="H338" t="e">
        <f ca="1">[1]!XLSTAT_PDFNormal(F338,0,1)</f>
        <v>#NAME?</v>
      </c>
      <c r="I338">
        <v>338</v>
      </c>
      <c r="K338">
        <f t="shared" si="29"/>
        <v>1.4028056112224405</v>
      </c>
      <c r="L338" t="e">
        <f ca="1">[1]!XLSTAT_PDFNormal(K338,0,1)</f>
        <v>#NAME?</v>
      </c>
    </row>
    <row r="339" spans="1:12" x14ac:dyDescent="0.25">
      <c r="A339">
        <v>339</v>
      </c>
      <c r="B339">
        <f t="shared" si="25"/>
        <v>51</v>
      </c>
      <c r="C339">
        <f t="shared" si="26"/>
        <v>3.3390283309909763</v>
      </c>
      <c r="D339" t="e">
        <f ca="1">[1]!XLSTAT_PDFNormal(B339,0,1)</f>
        <v>#NAME?</v>
      </c>
      <c r="E339">
        <v>339</v>
      </c>
      <c r="F339">
        <f t="shared" si="27"/>
        <v>51</v>
      </c>
      <c r="G339">
        <f t="shared" si="28"/>
        <v>-2.6209356535490738</v>
      </c>
      <c r="H339" t="e">
        <f ca="1">[1]!XLSTAT_PDFNormal(F339,0,1)</f>
        <v>#NAME?</v>
      </c>
      <c r="I339">
        <v>339</v>
      </c>
      <c r="K339">
        <f t="shared" si="29"/>
        <v>1.418837675350697</v>
      </c>
      <c r="L339" t="e">
        <f ca="1">[1]!XLSTAT_PDFNormal(K339,0,1)</f>
        <v>#NAME?</v>
      </c>
    </row>
    <row r="340" spans="1:12" x14ac:dyDescent="0.25">
      <c r="A340">
        <v>340</v>
      </c>
      <c r="B340">
        <f t="shared" si="25"/>
        <v>3.3390283309909763</v>
      </c>
      <c r="C340">
        <f t="shared" si="26"/>
        <v>3.3390283309909763</v>
      </c>
      <c r="D340" t="e">
        <f ca="1">[1]!XLSTAT_PDFNormal(B340,0,1)</f>
        <v>#NAME?</v>
      </c>
      <c r="E340">
        <v>340</v>
      </c>
      <c r="F340">
        <f t="shared" si="27"/>
        <v>-2.6209356535490738</v>
      </c>
      <c r="G340">
        <f t="shared" si="28"/>
        <v>-2.6209356535490738</v>
      </c>
      <c r="H340" t="e">
        <f ca="1">[1]!XLSTAT_PDFNormal(F340,0,1)</f>
        <v>#NAME?</v>
      </c>
      <c r="I340">
        <v>340</v>
      </c>
      <c r="K340">
        <f t="shared" si="29"/>
        <v>1.4348697394789536</v>
      </c>
      <c r="L340" t="e">
        <f ca="1">[1]!XLSTAT_PDFNormal(K340,0,1)</f>
        <v>#NAME?</v>
      </c>
    </row>
    <row r="341" spans="1:12" x14ac:dyDescent="0.25">
      <c r="A341">
        <v>341</v>
      </c>
      <c r="B341">
        <f t="shared" si="25"/>
        <v>3.3471884750528158</v>
      </c>
      <c r="C341">
        <f t="shared" si="26"/>
        <v>3.3471884750528158</v>
      </c>
      <c r="D341" t="e">
        <f ca="1">[1]!XLSTAT_PDFNormal(B341,0,1)</f>
        <v>#NAME?</v>
      </c>
      <c r="E341">
        <v>341</v>
      </c>
      <c r="F341">
        <f t="shared" si="27"/>
        <v>-2.6127755094872338</v>
      </c>
      <c r="G341">
        <f t="shared" si="28"/>
        <v>-2.6127755094872338</v>
      </c>
      <c r="H341" t="e">
        <f ca="1">[1]!XLSTAT_PDFNormal(F341,0,1)</f>
        <v>#NAME?</v>
      </c>
      <c r="I341">
        <v>341</v>
      </c>
      <c r="K341">
        <f t="shared" si="29"/>
        <v>1.4509018036072101</v>
      </c>
      <c r="L341" t="e">
        <f ca="1">[1]!XLSTAT_PDFNormal(K341,0,1)</f>
        <v>#NAME?</v>
      </c>
    </row>
    <row r="342" spans="1:12" x14ac:dyDescent="0.25">
      <c r="A342">
        <v>342</v>
      </c>
      <c r="B342">
        <f t="shared" si="25"/>
        <v>51</v>
      </c>
      <c r="C342">
        <f t="shared" si="26"/>
        <v>3.3471884750528158</v>
      </c>
      <c r="D342" t="e">
        <f ca="1">[1]!XLSTAT_PDFNormal(B342,0,1)</f>
        <v>#NAME?</v>
      </c>
      <c r="E342">
        <v>342</v>
      </c>
      <c r="F342">
        <f t="shared" si="27"/>
        <v>51</v>
      </c>
      <c r="G342">
        <f t="shared" si="28"/>
        <v>-2.6127755094872338</v>
      </c>
      <c r="H342" t="e">
        <f ca="1">[1]!XLSTAT_PDFNormal(F342,0,1)</f>
        <v>#NAME?</v>
      </c>
      <c r="I342">
        <v>342</v>
      </c>
      <c r="K342">
        <f t="shared" si="29"/>
        <v>1.4669338677354666</v>
      </c>
      <c r="L342" t="e">
        <f ca="1">[1]!XLSTAT_PDFNormal(K342,0,1)</f>
        <v>#NAME?</v>
      </c>
    </row>
    <row r="343" spans="1:12" x14ac:dyDescent="0.25">
      <c r="A343">
        <v>343</v>
      </c>
      <c r="B343">
        <f t="shared" si="25"/>
        <v>51</v>
      </c>
      <c r="C343">
        <f t="shared" si="26"/>
        <v>3.3553486191146558</v>
      </c>
      <c r="D343" t="e">
        <f ca="1">[1]!XLSTAT_PDFNormal(B343,0,1)</f>
        <v>#NAME?</v>
      </c>
      <c r="E343">
        <v>343</v>
      </c>
      <c r="F343">
        <f t="shared" si="27"/>
        <v>51</v>
      </c>
      <c r="G343">
        <f t="shared" si="28"/>
        <v>-2.6046153654253943</v>
      </c>
      <c r="H343" t="e">
        <f ca="1">[1]!XLSTAT_PDFNormal(F343,0,1)</f>
        <v>#NAME?</v>
      </c>
      <c r="I343">
        <v>343</v>
      </c>
      <c r="K343">
        <f t="shared" si="29"/>
        <v>1.4829659318637232</v>
      </c>
      <c r="L343" t="e">
        <f ca="1">[1]!XLSTAT_PDFNormal(K343,0,1)</f>
        <v>#NAME?</v>
      </c>
    </row>
    <row r="344" spans="1:12" x14ac:dyDescent="0.25">
      <c r="A344">
        <v>344</v>
      </c>
      <c r="B344">
        <f t="shared" si="25"/>
        <v>3.3553486191146558</v>
      </c>
      <c r="C344">
        <f t="shared" si="26"/>
        <v>3.3553486191146558</v>
      </c>
      <c r="D344" t="e">
        <f ca="1">[1]!XLSTAT_PDFNormal(B344,0,1)</f>
        <v>#NAME?</v>
      </c>
      <c r="E344">
        <v>344</v>
      </c>
      <c r="F344">
        <f t="shared" si="27"/>
        <v>-2.6046153654253943</v>
      </c>
      <c r="G344">
        <f t="shared" si="28"/>
        <v>-2.6046153654253943</v>
      </c>
      <c r="H344" t="e">
        <f ca="1">[1]!XLSTAT_PDFNormal(F344,0,1)</f>
        <v>#NAME?</v>
      </c>
      <c r="I344">
        <v>344</v>
      </c>
      <c r="K344">
        <f t="shared" si="29"/>
        <v>1.4989979959919797</v>
      </c>
      <c r="L344" t="e">
        <f ca="1">[1]!XLSTAT_PDFNormal(K344,0,1)</f>
        <v>#NAME?</v>
      </c>
    </row>
    <row r="345" spans="1:12" x14ac:dyDescent="0.25">
      <c r="A345">
        <v>345</v>
      </c>
      <c r="B345">
        <f t="shared" si="25"/>
        <v>3.3635087631764957</v>
      </c>
      <c r="C345">
        <f t="shared" si="26"/>
        <v>3.3635087631764957</v>
      </c>
      <c r="D345" t="e">
        <f ca="1">[1]!XLSTAT_PDFNormal(B345,0,1)</f>
        <v>#NAME?</v>
      </c>
      <c r="E345">
        <v>345</v>
      </c>
      <c r="F345">
        <f t="shared" si="27"/>
        <v>-2.5964552213635543</v>
      </c>
      <c r="G345">
        <f t="shared" si="28"/>
        <v>-2.5964552213635543</v>
      </c>
      <c r="H345" t="e">
        <f ca="1">[1]!XLSTAT_PDFNormal(F345,0,1)</f>
        <v>#NAME?</v>
      </c>
      <c r="I345">
        <v>345</v>
      </c>
      <c r="K345">
        <f t="shared" si="29"/>
        <v>1.5150300601202362</v>
      </c>
      <c r="L345" t="e">
        <f ca="1">[1]!XLSTAT_PDFNormal(K345,0,1)</f>
        <v>#NAME?</v>
      </c>
    </row>
    <row r="346" spans="1:12" x14ac:dyDescent="0.25">
      <c r="A346">
        <v>346</v>
      </c>
      <c r="B346">
        <f t="shared" si="25"/>
        <v>51</v>
      </c>
      <c r="C346">
        <f t="shared" si="26"/>
        <v>3.3635087631764957</v>
      </c>
      <c r="D346" t="e">
        <f ca="1">[1]!XLSTAT_PDFNormal(B346,0,1)</f>
        <v>#NAME?</v>
      </c>
      <c r="E346">
        <v>346</v>
      </c>
      <c r="F346">
        <f t="shared" si="27"/>
        <v>51</v>
      </c>
      <c r="G346">
        <f t="shared" si="28"/>
        <v>-2.5964552213635543</v>
      </c>
      <c r="H346" t="e">
        <f ca="1">[1]!XLSTAT_PDFNormal(F346,0,1)</f>
        <v>#NAME?</v>
      </c>
      <c r="I346">
        <v>346</v>
      </c>
      <c r="K346">
        <f t="shared" si="29"/>
        <v>1.5310621242484928</v>
      </c>
      <c r="L346" t="e">
        <f ca="1">[1]!XLSTAT_PDFNormal(K346,0,1)</f>
        <v>#NAME?</v>
      </c>
    </row>
    <row r="347" spans="1:12" x14ac:dyDescent="0.25">
      <c r="A347">
        <v>347</v>
      </c>
      <c r="B347">
        <f t="shared" si="25"/>
        <v>51</v>
      </c>
      <c r="C347">
        <f t="shared" si="26"/>
        <v>3.3716689072383357</v>
      </c>
      <c r="D347" t="e">
        <f ca="1">[1]!XLSTAT_PDFNormal(B347,0,1)</f>
        <v>#NAME?</v>
      </c>
      <c r="E347">
        <v>347</v>
      </c>
      <c r="F347">
        <f t="shared" si="27"/>
        <v>51</v>
      </c>
      <c r="G347">
        <f t="shared" si="28"/>
        <v>-2.5882950773017148</v>
      </c>
      <c r="H347" t="e">
        <f ca="1">[1]!XLSTAT_PDFNormal(F347,0,1)</f>
        <v>#NAME?</v>
      </c>
      <c r="I347">
        <v>347</v>
      </c>
      <c r="K347">
        <f t="shared" si="29"/>
        <v>1.5470941883767493</v>
      </c>
      <c r="L347" t="e">
        <f ca="1">[1]!XLSTAT_PDFNormal(K347,0,1)</f>
        <v>#NAME?</v>
      </c>
    </row>
    <row r="348" spans="1:12" x14ac:dyDescent="0.25">
      <c r="A348">
        <v>348</v>
      </c>
      <c r="B348">
        <f t="shared" si="25"/>
        <v>3.3716689072383357</v>
      </c>
      <c r="C348">
        <f t="shared" si="26"/>
        <v>3.3716689072383357</v>
      </c>
      <c r="D348" t="e">
        <f ca="1">[1]!XLSTAT_PDFNormal(B348,0,1)</f>
        <v>#NAME?</v>
      </c>
      <c r="E348">
        <v>348</v>
      </c>
      <c r="F348">
        <f t="shared" si="27"/>
        <v>-2.5882950773017148</v>
      </c>
      <c r="G348">
        <f t="shared" si="28"/>
        <v>-2.5882950773017148</v>
      </c>
      <c r="H348" t="e">
        <f ca="1">[1]!XLSTAT_PDFNormal(F348,0,1)</f>
        <v>#NAME?</v>
      </c>
      <c r="I348">
        <v>348</v>
      </c>
      <c r="K348">
        <f t="shared" si="29"/>
        <v>1.5631262525050058</v>
      </c>
      <c r="L348" t="e">
        <f ca="1">[1]!XLSTAT_PDFNormal(K348,0,1)</f>
        <v>#NAME?</v>
      </c>
    </row>
    <row r="349" spans="1:12" x14ac:dyDescent="0.25">
      <c r="A349">
        <v>349</v>
      </c>
      <c r="B349">
        <f t="shared" si="25"/>
        <v>3.3798290513001752</v>
      </c>
      <c r="C349">
        <f t="shared" si="26"/>
        <v>3.3798290513001752</v>
      </c>
      <c r="D349" t="e">
        <f ca="1">[1]!XLSTAT_PDFNormal(B349,0,1)</f>
        <v>#NAME?</v>
      </c>
      <c r="E349">
        <v>349</v>
      </c>
      <c r="F349">
        <f t="shared" si="27"/>
        <v>-2.5801349332398749</v>
      </c>
      <c r="G349">
        <f t="shared" si="28"/>
        <v>-2.5801349332398749</v>
      </c>
      <c r="H349" t="e">
        <f ca="1">[1]!XLSTAT_PDFNormal(F349,0,1)</f>
        <v>#NAME?</v>
      </c>
      <c r="I349">
        <v>349</v>
      </c>
      <c r="K349">
        <f t="shared" si="29"/>
        <v>1.5791583166332623</v>
      </c>
      <c r="L349" t="e">
        <f ca="1">[1]!XLSTAT_PDFNormal(K349,0,1)</f>
        <v>#NAME?</v>
      </c>
    </row>
    <row r="350" spans="1:12" x14ac:dyDescent="0.25">
      <c r="A350">
        <v>350</v>
      </c>
      <c r="B350">
        <f t="shared" si="25"/>
        <v>51</v>
      </c>
      <c r="C350">
        <f t="shared" si="26"/>
        <v>3.3798290513001752</v>
      </c>
      <c r="D350" t="e">
        <f ca="1">[1]!XLSTAT_PDFNormal(B350,0,1)</f>
        <v>#NAME?</v>
      </c>
      <c r="E350">
        <v>350</v>
      </c>
      <c r="F350">
        <f t="shared" si="27"/>
        <v>51</v>
      </c>
      <c r="G350">
        <f t="shared" si="28"/>
        <v>-2.5801349332398749</v>
      </c>
      <c r="H350" t="e">
        <f ca="1">[1]!XLSTAT_PDFNormal(F350,0,1)</f>
        <v>#NAME?</v>
      </c>
      <c r="I350">
        <v>350</v>
      </c>
      <c r="K350">
        <f t="shared" si="29"/>
        <v>1.5951903807615189</v>
      </c>
      <c r="L350" t="e">
        <f ca="1">[1]!XLSTAT_PDFNormal(K350,0,1)</f>
        <v>#NAME?</v>
      </c>
    </row>
    <row r="351" spans="1:12" x14ac:dyDescent="0.25">
      <c r="A351">
        <v>351</v>
      </c>
      <c r="B351">
        <f t="shared" si="25"/>
        <v>51</v>
      </c>
      <c r="C351">
        <f t="shared" si="26"/>
        <v>3.3879891953620151</v>
      </c>
      <c r="D351" t="e">
        <f ca="1">[1]!XLSTAT_PDFNormal(B351,0,1)</f>
        <v>#NAME?</v>
      </c>
      <c r="E351">
        <v>351</v>
      </c>
      <c r="F351">
        <f t="shared" si="27"/>
        <v>51</v>
      </c>
      <c r="G351">
        <f t="shared" si="28"/>
        <v>-2.5719747891780349</v>
      </c>
      <c r="H351" t="e">
        <f ca="1">[1]!XLSTAT_PDFNormal(F351,0,1)</f>
        <v>#NAME?</v>
      </c>
      <c r="I351">
        <v>351</v>
      </c>
      <c r="K351">
        <f t="shared" si="29"/>
        <v>1.6112224448897754</v>
      </c>
      <c r="L351" t="e">
        <f ca="1">[1]!XLSTAT_PDFNormal(K351,0,1)</f>
        <v>#NAME?</v>
      </c>
    </row>
    <row r="352" spans="1:12" x14ac:dyDescent="0.25">
      <c r="A352">
        <v>352</v>
      </c>
      <c r="B352">
        <f t="shared" si="25"/>
        <v>3.3879891953620151</v>
      </c>
      <c r="C352">
        <f t="shared" si="26"/>
        <v>3.3879891953620151</v>
      </c>
      <c r="D352" t="e">
        <f ca="1">[1]!XLSTAT_PDFNormal(B352,0,1)</f>
        <v>#NAME?</v>
      </c>
      <c r="E352">
        <v>352</v>
      </c>
      <c r="F352">
        <f t="shared" si="27"/>
        <v>-2.5719747891780349</v>
      </c>
      <c r="G352">
        <f t="shared" si="28"/>
        <v>-2.5719747891780349</v>
      </c>
      <c r="H352" t="e">
        <f ca="1">[1]!XLSTAT_PDFNormal(F352,0,1)</f>
        <v>#NAME?</v>
      </c>
      <c r="I352">
        <v>352</v>
      </c>
      <c r="K352">
        <f t="shared" si="29"/>
        <v>1.6272545090180319</v>
      </c>
      <c r="L352" t="e">
        <f ca="1">[1]!XLSTAT_PDFNormal(K352,0,1)</f>
        <v>#NAME?</v>
      </c>
    </row>
    <row r="353" spans="1:12" x14ac:dyDescent="0.25">
      <c r="A353">
        <v>353</v>
      </c>
      <c r="B353">
        <f t="shared" si="25"/>
        <v>3.3961493394238547</v>
      </c>
      <c r="C353">
        <f t="shared" si="26"/>
        <v>3.3961493394238547</v>
      </c>
      <c r="D353" t="e">
        <f ca="1">[1]!XLSTAT_PDFNormal(B353,0,1)</f>
        <v>#NAME?</v>
      </c>
      <c r="E353">
        <v>353</v>
      </c>
      <c r="F353">
        <f t="shared" si="27"/>
        <v>-2.5638146451161949</v>
      </c>
      <c r="G353">
        <f t="shared" si="28"/>
        <v>-2.5638146451161949</v>
      </c>
      <c r="H353" t="e">
        <f ca="1">[1]!XLSTAT_PDFNormal(F353,0,1)</f>
        <v>#NAME?</v>
      </c>
      <c r="I353">
        <v>353</v>
      </c>
      <c r="K353">
        <f t="shared" si="29"/>
        <v>1.6432865731462885</v>
      </c>
      <c r="L353" t="e">
        <f ca="1">[1]!XLSTAT_PDFNormal(K353,0,1)</f>
        <v>#NAME?</v>
      </c>
    </row>
    <row r="354" spans="1:12" x14ac:dyDescent="0.25">
      <c r="A354">
        <v>354</v>
      </c>
      <c r="B354">
        <f t="shared" si="25"/>
        <v>51</v>
      </c>
      <c r="C354">
        <f t="shared" si="26"/>
        <v>3.3961493394238547</v>
      </c>
      <c r="D354" t="e">
        <f ca="1">[1]!XLSTAT_PDFNormal(B354,0,1)</f>
        <v>#NAME?</v>
      </c>
      <c r="E354">
        <v>354</v>
      </c>
      <c r="F354">
        <f t="shared" si="27"/>
        <v>51</v>
      </c>
      <c r="G354">
        <f t="shared" si="28"/>
        <v>-2.5638146451161949</v>
      </c>
      <c r="H354" t="e">
        <f ca="1">[1]!XLSTAT_PDFNormal(F354,0,1)</f>
        <v>#NAME?</v>
      </c>
      <c r="I354">
        <v>354</v>
      </c>
      <c r="K354">
        <f t="shared" si="29"/>
        <v>1.659318637274545</v>
      </c>
      <c r="L354" t="e">
        <f ca="1">[1]!XLSTAT_PDFNormal(K354,0,1)</f>
        <v>#NAME?</v>
      </c>
    </row>
    <row r="355" spans="1:12" x14ac:dyDescent="0.25">
      <c r="A355">
        <v>355</v>
      </c>
      <c r="B355">
        <f t="shared" si="25"/>
        <v>51</v>
      </c>
      <c r="C355">
        <f t="shared" si="26"/>
        <v>3.4043094834856946</v>
      </c>
      <c r="D355" t="e">
        <f ca="1">[1]!XLSTAT_PDFNormal(B355,0,1)</f>
        <v>#NAME?</v>
      </c>
      <c r="E355">
        <v>355</v>
      </c>
      <c r="F355">
        <f t="shared" si="27"/>
        <v>51</v>
      </c>
      <c r="G355">
        <f t="shared" si="28"/>
        <v>-2.5556545010543554</v>
      </c>
      <c r="H355" t="e">
        <f ca="1">[1]!XLSTAT_PDFNormal(F355,0,1)</f>
        <v>#NAME?</v>
      </c>
      <c r="I355">
        <v>355</v>
      </c>
      <c r="K355">
        <f t="shared" si="29"/>
        <v>1.6753507014028015</v>
      </c>
      <c r="L355" t="e">
        <f ca="1">[1]!XLSTAT_PDFNormal(K355,0,1)</f>
        <v>#NAME?</v>
      </c>
    </row>
    <row r="356" spans="1:12" x14ac:dyDescent="0.25">
      <c r="A356">
        <v>356</v>
      </c>
      <c r="B356">
        <f t="shared" si="25"/>
        <v>3.4043094834856946</v>
      </c>
      <c r="C356">
        <f t="shared" si="26"/>
        <v>3.4043094834856946</v>
      </c>
      <c r="D356" t="e">
        <f ca="1">[1]!XLSTAT_PDFNormal(B356,0,1)</f>
        <v>#NAME?</v>
      </c>
      <c r="E356">
        <v>356</v>
      </c>
      <c r="F356">
        <f t="shared" si="27"/>
        <v>-2.5556545010543554</v>
      </c>
      <c r="G356">
        <f t="shared" si="28"/>
        <v>-2.5556545010543554</v>
      </c>
      <c r="H356" t="e">
        <f ca="1">[1]!XLSTAT_PDFNormal(F356,0,1)</f>
        <v>#NAME?</v>
      </c>
      <c r="I356">
        <v>356</v>
      </c>
      <c r="K356">
        <f t="shared" si="29"/>
        <v>1.691382765531058</v>
      </c>
      <c r="L356" t="e">
        <f ca="1">[1]!XLSTAT_PDFNormal(K356,0,1)</f>
        <v>#NAME?</v>
      </c>
    </row>
    <row r="357" spans="1:12" x14ac:dyDescent="0.25">
      <c r="A357">
        <v>357</v>
      </c>
      <c r="B357">
        <f t="shared" si="25"/>
        <v>3.4124696275475346</v>
      </c>
      <c r="C357">
        <f t="shared" si="26"/>
        <v>3.4124696275475346</v>
      </c>
      <c r="D357" t="e">
        <f ca="1">[1]!XLSTAT_PDFNormal(B357,0,1)</f>
        <v>#NAME?</v>
      </c>
      <c r="E357">
        <v>357</v>
      </c>
      <c r="F357">
        <f t="shared" si="27"/>
        <v>-2.5474943569925159</v>
      </c>
      <c r="G357">
        <f t="shared" si="28"/>
        <v>-2.5474943569925159</v>
      </c>
      <c r="H357" t="e">
        <f ca="1">[1]!XLSTAT_PDFNormal(F357,0,1)</f>
        <v>#NAME?</v>
      </c>
      <c r="I357">
        <v>357</v>
      </c>
      <c r="K357">
        <f t="shared" si="29"/>
        <v>1.7074148296593146</v>
      </c>
      <c r="L357" t="e">
        <f ca="1">[1]!XLSTAT_PDFNormal(K357,0,1)</f>
        <v>#NAME?</v>
      </c>
    </row>
    <row r="358" spans="1:12" x14ac:dyDescent="0.25">
      <c r="A358">
        <v>358</v>
      </c>
      <c r="B358">
        <f t="shared" si="25"/>
        <v>51</v>
      </c>
      <c r="C358">
        <f t="shared" si="26"/>
        <v>3.4124696275475346</v>
      </c>
      <c r="D358" t="e">
        <f ca="1">[1]!XLSTAT_PDFNormal(B358,0,1)</f>
        <v>#NAME?</v>
      </c>
      <c r="E358">
        <v>358</v>
      </c>
      <c r="F358">
        <f t="shared" si="27"/>
        <v>51</v>
      </c>
      <c r="G358">
        <f t="shared" si="28"/>
        <v>-2.5474943569925159</v>
      </c>
      <c r="H358" t="e">
        <f ca="1">[1]!XLSTAT_PDFNormal(F358,0,1)</f>
        <v>#NAME?</v>
      </c>
      <c r="I358">
        <v>358</v>
      </c>
      <c r="K358">
        <f t="shared" si="29"/>
        <v>1.7234468937875711</v>
      </c>
      <c r="L358" t="e">
        <f ca="1">[1]!XLSTAT_PDFNormal(K358,0,1)</f>
        <v>#NAME?</v>
      </c>
    </row>
    <row r="359" spans="1:12" x14ac:dyDescent="0.25">
      <c r="A359">
        <v>359</v>
      </c>
      <c r="B359">
        <f t="shared" si="25"/>
        <v>51</v>
      </c>
      <c r="C359">
        <f t="shared" si="26"/>
        <v>3.4206297716093745</v>
      </c>
      <c r="D359" t="e">
        <f ca="1">[1]!XLSTAT_PDFNormal(B359,0,1)</f>
        <v>#NAME?</v>
      </c>
      <c r="E359">
        <v>359</v>
      </c>
      <c r="F359">
        <f t="shared" si="27"/>
        <v>51</v>
      </c>
      <c r="G359">
        <f t="shared" si="28"/>
        <v>-2.539334212930676</v>
      </c>
      <c r="H359" t="e">
        <f ca="1">[1]!XLSTAT_PDFNormal(F359,0,1)</f>
        <v>#NAME?</v>
      </c>
      <c r="I359">
        <v>359</v>
      </c>
      <c r="K359">
        <f t="shared" si="29"/>
        <v>1.7394789579158276</v>
      </c>
      <c r="L359" t="e">
        <f ca="1">[1]!XLSTAT_PDFNormal(K359,0,1)</f>
        <v>#NAME?</v>
      </c>
    </row>
    <row r="360" spans="1:12" x14ac:dyDescent="0.25">
      <c r="A360">
        <v>360</v>
      </c>
      <c r="B360">
        <f t="shared" si="25"/>
        <v>3.4206297716093745</v>
      </c>
      <c r="C360">
        <f t="shared" si="26"/>
        <v>3.4206297716093745</v>
      </c>
      <c r="D360" t="e">
        <f ca="1">[1]!XLSTAT_PDFNormal(B360,0,1)</f>
        <v>#NAME?</v>
      </c>
      <c r="E360">
        <v>360</v>
      </c>
      <c r="F360">
        <f t="shared" si="27"/>
        <v>-2.539334212930676</v>
      </c>
      <c r="G360">
        <f t="shared" si="28"/>
        <v>-2.539334212930676</v>
      </c>
      <c r="H360" t="e">
        <f ca="1">[1]!XLSTAT_PDFNormal(F360,0,1)</f>
        <v>#NAME?</v>
      </c>
      <c r="I360">
        <v>360</v>
      </c>
      <c r="K360">
        <f t="shared" si="29"/>
        <v>1.7555110220440842</v>
      </c>
      <c r="L360" t="e">
        <f ca="1">[1]!XLSTAT_PDFNormal(K360,0,1)</f>
        <v>#NAME?</v>
      </c>
    </row>
    <row r="361" spans="1:12" x14ac:dyDescent="0.25">
      <c r="A361">
        <v>361</v>
      </c>
      <c r="B361">
        <f t="shared" si="25"/>
        <v>3.4287899156712141</v>
      </c>
      <c r="C361">
        <f t="shared" si="26"/>
        <v>3.4287899156712141</v>
      </c>
      <c r="D361" t="e">
        <f ca="1">[1]!XLSTAT_PDFNormal(B361,0,1)</f>
        <v>#NAME?</v>
      </c>
      <c r="E361">
        <v>361</v>
      </c>
      <c r="F361">
        <f t="shared" si="27"/>
        <v>-2.531174068868836</v>
      </c>
      <c r="G361">
        <f t="shared" si="28"/>
        <v>-2.531174068868836</v>
      </c>
      <c r="H361" t="e">
        <f ca="1">[1]!XLSTAT_PDFNormal(F361,0,1)</f>
        <v>#NAME?</v>
      </c>
      <c r="I361">
        <v>361</v>
      </c>
      <c r="K361">
        <f t="shared" si="29"/>
        <v>1.7715430861723407</v>
      </c>
      <c r="L361" t="e">
        <f ca="1">[1]!XLSTAT_PDFNormal(K361,0,1)</f>
        <v>#NAME?</v>
      </c>
    </row>
    <row r="362" spans="1:12" x14ac:dyDescent="0.25">
      <c r="A362">
        <v>362</v>
      </c>
      <c r="B362">
        <f t="shared" si="25"/>
        <v>51</v>
      </c>
      <c r="C362">
        <f t="shared" si="26"/>
        <v>3.4287899156712141</v>
      </c>
      <c r="D362" t="e">
        <f ca="1">[1]!XLSTAT_PDFNormal(B362,0,1)</f>
        <v>#NAME?</v>
      </c>
      <c r="E362">
        <v>362</v>
      </c>
      <c r="F362">
        <f t="shared" si="27"/>
        <v>51</v>
      </c>
      <c r="G362">
        <f t="shared" si="28"/>
        <v>-2.531174068868836</v>
      </c>
      <c r="H362" t="e">
        <f ca="1">[1]!XLSTAT_PDFNormal(F362,0,1)</f>
        <v>#NAME?</v>
      </c>
      <c r="I362">
        <v>362</v>
      </c>
      <c r="K362">
        <f t="shared" si="29"/>
        <v>1.7875751503005972</v>
      </c>
      <c r="L362" t="e">
        <f ca="1">[1]!XLSTAT_PDFNormal(K362,0,1)</f>
        <v>#NAME?</v>
      </c>
    </row>
    <row r="363" spans="1:12" x14ac:dyDescent="0.25">
      <c r="A363">
        <v>363</v>
      </c>
      <c r="B363">
        <f t="shared" si="25"/>
        <v>51</v>
      </c>
      <c r="C363">
        <f t="shared" si="26"/>
        <v>3.4369500597330536</v>
      </c>
      <c r="D363" t="e">
        <f ca="1">[1]!XLSTAT_PDFNormal(B363,0,1)</f>
        <v>#NAME?</v>
      </c>
      <c r="E363">
        <v>363</v>
      </c>
      <c r="F363">
        <f t="shared" si="27"/>
        <v>51</v>
      </c>
      <c r="G363">
        <f t="shared" si="28"/>
        <v>-2.523013924806996</v>
      </c>
      <c r="H363" t="e">
        <f ca="1">[1]!XLSTAT_PDFNormal(F363,0,1)</f>
        <v>#NAME?</v>
      </c>
      <c r="I363">
        <v>363</v>
      </c>
      <c r="K363">
        <f t="shared" si="29"/>
        <v>1.8036072144288537</v>
      </c>
      <c r="L363" t="e">
        <f ca="1">[1]!XLSTAT_PDFNormal(K363,0,1)</f>
        <v>#NAME?</v>
      </c>
    </row>
    <row r="364" spans="1:12" x14ac:dyDescent="0.25">
      <c r="A364">
        <v>364</v>
      </c>
      <c r="B364">
        <f t="shared" si="25"/>
        <v>3.4369500597330536</v>
      </c>
      <c r="C364">
        <f t="shared" si="26"/>
        <v>3.4369500597330536</v>
      </c>
      <c r="D364" t="e">
        <f ca="1">[1]!XLSTAT_PDFNormal(B364,0,1)</f>
        <v>#NAME?</v>
      </c>
      <c r="E364">
        <v>364</v>
      </c>
      <c r="F364">
        <f t="shared" si="27"/>
        <v>-2.523013924806996</v>
      </c>
      <c r="G364">
        <f t="shared" si="28"/>
        <v>-2.523013924806996</v>
      </c>
      <c r="H364" t="e">
        <f ca="1">[1]!XLSTAT_PDFNormal(F364,0,1)</f>
        <v>#NAME?</v>
      </c>
      <c r="I364">
        <v>364</v>
      </c>
      <c r="K364">
        <f t="shared" si="29"/>
        <v>1.8196392785571103</v>
      </c>
      <c r="L364" t="e">
        <f ca="1">[1]!XLSTAT_PDFNormal(K364,0,1)</f>
        <v>#NAME?</v>
      </c>
    </row>
    <row r="365" spans="1:12" x14ac:dyDescent="0.25">
      <c r="A365">
        <v>365</v>
      </c>
      <c r="B365">
        <f t="shared" si="25"/>
        <v>3.4451102037948935</v>
      </c>
      <c r="C365">
        <f t="shared" si="26"/>
        <v>3.4451102037948935</v>
      </c>
      <c r="D365" t="e">
        <f ca="1">[1]!XLSTAT_PDFNormal(B365,0,1)</f>
        <v>#NAME?</v>
      </c>
      <c r="E365">
        <v>365</v>
      </c>
      <c r="F365">
        <f t="shared" si="27"/>
        <v>-2.5148537807451561</v>
      </c>
      <c r="G365">
        <f t="shared" si="28"/>
        <v>-2.5148537807451561</v>
      </c>
      <c r="H365" t="e">
        <f ca="1">[1]!XLSTAT_PDFNormal(F365,0,1)</f>
        <v>#NAME?</v>
      </c>
      <c r="I365">
        <v>365</v>
      </c>
      <c r="K365">
        <f t="shared" si="29"/>
        <v>1.8356713426853668</v>
      </c>
      <c r="L365" t="e">
        <f ca="1">[1]!XLSTAT_PDFNormal(K365,0,1)</f>
        <v>#NAME?</v>
      </c>
    </row>
    <row r="366" spans="1:12" x14ac:dyDescent="0.25">
      <c r="A366">
        <v>366</v>
      </c>
      <c r="B366">
        <f t="shared" si="25"/>
        <v>51</v>
      </c>
      <c r="C366">
        <f t="shared" si="26"/>
        <v>3.4451102037948935</v>
      </c>
      <c r="D366" t="e">
        <f ca="1">[1]!XLSTAT_PDFNormal(B366,0,1)</f>
        <v>#NAME?</v>
      </c>
      <c r="E366">
        <v>366</v>
      </c>
      <c r="F366">
        <f t="shared" si="27"/>
        <v>51</v>
      </c>
      <c r="G366">
        <f t="shared" si="28"/>
        <v>-2.5148537807451561</v>
      </c>
      <c r="H366" t="e">
        <f ca="1">[1]!XLSTAT_PDFNormal(F366,0,1)</f>
        <v>#NAME?</v>
      </c>
      <c r="I366">
        <v>366</v>
      </c>
      <c r="K366">
        <f t="shared" si="29"/>
        <v>1.8517034068136233</v>
      </c>
      <c r="L366" t="e">
        <f ca="1">[1]!XLSTAT_PDFNormal(K366,0,1)</f>
        <v>#NAME?</v>
      </c>
    </row>
    <row r="367" spans="1:12" x14ac:dyDescent="0.25">
      <c r="A367">
        <v>367</v>
      </c>
      <c r="B367">
        <f t="shared" si="25"/>
        <v>51</v>
      </c>
      <c r="C367">
        <f t="shared" si="26"/>
        <v>3.4532703478567335</v>
      </c>
      <c r="D367" t="e">
        <f ca="1">[1]!XLSTAT_PDFNormal(B367,0,1)</f>
        <v>#NAME?</v>
      </c>
      <c r="E367">
        <v>367</v>
      </c>
      <c r="F367">
        <f t="shared" si="27"/>
        <v>51</v>
      </c>
      <c r="G367">
        <f t="shared" si="28"/>
        <v>-2.5066936366833166</v>
      </c>
      <c r="H367" t="e">
        <f ca="1">[1]!XLSTAT_PDFNormal(F367,0,1)</f>
        <v>#NAME?</v>
      </c>
      <c r="I367">
        <v>367</v>
      </c>
      <c r="K367">
        <f t="shared" si="29"/>
        <v>1.8677354709418799</v>
      </c>
      <c r="L367" t="e">
        <f ca="1">[1]!XLSTAT_PDFNormal(K367,0,1)</f>
        <v>#NAME?</v>
      </c>
    </row>
    <row r="368" spans="1:12" x14ac:dyDescent="0.25">
      <c r="A368">
        <v>368</v>
      </c>
      <c r="B368">
        <f t="shared" si="25"/>
        <v>3.4532703478567335</v>
      </c>
      <c r="C368">
        <f t="shared" si="26"/>
        <v>3.4532703478567335</v>
      </c>
      <c r="D368" t="e">
        <f ca="1">[1]!XLSTAT_PDFNormal(B368,0,1)</f>
        <v>#NAME?</v>
      </c>
      <c r="E368">
        <v>368</v>
      </c>
      <c r="F368">
        <f t="shared" si="27"/>
        <v>-2.5066936366833166</v>
      </c>
      <c r="G368">
        <f t="shared" si="28"/>
        <v>-2.5066936366833166</v>
      </c>
      <c r="H368" t="e">
        <f ca="1">[1]!XLSTAT_PDFNormal(F368,0,1)</f>
        <v>#NAME?</v>
      </c>
      <c r="I368">
        <v>368</v>
      </c>
      <c r="K368">
        <f t="shared" si="29"/>
        <v>1.8837675350701364</v>
      </c>
      <c r="L368" t="e">
        <f ca="1">[1]!XLSTAT_PDFNormal(K368,0,1)</f>
        <v>#NAME?</v>
      </c>
    </row>
    <row r="369" spans="1:12" x14ac:dyDescent="0.25">
      <c r="A369">
        <v>369</v>
      </c>
      <c r="B369">
        <f t="shared" si="25"/>
        <v>3.4614304919185734</v>
      </c>
      <c r="C369">
        <f t="shared" si="26"/>
        <v>3.4614304919185734</v>
      </c>
      <c r="D369" t="e">
        <f ca="1">[1]!XLSTAT_PDFNormal(B369,0,1)</f>
        <v>#NAME?</v>
      </c>
      <c r="E369">
        <v>369</v>
      </c>
      <c r="F369">
        <f t="shared" si="27"/>
        <v>-2.4985334926214771</v>
      </c>
      <c r="G369">
        <f t="shared" si="28"/>
        <v>-2.4985334926214771</v>
      </c>
      <c r="H369" t="e">
        <f ca="1">[1]!XLSTAT_PDFNormal(F369,0,1)</f>
        <v>#NAME?</v>
      </c>
      <c r="I369">
        <v>369</v>
      </c>
      <c r="K369">
        <f t="shared" si="29"/>
        <v>1.899799599198392</v>
      </c>
      <c r="L369" t="e">
        <f ca="1">[1]!XLSTAT_PDFNormal(K369,0,1)</f>
        <v>#NAME?</v>
      </c>
    </row>
    <row r="370" spans="1:12" x14ac:dyDescent="0.25">
      <c r="A370">
        <v>370</v>
      </c>
      <c r="B370">
        <f t="shared" si="25"/>
        <v>51</v>
      </c>
      <c r="C370">
        <f t="shared" si="26"/>
        <v>3.4614304919185734</v>
      </c>
      <c r="D370" t="e">
        <f ca="1">[1]!XLSTAT_PDFNormal(B370,0,1)</f>
        <v>#NAME?</v>
      </c>
      <c r="E370">
        <v>370</v>
      </c>
      <c r="F370">
        <f t="shared" si="27"/>
        <v>51</v>
      </c>
      <c r="G370">
        <f t="shared" si="28"/>
        <v>-2.4985334926214771</v>
      </c>
      <c r="H370" t="e">
        <f ca="1">[1]!XLSTAT_PDFNormal(F370,0,1)</f>
        <v>#NAME?</v>
      </c>
      <c r="I370">
        <v>370</v>
      </c>
      <c r="K370">
        <f t="shared" si="29"/>
        <v>1.9158316633266486</v>
      </c>
      <c r="L370" t="e">
        <f ca="1">[1]!XLSTAT_PDFNormal(K370,0,1)</f>
        <v>#NAME?</v>
      </c>
    </row>
    <row r="371" spans="1:12" x14ac:dyDescent="0.25">
      <c r="A371">
        <v>371</v>
      </c>
      <c r="B371">
        <f t="shared" si="25"/>
        <v>51</v>
      </c>
      <c r="C371">
        <f t="shared" si="26"/>
        <v>3.469590635980413</v>
      </c>
      <c r="D371" t="e">
        <f ca="1">[1]!XLSTAT_PDFNormal(B371,0,1)</f>
        <v>#NAME?</v>
      </c>
      <c r="E371">
        <v>371</v>
      </c>
      <c r="F371">
        <f t="shared" si="27"/>
        <v>51</v>
      </c>
      <c r="G371">
        <f t="shared" si="28"/>
        <v>-2.4903733485596371</v>
      </c>
      <c r="H371" t="e">
        <f ca="1">[1]!XLSTAT_PDFNormal(F371,0,1)</f>
        <v>#NAME?</v>
      </c>
      <c r="I371">
        <v>371</v>
      </c>
      <c r="K371">
        <f t="shared" si="29"/>
        <v>1.9318637274549051</v>
      </c>
      <c r="L371" t="e">
        <f ca="1">[1]!XLSTAT_PDFNormal(K371,0,1)</f>
        <v>#NAME?</v>
      </c>
    </row>
    <row r="372" spans="1:12" x14ac:dyDescent="0.25">
      <c r="A372">
        <v>372</v>
      </c>
      <c r="B372">
        <f t="shared" si="25"/>
        <v>3.469590635980413</v>
      </c>
      <c r="C372">
        <f t="shared" si="26"/>
        <v>3.469590635980413</v>
      </c>
      <c r="D372" t="e">
        <f ca="1">[1]!XLSTAT_PDFNormal(B372,0,1)</f>
        <v>#NAME?</v>
      </c>
      <c r="E372">
        <v>372</v>
      </c>
      <c r="F372">
        <f t="shared" si="27"/>
        <v>-2.4903733485596371</v>
      </c>
      <c r="G372">
        <f t="shared" si="28"/>
        <v>-2.4903733485596371</v>
      </c>
      <c r="H372" t="e">
        <f ca="1">[1]!XLSTAT_PDFNormal(F372,0,1)</f>
        <v>#NAME?</v>
      </c>
      <c r="I372">
        <v>372</v>
      </c>
      <c r="K372">
        <f t="shared" si="29"/>
        <v>1.9478957915831616</v>
      </c>
      <c r="L372" t="e">
        <f ca="1">[1]!XLSTAT_PDFNormal(K372,0,1)</f>
        <v>#NAME?</v>
      </c>
    </row>
    <row r="373" spans="1:12" x14ac:dyDescent="0.25">
      <c r="A373">
        <v>373</v>
      </c>
      <c r="B373">
        <f t="shared" si="25"/>
        <v>3.4777507800422529</v>
      </c>
      <c r="C373">
        <f t="shared" si="26"/>
        <v>3.4777507800422529</v>
      </c>
      <c r="D373" t="e">
        <f ca="1">[1]!XLSTAT_PDFNormal(B373,0,1)</f>
        <v>#NAME?</v>
      </c>
      <c r="E373">
        <v>373</v>
      </c>
      <c r="F373">
        <f t="shared" si="27"/>
        <v>-2.4822132044977971</v>
      </c>
      <c r="G373">
        <f t="shared" si="28"/>
        <v>-2.4822132044977971</v>
      </c>
      <c r="H373" t="e">
        <f ca="1">[1]!XLSTAT_PDFNormal(F373,0,1)</f>
        <v>#NAME?</v>
      </c>
      <c r="I373">
        <v>373</v>
      </c>
      <c r="K373">
        <f t="shared" si="29"/>
        <v>1.9639278557114181</v>
      </c>
      <c r="L373" t="e">
        <f ca="1">[1]!XLSTAT_PDFNormal(K373,0,1)</f>
        <v>#NAME?</v>
      </c>
    </row>
    <row r="374" spans="1:12" x14ac:dyDescent="0.25">
      <c r="A374">
        <v>374</v>
      </c>
      <c r="B374">
        <f t="shared" si="25"/>
        <v>51</v>
      </c>
      <c r="C374">
        <f t="shared" si="26"/>
        <v>3.4777507800422529</v>
      </c>
      <c r="D374" t="e">
        <f ca="1">[1]!XLSTAT_PDFNormal(B374,0,1)</f>
        <v>#NAME?</v>
      </c>
      <c r="E374">
        <v>374</v>
      </c>
      <c r="F374">
        <f t="shared" si="27"/>
        <v>51</v>
      </c>
      <c r="G374">
        <f t="shared" si="28"/>
        <v>-2.4822132044977971</v>
      </c>
      <c r="H374" t="e">
        <f ca="1">[1]!XLSTAT_PDFNormal(F374,0,1)</f>
        <v>#NAME?</v>
      </c>
      <c r="I374">
        <v>374</v>
      </c>
      <c r="K374">
        <f t="shared" si="29"/>
        <v>1.9799599198396747</v>
      </c>
      <c r="L374" t="e">
        <f ca="1">[1]!XLSTAT_PDFNormal(K374,0,1)</f>
        <v>#NAME?</v>
      </c>
    </row>
    <row r="375" spans="1:12" x14ac:dyDescent="0.25">
      <c r="A375">
        <v>375</v>
      </c>
      <c r="B375">
        <f t="shared" si="25"/>
        <v>51</v>
      </c>
      <c r="C375">
        <f t="shared" si="26"/>
        <v>3.4859109241040924</v>
      </c>
      <c r="D375" t="e">
        <f ca="1">[1]!XLSTAT_PDFNormal(B375,0,1)</f>
        <v>#NAME?</v>
      </c>
      <c r="E375">
        <v>375</v>
      </c>
      <c r="F375">
        <f t="shared" si="27"/>
        <v>51</v>
      </c>
      <c r="G375">
        <f t="shared" si="28"/>
        <v>-2.4740530604359572</v>
      </c>
      <c r="H375" t="e">
        <f ca="1">[1]!XLSTAT_PDFNormal(F375,0,1)</f>
        <v>#NAME?</v>
      </c>
      <c r="I375">
        <v>375</v>
      </c>
      <c r="K375">
        <f t="shared" si="29"/>
        <v>1.9959919839679312</v>
      </c>
      <c r="L375" t="e">
        <f ca="1">[1]!XLSTAT_PDFNormal(K375,0,1)</f>
        <v>#NAME?</v>
      </c>
    </row>
    <row r="376" spans="1:12" x14ac:dyDescent="0.25">
      <c r="A376">
        <v>376</v>
      </c>
      <c r="B376">
        <f t="shared" si="25"/>
        <v>3.4859109241040924</v>
      </c>
      <c r="C376">
        <f t="shared" si="26"/>
        <v>3.4859109241040924</v>
      </c>
      <c r="D376" t="e">
        <f ca="1">[1]!XLSTAT_PDFNormal(B376,0,1)</f>
        <v>#NAME?</v>
      </c>
      <c r="E376">
        <v>376</v>
      </c>
      <c r="F376">
        <f t="shared" si="27"/>
        <v>-2.4740530604359572</v>
      </c>
      <c r="G376">
        <f t="shared" si="28"/>
        <v>-2.4740530604359572</v>
      </c>
      <c r="H376" t="e">
        <f ca="1">[1]!XLSTAT_PDFNormal(F376,0,1)</f>
        <v>#NAME?</v>
      </c>
      <c r="I376">
        <v>376</v>
      </c>
      <c r="K376">
        <f t="shared" si="29"/>
        <v>2.0120240480961877</v>
      </c>
      <c r="L376" t="e">
        <f ca="1">[1]!XLSTAT_PDFNormal(K376,0,1)</f>
        <v>#NAME?</v>
      </c>
    </row>
    <row r="377" spans="1:12" x14ac:dyDescent="0.25">
      <c r="A377">
        <v>377</v>
      </c>
      <c r="B377">
        <f t="shared" si="25"/>
        <v>3.4940710681659324</v>
      </c>
      <c r="C377">
        <f t="shared" si="26"/>
        <v>3.4940710681659324</v>
      </c>
      <c r="D377" t="e">
        <f ca="1">[1]!XLSTAT_PDFNormal(B377,0,1)</f>
        <v>#NAME?</v>
      </c>
      <c r="E377">
        <v>377</v>
      </c>
      <c r="F377">
        <f t="shared" si="27"/>
        <v>-2.4658929163741177</v>
      </c>
      <c r="G377">
        <f t="shared" si="28"/>
        <v>-2.4658929163741177</v>
      </c>
      <c r="H377" t="e">
        <f ca="1">[1]!XLSTAT_PDFNormal(F377,0,1)</f>
        <v>#NAME?</v>
      </c>
      <c r="I377">
        <v>377</v>
      </c>
      <c r="K377">
        <f t="shared" si="29"/>
        <v>2.0280561122244443</v>
      </c>
      <c r="L377" t="e">
        <f ca="1">[1]!XLSTAT_PDFNormal(K377,0,1)</f>
        <v>#NAME?</v>
      </c>
    </row>
    <row r="378" spans="1:12" x14ac:dyDescent="0.25">
      <c r="A378">
        <v>378</v>
      </c>
      <c r="B378">
        <f t="shared" si="25"/>
        <v>51</v>
      </c>
      <c r="C378">
        <f t="shared" si="26"/>
        <v>3.4940710681659324</v>
      </c>
      <c r="D378" t="e">
        <f ca="1">[1]!XLSTAT_PDFNormal(B378,0,1)</f>
        <v>#NAME?</v>
      </c>
      <c r="E378">
        <v>378</v>
      </c>
      <c r="F378">
        <f t="shared" si="27"/>
        <v>51</v>
      </c>
      <c r="G378">
        <f t="shared" si="28"/>
        <v>-2.4658929163741177</v>
      </c>
      <c r="H378" t="e">
        <f ca="1">[1]!XLSTAT_PDFNormal(F378,0,1)</f>
        <v>#NAME?</v>
      </c>
      <c r="I378">
        <v>378</v>
      </c>
      <c r="K378">
        <f t="shared" si="29"/>
        <v>2.0440881763527008</v>
      </c>
      <c r="L378" t="e">
        <f ca="1">[1]!XLSTAT_PDFNormal(K378,0,1)</f>
        <v>#NAME?</v>
      </c>
    </row>
    <row r="379" spans="1:12" x14ac:dyDescent="0.25">
      <c r="A379">
        <v>379</v>
      </c>
      <c r="B379">
        <f t="shared" si="25"/>
        <v>51</v>
      </c>
      <c r="C379">
        <f t="shared" si="26"/>
        <v>3.5022312122277723</v>
      </c>
      <c r="D379" t="e">
        <f ca="1">[1]!XLSTAT_PDFNormal(B379,0,1)</f>
        <v>#NAME?</v>
      </c>
      <c r="E379">
        <v>379</v>
      </c>
      <c r="F379">
        <f t="shared" si="27"/>
        <v>51</v>
      </c>
      <c r="G379">
        <f t="shared" si="28"/>
        <v>-2.4577327723122777</v>
      </c>
      <c r="H379" t="e">
        <f ca="1">[1]!XLSTAT_PDFNormal(F379,0,1)</f>
        <v>#NAME?</v>
      </c>
      <c r="I379">
        <v>379</v>
      </c>
      <c r="K379">
        <f t="shared" si="29"/>
        <v>2.0601202404809573</v>
      </c>
      <c r="L379" t="e">
        <f ca="1">[1]!XLSTAT_PDFNormal(K379,0,1)</f>
        <v>#NAME?</v>
      </c>
    </row>
    <row r="380" spans="1:12" x14ac:dyDescent="0.25">
      <c r="A380">
        <v>380</v>
      </c>
      <c r="B380">
        <f t="shared" si="25"/>
        <v>3.5022312122277723</v>
      </c>
      <c r="C380">
        <f t="shared" si="26"/>
        <v>3.5022312122277723</v>
      </c>
      <c r="D380" t="e">
        <f ca="1">[1]!XLSTAT_PDFNormal(B380,0,1)</f>
        <v>#NAME?</v>
      </c>
      <c r="E380">
        <v>380</v>
      </c>
      <c r="F380">
        <f t="shared" si="27"/>
        <v>-2.4577327723122777</v>
      </c>
      <c r="G380">
        <f t="shared" si="28"/>
        <v>-2.4577327723122777</v>
      </c>
      <c r="H380" t="e">
        <f ca="1">[1]!XLSTAT_PDFNormal(F380,0,1)</f>
        <v>#NAME?</v>
      </c>
      <c r="I380">
        <v>380</v>
      </c>
      <c r="K380">
        <f t="shared" si="29"/>
        <v>2.0761523046092139</v>
      </c>
      <c r="L380" t="e">
        <f ca="1">[1]!XLSTAT_PDFNormal(K380,0,1)</f>
        <v>#NAME?</v>
      </c>
    </row>
    <row r="381" spans="1:12" x14ac:dyDescent="0.25">
      <c r="A381">
        <v>381</v>
      </c>
      <c r="B381">
        <f t="shared" si="25"/>
        <v>3.5103913562896123</v>
      </c>
      <c r="C381">
        <f t="shared" si="26"/>
        <v>3.5103913562896123</v>
      </c>
      <c r="D381" t="e">
        <f ca="1">[1]!XLSTAT_PDFNormal(B381,0,1)</f>
        <v>#NAME?</v>
      </c>
      <c r="E381">
        <v>381</v>
      </c>
      <c r="F381">
        <f t="shared" si="27"/>
        <v>-2.4495726282504382</v>
      </c>
      <c r="G381">
        <f t="shared" si="28"/>
        <v>-2.4495726282504382</v>
      </c>
      <c r="H381" t="e">
        <f ca="1">[1]!XLSTAT_PDFNormal(F381,0,1)</f>
        <v>#NAME?</v>
      </c>
      <c r="I381">
        <v>381</v>
      </c>
      <c r="K381">
        <f t="shared" si="29"/>
        <v>2.0921843687374704</v>
      </c>
      <c r="L381" t="e">
        <f ca="1">[1]!XLSTAT_PDFNormal(K381,0,1)</f>
        <v>#NAME?</v>
      </c>
    </row>
    <row r="382" spans="1:12" x14ac:dyDescent="0.25">
      <c r="A382">
        <v>382</v>
      </c>
      <c r="B382">
        <f t="shared" si="25"/>
        <v>51</v>
      </c>
      <c r="C382">
        <f t="shared" si="26"/>
        <v>3.5103913562896123</v>
      </c>
      <c r="D382" t="e">
        <f ca="1">[1]!XLSTAT_PDFNormal(B382,0,1)</f>
        <v>#NAME?</v>
      </c>
      <c r="E382">
        <v>382</v>
      </c>
      <c r="F382">
        <f t="shared" si="27"/>
        <v>51</v>
      </c>
      <c r="G382">
        <f t="shared" si="28"/>
        <v>-2.4495726282504382</v>
      </c>
      <c r="H382" t="e">
        <f ca="1">[1]!XLSTAT_PDFNormal(F382,0,1)</f>
        <v>#NAME?</v>
      </c>
      <c r="I382">
        <v>382</v>
      </c>
      <c r="K382">
        <f t="shared" si="29"/>
        <v>2.1082164328657269</v>
      </c>
      <c r="L382" t="e">
        <f ca="1">[1]!XLSTAT_PDFNormal(K382,0,1)</f>
        <v>#NAME?</v>
      </c>
    </row>
    <row r="383" spans="1:12" x14ac:dyDescent="0.25">
      <c r="A383">
        <v>383</v>
      </c>
      <c r="B383">
        <f t="shared" si="25"/>
        <v>51</v>
      </c>
      <c r="C383">
        <f t="shared" si="26"/>
        <v>3.5185515003514518</v>
      </c>
      <c r="D383" t="e">
        <f ca="1">[1]!XLSTAT_PDFNormal(B383,0,1)</f>
        <v>#NAME?</v>
      </c>
      <c r="E383">
        <v>383</v>
      </c>
      <c r="F383">
        <f t="shared" si="27"/>
        <v>51</v>
      </c>
      <c r="G383">
        <f t="shared" si="28"/>
        <v>-2.4414124841885982</v>
      </c>
      <c r="H383" t="e">
        <f ca="1">[1]!XLSTAT_PDFNormal(F383,0,1)</f>
        <v>#NAME?</v>
      </c>
      <c r="I383">
        <v>383</v>
      </c>
      <c r="K383">
        <f t="shared" si="29"/>
        <v>2.1242484969939834</v>
      </c>
      <c r="L383" t="e">
        <f ca="1">[1]!XLSTAT_PDFNormal(K383,0,1)</f>
        <v>#NAME?</v>
      </c>
    </row>
    <row r="384" spans="1:12" x14ac:dyDescent="0.25">
      <c r="A384">
        <v>384</v>
      </c>
      <c r="B384">
        <f t="shared" si="25"/>
        <v>3.5185515003514518</v>
      </c>
      <c r="C384">
        <f t="shared" si="26"/>
        <v>3.5185515003514518</v>
      </c>
      <c r="D384" t="e">
        <f ca="1">[1]!XLSTAT_PDFNormal(B384,0,1)</f>
        <v>#NAME?</v>
      </c>
      <c r="E384">
        <v>384</v>
      </c>
      <c r="F384">
        <f t="shared" si="27"/>
        <v>-2.4414124841885982</v>
      </c>
      <c r="G384">
        <f t="shared" si="28"/>
        <v>-2.4414124841885982</v>
      </c>
      <c r="H384" t="e">
        <f ca="1">[1]!XLSTAT_PDFNormal(F384,0,1)</f>
        <v>#NAME?</v>
      </c>
      <c r="I384">
        <v>384</v>
      </c>
      <c r="K384">
        <f t="shared" si="29"/>
        <v>2.14028056112224</v>
      </c>
      <c r="L384" t="e">
        <f ca="1">[1]!XLSTAT_PDFNormal(K384,0,1)</f>
        <v>#NAME?</v>
      </c>
    </row>
    <row r="385" spans="1:12" x14ac:dyDescent="0.25">
      <c r="A385">
        <v>385</v>
      </c>
      <c r="B385">
        <f t="shared" ref="B385:B448" si="30">IF(-1^(INT(A385/2)+2)&gt;0,1.95996398454005+2*INT(A385/2-1/2)*0.0040800720309199,51)</f>
        <v>3.5267116444132918</v>
      </c>
      <c r="C385">
        <f t="shared" ref="C385:C448" si="31">1.95996398454005+2*INT(A385/2-1/2)*0.0040800720309199</f>
        <v>3.5267116444132918</v>
      </c>
      <c r="D385" t="e">
        <f ca="1">[1]!XLSTAT_PDFNormal(B385,0,1)</f>
        <v>#NAME?</v>
      </c>
      <c r="E385">
        <v>385</v>
      </c>
      <c r="F385">
        <f t="shared" ref="F385:F448" si="32">IF(-1^(INT(E385/2)+2)&gt;0,-4+2*INT(E385/2-1/2)*0.0040800720309199,51)</f>
        <v>-2.4332523401267583</v>
      </c>
      <c r="G385">
        <f t="shared" ref="G385:G448" si="33">-4+2*INT(E385/2-1/2)*0.0040800720309199</f>
        <v>-2.4332523401267583</v>
      </c>
      <c r="H385" t="e">
        <f ca="1">[1]!XLSTAT_PDFNormal(F385,0,1)</f>
        <v>#NAME?</v>
      </c>
      <c r="I385">
        <v>385</v>
      </c>
      <c r="K385">
        <f t="shared" ref="K385:K448" si="34">-4+(I385-1)*0.0160320641282565</f>
        <v>2.1563126252504965</v>
      </c>
      <c r="L385" t="e">
        <f ca="1">[1]!XLSTAT_PDFNormal(K385,0,1)</f>
        <v>#NAME?</v>
      </c>
    </row>
    <row r="386" spans="1:12" x14ac:dyDescent="0.25">
      <c r="A386">
        <v>386</v>
      </c>
      <c r="B386">
        <f t="shared" si="30"/>
        <v>51</v>
      </c>
      <c r="C386">
        <f t="shared" si="31"/>
        <v>3.5267116444132918</v>
      </c>
      <c r="D386" t="e">
        <f ca="1">[1]!XLSTAT_PDFNormal(B386,0,1)</f>
        <v>#NAME?</v>
      </c>
      <c r="E386">
        <v>386</v>
      </c>
      <c r="F386">
        <f t="shared" si="32"/>
        <v>51</v>
      </c>
      <c r="G386">
        <f t="shared" si="33"/>
        <v>-2.4332523401267583</v>
      </c>
      <c r="H386" t="e">
        <f ca="1">[1]!XLSTAT_PDFNormal(F386,0,1)</f>
        <v>#NAME?</v>
      </c>
      <c r="I386">
        <v>386</v>
      </c>
      <c r="K386">
        <f t="shared" si="34"/>
        <v>2.172344689378753</v>
      </c>
      <c r="L386" t="e">
        <f ca="1">[1]!XLSTAT_PDFNormal(K386,0,1)</f>
        <v>#NAME?</v>
      </c>
    </row>
    <row r="387" spans="1:12" x14ac:dyDescent="0.25">
      <c r="A387">
        <v>387</v>
      </c>
      <c r="B387">
        <f t="shared" si="30"/>
        <v>51</v>
      </c>
      <c r="C387">
        <f t="shared" si="31"/>
        <v>3.5348717884751313</v>
      </c>
      <c r="D387" t="e">
        <f ca="1">[1]!XLSTAT_PDFNormal(B387,0,1)</f>
        <v>#NAME?</v>
      </c>
      <c r="E387">
        <v>387</v>
      </c>
      <c r="F387">
        <f t="shared" si="32"/>
        <v>51</v>
      </c>
      <c r="G387">
        <f t="shared" si="33"/>
        <v>-2.4250921960649183</v>
      </c>
      <c r="H387" t="e">
        <f ca="1">[1]!XLSTAT_PDFNormal(F387,0,1)</f>
        <v>#NAME?</v>
      </c>
      <c r="I387">
        <v>387</v>
      </c>
      <c r="K387">
        <f t="shared" si="34"/>
        <v>2.1883767535070096</v>
      </c>
      <c r="L387" t="e">
        <f ca="1">[1]!XLSTAT_PDFNormal(K387,0,1)</f>
        <v>#NAME?</v>
      </c>
    </row>
    <row r="388" spans="1:12" x14ac:dyDescent="0.25">
      <c r="A388">
        <v>388</v>
      </c>
      <c r="B388">
        <f t="shared" si="30"/>
        <v>3.5348717884751313</v>
      </c>
      <c r="C388">
        <f t="shared" si="31"/>
        <v>3.5348717884751313</v>
      </c>
      <c r="D388" t="e">
        <f ca="1">[1]!XLSTAT_PDFNormal(B388,0,1)</f>
        <v>#NAME?</v>
      </c>
      <c r="E388">
        <v>388</v>
      </c>
      <c r="F388">
        <f t="shared" si="32"/>
        <v>-2.4250921960649183</v>
      </c>
      <c r="G388">
        <f t="shared" si="33"/>
        <v>-2.4250921960649183</v>
      </c>
      <c r="H388" t="e">
        <f ca="1">[1]!XLSTAT_PDFNormal(F388,0,1)</f>
        <v>#NAME?</v>
      </c>
      <c r="I388">
        <v>388</v>
      </c>
      <c r="K388">
        <f t="shared" si="34"/>
        <v>2.2044088176352661</v>
      </c>
      <c r="L388" t="e">
        <f ca="1">[1]!XLSTAT_PDFNormal(K388,0,1)</f>
        <v>#NAME?</v>
      </c>
    </row>
    <row r="389" spans="1:12" x14ac:dyDescent="0.25">
      <c r="A389">
        <v>389</v>
      </c>
      <c r="B389">
        <f t="shared" si="30"/>
        <v>3.5430319325369712</v>
      </c>
      <c r="C389">
        <f t="shared" si="31"/>
        <v>3.5430319325369712</v>
      </c>
      <c r="D389" t="e">
        <f ca="1">[1]!XLSTAT_PDFNormal(B389,0,1)</f>
        <v>#NAME?</v>
      </c>
      <c r="E389">
        <v>389</v>
      </c>
      <c r="F389">
        <f t="shared" si="32"/>
        <v>-2.4169320520030788</v>
      </c>
      <c r="G389">
        <f t="shared" si="33"/>
        <v>-2.4169320520030788</v>
      </c>
      <c r="H389" t="e">
        <f ca="1">[1]!XLSTAT_PDFNormal(F389,0,1)</f>
        <v>#NAME?</v>
      </c>
      <c r="I389">
        <v>389</v>
      </c>
      <c r="K389">
        <f t="shared" si="34"/>
        <v>2.2204408817635226</v>
      </c>
      <c r="L389" t="e">
        <f ca="1">[1]!XLSTAT_PDFNormal(K389,0,1)</f>
        <v>#NAME?</v>
      </c>
    </row>
    <row r="390" spans="1:12" x14ac:dyDescent="0.25">
      <c r="A390">
        <v>390</v>
      </c>
      <c r="B390">
        <f t="shared" si="30"/>
        <v>51</v>
      </c>
      <c r="C390">
        <f t="shared" si="31"/>
        <v>3.5430319325369712</v>
      </c>
      <c r="D390" t="e">
        <f ca="1">[1]!XLSTAT_PDFNormal(B390,0,1)</f>
        <v>#NAME?</v>
      </c>
      <c r="E390">
        <v>390</v>
      </c>
      <c r="F390">
        <f t="shared" si="32"/>
        <v>51</v>
      </c>
      <c r="G390">
        <f t="shared" si="33"/>
        <v>-2.4169320520030788</v>
      </c>
      <c r="H390" t="e">
        <f ca="1">[1]!XLSTAT_PDFNormal(F390,0,1)</f>
        <v>#NAME?</v>
      </c>
      <c r="I390">
        <v>390</v>
      </c>
      <c r="K390">
        <f t="shared" si="34"/>
        <v>2.2364729458917791</v>
      </c>
      <c r="L390" t="e">
        <f ca="1">[1]!XLSTAT_PDFNormal(K390,0,1)</f>
        <v>#NAME?</v>
      </c>
    </row>
    <row r="391" spans="1:12" x14ac:dyDescent="0.25">
      <c r="A391">
        <v>391</v>
      </c>
      <c r="B391">
        <f t="shared" si="30"/>
        <v>51</v>
      </c>
      <c r="C391">
        <f t="shared" si="31"/>
        <v>3.5511920765988112</v>
      </c>
      <c r="D391" t="e">
        <f ca="1">[1]!XLSTAT_PDFNormal(B391,0,1)</f>
        <v>#NAME?</v>
      </c>
      <c r="E391">
        <v>391</v>
      </c>
      <c r="F391">
        <f t="shared" si="32"/>
        <v>51</v>
      </c>
      <c r="G391">
        <f t="shared" si="33"/>
        <v>-2.4087719079412393</v>
      </c>
      <c r="H391" t="e">
        <f ca="1">[1]!XLSTAT_PDFNormal(F391,0,1)</f>
        <v>#NAME?</v>
      </c>
      <c r="I391">
        <v>391</v>
      </c>
      <c r="K391">
        <f t="shared" si="34"/>
        <v>2.2525050100200357</v>
      </c>
      <c r="L391" t="e">
        <f ca="1">[1]!XLSTAT_PDFNormal(K391,0,1)</f>
        <v>#NAME?</v>
      </c>
    </row>
    <row r="392" spans="1:12" x14ac:dyDescent="0.25">
      <c r="A392">
        <v>392</v>
      </c>
      <c r="B392">
        <f t="shared" si="30"/>
        <v>3.5511920765988112</v>
      </c>
      <c r="C392">
        <f t="shared" si="31"/>
        <v>3.5511920765988112</v>
      </c>
      <c r="D392" t="e">
        <f ca="1">[1]!XLSTAT_PDFNormal(B392,0,1)</f>
        <v>#NAME?</v>
      </c>
      <c r="E392">
        <v>392</v>
      </c>
      <c r="F392">
        <f t="shared" si="32"/>
        <v>-2.4087719079412393</v>
      </c>
      <c r="G392">
        <f t="shared" si="33"/>
        <v>-2.4087719079412393</v>
      </c>
      <c r="H392" t="e">
        <f ca="1">[1]!XLSTAT_PDFNormal(F392,0,1)</f>
        <v>#NAME?</v>
      </c>
      <c r="I392">
        <v>392</v>
      </c>
      <c r="K392">
        <f t="shared" si="34"/>
        <v>2.2685370741482922</v>
      </c>
      <c r="L392" t="e">
        <f ca="1">[1]!XLSTAT_PDFNormal(K392,0,1)</f>
        <v>#NAME?</v>
      </c>
    </row>
    <row r="393" spans="1:12" x14ac:dyDescent="0.25">
      <c r="A393">
        <v>393</v>
      </c>
      <c r="B393">
        <f t="shared" si="30"/>
        <v>3.5593522206606512</v>
      </c>
      <c r="C393">
        <f t="shared" si="31"/>
        <v>3.5593522206606512</v>
      </c>
      <c r="D393" t="e">
        <f ca="1">[1]!XLSTAT_PDFNormal(B393,0,1)</f>
        <v>#NAME?</v>
      </c>
      <c r="E393">
        <v>393</v>
      </c>
      <c r="F393">
        <f t="shared" si="32"/>
        <v>-2.4006117638793993</v>
      </c>
      <c r="G393">
        <f t="shared" si="33"/>
        <v>-2.4006117638793993</v>
      </c>
      <c r="H393" t="e">
        <f ca="1">[1]!XLSTAT_PDFNormal(F393,0,1)</f>
        <v>#NAME?</v>
      </c>
      <c r="I393">
        <v>393</v>
      </c>
      <c r="K393">
        <f t="shared" si="34"/>
        <v>2.2845691382765487</v>
      </c>
      <c r="L393" t="e">
        <f ca="1">[1]!XLSTAT_PDFNormal(K393,0,1)</f>
        <v>#NAME?</v>
      </c>
    </row>
    <row r="394" spans="1:12" x14ac:dyDescent="0.25">
      <c r="A394">
        <v>394</v>
      </c>
      <c r="B394">
        <f t="shared" si="30"/>
        <v>51</v>
      </c>
      <c r="C394">
        <f t="shared" si="31"/>
        <v>3.5593522206606512</v>
      </c>
      <c r="D394" t="e">
        <f ca="1">[1]!XLSTAT_PDFNormal(B394,0,1)</f>
        <v>#NAME?</v>
      </c>
      <c r="E394">
        <v>394</v>
      </c>
      <c r="F394">
        <f t="shared" si="32"/>
        <v>51</v>
      </c>
      <c r="G394">
        <f t="shared" si="33"/>
        <v>-2.4006117638793993</v>
      </c>
      <c r="H394" t="e">
        <f ca="1">[1]!XLSTAT_PDFNormal(F394,0,1)</f>
        <v>#NAME?</v>
      </c>
      <c r="I394">
        <v>394</v>
      </c>
      <c r="K394">
        <f t="shared" si="34"/>
        <v>2.3006012024048053</v>
      </c>
      <c r="L394" t="e">
        <f ca="1">[1]!XLSTAT_PDFNormal(K394,0,1)</f>
        <v>#NAME?</v>
      </c>
    </row>
    <row r="395" spans="1:12" x14ac:dyDescent="0.25">
      <c r="A395">
        <v>395</v>
      </c>
      <c r="B395">
        <f t="shared" si="30"/>
        <v>51</v>
      </c>
      <c r="C395">
        <f t="shared" si="31"/>
        <v>3.5675123647224907</v>
      </c>
      <c r="D395" t="e">
        <f ca="1">[1]!XLSTAT_PDFNormal(B395,0,1)</f>
        <v>#NAME?</v>
      </c>
      <c r="E395">
        <v>395</v>
      </c>
      <c r="F395">
        <f t="shared" si="32"/>
        <v>51</v>
      </c>
      <c r="G395">
        <f t="shared" si="33"/>
        <v>-2.3924516198175594</v>
      </c>
      <c r="H395" t="e">
        <f ca="1">[1]!XLSTAT_PDFNormal(F395,0,1)</f>
        <v>#NAME?</v>
      </c>
      <c r="I395">
        <v>395</v>
      </c>
      <c r="K395">
        <f t="shared" si="34"/>
        <v>2.3166332665330618</v>
      </c>
      <c r="L395" t="e">
        <f ca="1">[1]!XLSTAT_PDFNormal(K395,0,1)</f>
        <v>#NAME?</v>
      </c>
    </row>
    <row r="396" spans="1:12" x14ac:dyDescent="0.25">
      <c r="A396">
        <v>396</v>
      </c>
      <c r="B396">
        <f t="shared" si="30"/>
        <v>3.5675123647224907</v>
      </c>
      <c r="C396">
        <f t="shared" si="31"/>
        <v>3.5675123647224907</v>
      </c>
      <c r="D396" t="e">
        <f ca="1">[1]!XLSTAT_PDFNormal(B396,0,1)</f>
        <v>#NAME?</v>
      </c>
      <c r="E396">
        <v>396</v>
      </c>
      <c r="F396">
        <f t="shared" si="32"/>
        <v>-2.3924516198175594</v>
      </c>
      <c r="G396">
        <f t="shared" si="33"/>
        <v>-2.3924516198175594</v>
      </c>
      <c r="H396" t="e">
        <f ca="1">[1]!XLSTAT_PDFNormal(F396,0,1)</f>
        <v>#NAME?</v>
      </c>
      <c r="I396">
        <v>396</v>
      </c>
      <c r="K396">
        <f t="shared" si="34"/>
        <v>2.3326653306613183</v>
      </c>
      <c r="L396" t="e">
        <f ca="1">[1]!XLSTAT_PDFNormal(K396,0,1)</f>
        <v>#NAME?</v>
      </c>
    </row>
    <row r="397" spans="1:12" x14ac:dyDescent="0.25">
      <c r="A397">
        <v>397</v>
      </c>
      <c r="B397">
        <f t="shared" si="30"/>
        <v>3.5756725087843302</v>
      </c>
      <c r="C397">
        <f t="shared" si="31"/>
        <v>3.5756725087843302</v>
      </c>
      <c r="D397" t="e">
        <f ca="1">[1]!XLSTAT_PDFNormal(B397,0,1)</f>
        <v>#NAME?</v>
      </c>
      <c r="E397">
        <v>397</v>
      </c>
      <c r="F397">
        <f t="shared" si="32"/>
        <v>-2.3842914757557194</v>
      </c>
      <c r="G397">
        <f t="shared" si="33"/>
        <v>-2.3842914757557194</v>
      </c>
      <c r="H397" t="e">
        <f ca="1">[1]!XLSTAT_PDFNormal(F397,0,1)</f>
        <v>#NAME?</v>
      </c>
      <c r="I397">
        <v>397</v>
      </c>
      <c r="K397">
        <f t="shared" si="34"/>
        <v>2.3486973947895748</v>
      </c>
      <c r="L397" t="e">
        <f ca="1">[1]!XLSTAT_PDFNormal(K397,0,1)</f>
        <v>#NAME?</v>
      </c>
    </row>
    <row r="398" spans="1:12" x14ac:dyDescent="0.25">
      <c r="A398">
        <v>398</v>
      </c>
      <c r="B398">
        <f t="shared" si="30"/>
        <v>51</v>
      </c>
      <c r="C398">
        <f t="shared" si="31"/>
        <v>3.5756725087843302</v>
      </c>
      <c r="D398" t="e">
        <f ca="1">[1]!XLSTAT_PDFNormal(B398,0,1)</f>
        <v>#NAME?</v>
      </c>
      <c r="E398">
        <v>398</v>
      </c>
      <c r="F398">
        <f t="shared" si="32"/>
        <v>51</v>
      </c>
      <c r="G398">
        <f t="shared" si="33"/>
        <v>-2.3842914757557194</v>
      </c>
      <c r="H398" t="e">
        <f ca="1">[1]!XLSTAT_PDFNormal(F398,0,1)</f>
        <v>#NAME?</v>
      </c>
      <c r="I398">
        <v>398</v>
      </c>
      <c r="K398">
        <f t="shared" si="34"/>
        <v>2.3647294589178314</v>
      </c>
      <c r="L398" t="e">
        <f ca="1">[1]!XLSTAT_PDFNormal(K398,0,1)</f>
        <v>#NAME?</v>
      </c>
    </row>
    <row r="399" spans="1:12" x14ac:dyDescent="0.25">
      <c r="A399">
        <v>399</v>
      </c>
      <c r="B399">
        <f t="shared" si="30"/>
        <v>51</v>
      </c>
      <c r="C399">
        <f t="shared" si="31"/>
        <v>3.5838326528461701</v>
      </c>
      <c r="D399" t="e">
        <f ca="1">[1]!XLSTAT_PDFNormal(B399,0,1)</f>
        <v>#NAME?</v>
      </c>
      <c r="E399">
        <v>399</v>
      </c>
      <c r="F399">
        <f t="shared" si="32"/>
        <v>51</v>
      </c>
      <c r="G399">
        <f t="shared" si="33"/>
        <v>-2.3761313316938795</v>
      </c>
      <c r="H399" t="e">
        <f ca="1">[1]!XLSTAT_PDFNormal(F399,0,1)</f>
        <v>#NAME?</v>
      </c>
      <c r="I399">
        <v>399</v>
      </c>
      <c r="K399">
        <f t="shared" si="34"/>
        <v>2.3807615230460879</v>
      </c>
      <c r="L399" t="e">
        <f ca="1">[1]!XLSTAT_PDFNormal(K399,0,1)</f>
        <v>#NAME?</v>
      </c>
    </row>
    <row r="400" spans="1:12" x14ac:dyDescent="0.25">
      <c r="A400">
        <v>400</v>
      </c>
      <c r="B400">
        <f t="shared" si="30"/>
        <v>3.5838326528461701</v>
      </c>
      <c r="C400">
        <f t="shared" si="31"/>
        <v>3.5838326528461701</v>
      </c>
      <c r="D400" t="e">
        <f ca="1">[1]!XLSTAT_PDFNormal(B400,0,1)</f>
        <v>#NAME?</v>
      </c>
      <c r="E400">
        <v>400</v>
      </c>
      <c r="F400">
        <f t="shared" si="32"/>
        <v>-2.3761313316938795</v>
      </c>
      <c r="G400">
        <f t="shared" si="33"/>
        <v>-2.3761313316938795</v>
      </c>
      <c r="H400" t="e">
        <f ca="1">[1]!XLSTAT_PDFNormal(F400,0,1)</f>
        <v>#NAME?</v>
      </c>
      <c r="I400">
        <v>400</v>
      </c>
      <c r="K400">
        <f t="shared" si="34"/>
        <v>2.3967935871743444</v>
      </c>
      <c r="L400" t="e">
        <f ca="1">[1]!XLSTAT_PDFNormal(K400,0,1)</f>
        <v>#NAME?</v>
      </c>
    </row>
    <row r="401" spans="1:12" x14ac:dyDescent="0.25">
      <c r="A401">
        <v>401</v>
      </c>
      <c r="B401">
        <f t="shared" si="30"/>
        <v>3.5919927969080101</v>
      </c>
      <c r="C401">
        <f t="shared" si="31"/>
        <v>3.5919927969080101</v>
      </c>
      <c r="D401" t="e">
        <f ca="1">[1]!XLSTAT_PDFNormal(B401,0,1)</f>
        <v>#NAME?</v>
      </c>
      <c r="E401">
        <v>401</v>
      </c>
      <c r="F401">
        <f t="shared" si="32"/>
        <v>-2.36797118763204</v>
      </c>
      <c r="G401">
        <f t="shared" si="33"/>
        <v>-2.36797118763204</v>
      </c>
      <c r="H401" t="e">
        <f ca="1">[1]!XLSTAT_PDFNormal(F401,0,1)</f>
        <v>#NAME?</v>
      </c>
      <c r="I401">
        <v>401</v>
      </c>
      <c r="K401">
        <f t="shared" si="34"/>
        <v>2.412825651302601</v>
      </c>
      <c r="L401" t="e">
        <f ca="1">[1]!XLSTAT_PDFNormal(K401,0,1)</f>
        <v>#NAME?</v>
      </c>
    </row>
    <row r="402" spans="1:12" x14ac:dyDescent="0.25">
      <c r="A402">
        <v>402</v>
      </c>
      <c r="B402">
        <f t="shared" si="30"/>
        <v>51</v>
      </c>
      <c r="C402">
        <f t="shared" si="31"/>
        <v>3.5919927969080101</v>
      </c>
      <c r="D402" t="e">
        <f ca="1">[1]!XLSTAT_PDFNormal(B402,0,1)</f>
        <v>#NAME?</v>
      </c>
      <c r="E402">
        <v>402</v>
      </c>
      <c r="F402">
        <f t="shared" si="32"/>
        <v>51</v>
      </c>
      <c r="G402">
        <f t="shared" si="33"/>
        <v>-2.36797118763204</v>
      </c>
      <c r="H402" t="e">
        <f ca="1">[1]!XLSTAT_PDFNormal(F402,0,1)</f>
        <v>#NAME?</v>
      </c>
      <c r="I402">
        <v>402</v>
      </c>
      <c r="K402">
        <f t="shared" si="34"/>
        <v>2.4288577154308566</v>
      </c>
      <c r="L402" t="e">
        <f ca="1">[1]!XLSTAT_PDFNormal(K402,0,1)</f>
        <v>#NAME?</v>
      </c>
    </row>
    <row r="403" spans="1:12" x14ac:dyDescent="0.25">
      <c r="A403">
        <v>403</v>
      </c>
      <c r="B403">
        <f t="shared" si="30"/>
        <v>51</v>
      </c>
      <c r="C403">
        <f t="shared" si="31"/>
        <v>3.6001529409698501</v>
      </c>
      <c r="D403" t="e">
        <f ca="1">[1]!XLSTAT_PDFNormal(B403,0,1)</f>
        <v>#NAME?</v>
      </c>
      <c r="E403">
        <v>403</v>
      </c>
      <c r="F403">
        <f t="shared" si="32"/>
        <v>51</v>
      </c>
      <c r="G403">
        <f t="shared" si="33"/>
        <v>-2.3598110435702004</v>
      </c>
      <c r="H403" t="e">
        <f ca="1">[1]!XLSTAT_PDFNormal(F403,0,1)</f>
        <v>#NAME?</v>
      </c>
      <c r="I403">
        <v>403</v>
      </c>
      <c r="K403">
        <f t="shared" si="34"/>
        <v>2.4448897795591131</v>
      </c>
      <c r="L403" t="e">
        <f ca="1">[1]!XLSTAT_PDFNormal(K403,0,1)</f>
        <v>#NAME?</v>
      </c>
    </row>
    <row r="404" spans="1:12" x14ac:dyDescent="0.25">
      <c r="A404">
        <v>404</v>
      </c>
      <c r="B404">
        <f t="shared" si="30"/>
        <v>3.6001529409698501</v>
      </c>
      <c r="C404">
        <f t="shared" si="31"/>
        <v>3.6001529409698501</v>
      </c>
      <c r="D404" t="e">
        <f ca="1">[1]!XLSTAT_PDFNormal(B404,0,1)</f>
        <v>#NAME?</v>
      </c>
      <c r="E404">
        <v>404</v>
      </c>
      <c r="F404">
        <f t="shared" si="32"/>
        <v>-2.3598110435702004</v>
      </c>
      <c r="G404">
        <f t="shared" si="33"/>
        <v>-2.3598110435702004</v>
      </c>
      <c r="H404" t="e">
        <f ca="1">[1]!XLSTAT_PDFNormal(F404,0,1)</f>
        <v>#NAME?</v>
      </c>
      <c r="I404">
        <v>404</v>
      </c>
      <c r="K404">
        <f t="shared" si="34"/>
        <v>2.4609218436873697</v>
      </c>
      <c r="L404" t="e">
        <f ca="1">[1]!XLSTAT_PDFNormal(K404,0,1)</f>
        <v>#NAME?</v>
      </c>
    </row>
    <row r="405" spans="1:12" x14ac:dyDescent="0.25">
      <c r="A405">
        <v>405</v>
      </c>
      <c r="B405">
        <f t="shared" si="30"/>
        <v>3.6083130850316896</v>
      </c>
      <c r="C405">
        <f t="shared" si="31"/>
        <v>3.6083130850316896</v>
      </c>
      <c r="D405" t="e">
        <f ca="1">[1]!XLSTAT_PDFNormal(B405,0,1)</f>
        <v>#NAME?</v>
      </c>
      <c r="E405">
        <v>405</v>
      </c>
      <c r="F405">
        <f t="shared" si="32"/>
        <v>-2.3516508995083605</v>
      </c>
      <c r="G405">
        <f t="shared" si="33"/>
        <v>-2.3516508995083605</v>
      </c>
      <c r="H405" t="e">
        <f ca="1">[1]!XLSTAT_PDFNormal(F405,0,1)</f>
        <v>#NAME?</v>
      </c>
      <c r="I405">
        <v>405</v>
      </c>
      <c r="K405">
        <f t="shared" si="34"/>
        <v>2.4769539078156262</v>
      </c>
      <c r="L405" t="e">
        <f ca="1">[1]!XLSTAT_PDFNormal(K405,0,1)</f>
        <v>#NAME?</v>
      </c>
    </row>
    <row r="406" spans="1:12" x14ac:dyDescent="0.25">
      <c r="A406">
        <v>406</v>
      </c>
      <c r="B406">
        <f t="shared" si="30"/>
        <v>51</v>
      </c>
      <c r="C406">
        <f t="shared" si="31"/>
        <v>3.6083130850316896</v>
      </c>
      <c r="D406" t="e">
        <f ca="1">[1]!XLSTAT_PDFNormal(B406,0,1)</f>
        <v>#NAME?</v>
      </c>
      <c r="E406">
        <v>406</v>
      </c>
      <c r="F406">
        <f t="shared" si="32"/>
        <v>51</v>
      </c>
      <c r="G406">
        <f t="shared" si="33"/>
        <v>-2.3516508995083605</v>
      </c>
      <c r="H406" t="e">
        <f ca="1">[1]!XLSTAT_PDFNormal(F406,0,1)</f>
        <v>#NAME?</v>
      </c>
      <c r="I406">
        <v>406</v>
      </c>
      <c r="K406">
        <f t="shared" si="34"/>
        <v>2.4929859719438827</v>
      </c>
      <c r="L406" t="e">
        <f ca="1">[1]!XLSTAT_PDFNormal(K406,0,1)</f>
        <v>#NAME?</v>
      </c>
    </row>
    <row r="407" spans="1:12" x14ac:dyDescent="0.25">
      <c r="A407">
        <v>407</v>
      </c>
      <c r="B407">
        <f t="shared" si="30"/>
        <v>51</v>
      </c>
      <c r="C407">
        <f t="shared" si="31"/>
        <v>3.6164732290935295</v>
      </c>
      <c r="D407" t="e">
        <f ca="1">[1]!XLSTAT_PDFNormal(B407,0,1)</f>
        <v>#NAME?</v>
      </c>
      <c r="E407">
        <v>407</v>
      </c>
      <c r="F407">
        <f t="shared" si="32"/>
        <v>51</v>
      </c>
      <c r="G407">
        <f t="shared" si="33"/>
        <v>-2.3434907554465205</v>
      </c>
      <c r="H407" t="e">
        <f ca="1">[1]!XLSTAT_PDFNormal(F407,0,1)</f>
        <v>#NAME?</v>
      </c>
      <c r="I407">
        <v>407</v>
      </c>
      <c r="K407">
        <f t="shared" si="34"/>
        <v>2.5090180360721392</v>
      </c>
      <c r="L407" t="e">
        <f ca="1">[1]!XLSTAT_PDFNormal(K407,0,1)</f>
        <v>#NAME?</v>
      </c>
    </row>
    <row r="408" spans="1:12" x14ac:dyDescent="0.25">
      <c r="A408">
        <v>408</v>
      </c>
      <c r="B408">
        <f t="shared" si="30"/>
        <v>3.6164732290935295</v>
      </c>
      <c r="C408">
        <f t="shared" si="31"/>
        <v>3.6164732290935295</v>
      </c>
      <c r="D408" t="e">
        <f ca="1">[1]!XLSTAT_PDFNormal(B408,0,1)</f>
        <v>#NAME?</v>
      </c>
      <c r="E408">
        <v>408</v>
      </c>
      <c r="F408">
        <f t="shared" si="32"/>
        <v>-2.3434907554465205</v>
      </c>
      <c r="G408">
        <f t="shared" si="33"/>
        <v>-2.3434907554465205</v>
      </c>
      <c r="H408" t="e">
        <f ca="1">[1]!XLSTAT_PDFNormal(F408,0,1)</f>
        <v>#NAME?</v>
      </c>
      <c r="I408">
        <v>408</v>
      </c>
      <c r="K408">
        <f t="shared" si="34"/>
        <v>2.5250501002003958</v>
      </c>
      <c r="L408" t="e">
        <f ca="1">[1]!XLSTAT_PDFNormal(K408,0,1)</f>
        <v>#NAME?</v>
      </c>
    </row>
    <row r="409" spans="1:12" x14ac:dyDescent="0.25">
      <c r="A409">
        <v>409</v>
      </c>
      <c r="B409">
        <f t="shared" si="30"/>
        <v>3.624633373155369</v>
      </c>
      <c r="C409">
        <f t="shared" si="31"/>
        <v>3.624633373155369</v>
      </c>
      <c r="D409" t="e">
        <f ca="1">[1]!XLSTAT_PDFNormal(B409,0,1)</f>
        <v>#NAME?</v>
      </c>
      <c r="E409">
        <v>409</v>
      </c>
      <c r="F409">
        <f t="shared" si="32"/>
        <v>-2.3353306113846806</v>
      </c>
      <c r="G409">
        <f t="shared" si="33"/>
        <v>-2.3353306113846806</v>
      </c>
      <c r="H409" t="e">
        <f ca="1">[1]!XLSTAT_PDFNormal(F409,0,1)</f>
        <v>#NAME?</v>
      </c>
      <c r="I409">
        <v>409</v>
      </c>
      <c r="K409">
        <f t="shared" si="34"/>
        <v>2.5410821643286523</v>
      </c>
      <c r="L409" t="e">
        <f ca="1">[1]!XLSTAT_PDFNormal(K409,0,1)</f>
        <v>#NAME?</v>
      </c>
    </row>
    <row r="410" spans="1:12" x14ac:dyDescent="0.25">
      <c r="A410">
        <v>410</v>
      </c>
      <c r="B410">
        <f t="shared" si="30"/>
        <v>51</v>
      </c>
      <c r="C410">
        <f t="shared" si="31"/>
        <v>3.624633373155369</v>
      </c>
      <c r="D410" t="e">
        <f ca="1">[1]!XLSTAT_PDFNormal(B410,0,1)</f>
        <v>#NAME?</v>
      </c>
      <c r="E410">
        <v>410</v>
      </c>
      <c r="F410">
        <f t="shared" si="32"/>
        <v>51</v>
      </c>
      <c r="G410">
        <f t="shared" si="33"/>
        <v>-2.3353306113846806</v>
      </c>
      <c r="H410" t="e">
        <f ca="1">[1]!XLSTAT_PDFNormal(F410,0,1)</f>
        <v>#NAME?</v>
      </c>
      <c r="I410">
        <v>410</v>
      </c>
      <c r="K410">
        <f t="shared" si="34"/>
        <v>2.5571142284569088</v>
      </c>
      <c r="L410" t="e">
        <f ca="1">[1]!XLSTAT_PDFNormal(K410,0,1)</f>
        <v>#NAME?</v>
      </c>
    </row>
    <row r="411" spans="1:12" x14ac:dyDescent="0.25">
      <c r="A411">
        <v>411</v>
      </c>
      <c r="B411">
        <f t="shared" si="30"/>
        <v>51</v>
      </c>
      <c r="C411">
        <f t="shared" si="31"/>
        <v>3.632793517217209</v>
      </c>
      <c r="D411" t="e">
        <f ca="1">[1]!XLSTAT_PDFNormal(B411,0,1)</f>
        <v>#NAME?</v>
      </c>
      <c r="E411">
        <v>411</v>
      </c>
      <c r="F411">
        <f t="shared" si="32"/>
        <v>51</v>
      </c>
      <c r="G411">
        <f t="shared" si="33"/>
        <v>-2.3271704673228411</v>
      </c>
      <c r="H411" t="e">
        <f ca="1">[1]!XLSTAT_PDFNormal(F411,0,1)</f>
        <v>#NAME?</v>
      </c>
      <c r="I411">
        <v>411</v>
      </c>
      <c r="K411">
        <f t="shared" si="34"/>
        <v>2.5731462925851654</v>
      </c>
      <c r="L411" t="e">
        <f ca="1">[1]!XLSTAT_PDFNormal(K411,0,1)</f>
        <v>#NAME?</v>
      </c>
    </row>
    <row r="412" spans="1:12" x14ac:dyDescent="0.25">
      <c r="A412">
        <v>412</v>
      </c>
      <c r="B412">
        <f t="shared" si="30"/>
        <v>3.632793517217209</v>
      </c>
      <c r="C412">
        <f t="shared" si="31"/>
        <v>3.632793517217209</v>
      </c>
      <c r="D412" t="e">
        <f ca="1">[1]!XLSTAT_PDFNormal(B412,0,1)</f>
        <v>#NAME?</v>
      </c>
      <c r="E412">
        <v>412</v>
      </c>
      <c r="F412">
        <f t="shared" si="32"/>
        <v>-2.3271704673228411</v>
      </c>
      <c r="G412">
        <f t="shared" si="33"/>
        <v>-2.3271704673228411</v>
      </c>
      <c r="H412" t="e">
        <f ca="1">[1]!XLSTAT_PDFNormal(F412,0,1)</f>
        <v>#NAME?</v>
      </c>
      <c r="I412">
        <v>412</v>
      </c>
      <c r="K412">
        <f t="shared" si="34"/>
        <v>2.5891783567134219</v>
      </c>
      <c r="L412" t="e">
        <f ca="1">[1]!XLSTAT_PDFNormal(K412,0,1)</f>
        <v>#NAME?</v>
      </c>
    </row>
    <row r="413" spans="1:12" x14ac:dyDescent="0.25">
      <c r="A413">
        <v>413</v>
      </c>
      <c r="B413">
        <f t="shared" si="30"/>
        <v>3.640953661279049</v>
      </c>
      <c r="C413">
        <f t="shared" si="31"/>
        <v>3.640953661279049</v>
      </c>
      <c r="D413" t="e">
        <f ca="1">[1]!XLSTAT_PDFNormal(B413,0,1)</f>
        <v>#NAME?</v>
      </c>
      <c r="E413">
        <v>413</v>
      </c>
      <c r="F413">
        <f t="shared" si="32"/>
        <v>-2.3190103232610011</v>
      </c>
      <c r="G413">
        <f t="shared" si="33"/>
        <v>-2.3190103232610011</v>
      </c>
      <c r="H413" t="e">
        <f ca="1">[1]!XLSTAT_PDFNormal(F413,0,1)</f>
        <v>#NAME?</v>
      </c>
      <c r="I413">
        <v>413</v>
      </c>
      <c r="K413">
        <f t="shared" si="34"/>
        <v>2.6052104208416784</v>
      </c>
      <c r="L413" t="e">
        <f ca="1">[1]!XLSTAT_PDFNormal(K413,0,1)</f>
        <v>#NAME?</v>
      </c>
    </row>
    <row r="414" spans="1:12" x14ac:dyDescent="0.25">
      <c r="A414">
        <v>414</v>
      </c>
      <c r="B414">
        <f t="shared" si="30"/>
        <v>51</v>
      </c>
      <c r="C414">
        <f t="shared" si="31"/>
        <v>3.640953661279049</v>
      </c>
      <c r="D414" t="e">
        <f ca="1">[1]!XLSTAT_PDFNormal(B414,0,1)</f>
        <v>#NAME?</v>
      </c>
      <c r="E414">
        <v>414</v>
      </c>
      <c r="F414">
        <f t="shared" si="32"/>
        <v>51</v>
      </c>
      <c r="G414">
        <f t="shared" si="33"/>
        <v>-2.3190103232610011</v>
      </c>
      <c r="H414" t="e">
        <f ca="1">[1]!XLSTAT_PDFNormal(F414,0,1)</f>
        <v>#NAME?</v>
      </c>
      <c r="I414">
        <v>414</v>
      </c>
      <c r="K414">
        <f t="shared" si="34"/>
        <v>2.6212424849699349</v>
      </c>
      <c r="L414" t="e">
        <f ca="1">[1]!XLSTAT_PDFNormal(K414,0,1)</f>
        <v>#NAME?</v>
      </c>
    </row>
    <row r="415" spans="1:12" x14ac:dyDescent="0.25">
      <c r="A415">
        <v>415</v>
      </c>
      <c r="B415">
        <f t="shared" si="30"/>
        <v>51</v>
      </c>
      <c r="C415">
        <f t="shared" si="31"/>
        <v>3.6491138053408889</v>
      </c>
      <c r="D415" t="e">
        <f ca="1">[1]!XLSTAT_PDFNormal(B415,0,1)</f>
        <v>#NAME?</v>
      </c>
      <c r="E415">
        <v>415</v>
      </c>
      <c r="F415">
        <f t="shared" si="32"/>
        <v>51</v>
      </c>
      <c r="G415">
        <f t="shared" si="33"/>
        <v>-2.3108501791991616</v>
      </c>
      <c r="H415" t="e">
        <f ca="1">[1]!XLSTAT_PDFNormal(F415,0,1)</f>
        <v>#NAME?</v>
      </c>
      <c r="I415">
        <v>415</v>
      </c>
      <c r="K415">
        <f t="shared" si="34"/>
        <v>2.6372745490981915</v>
      </c>
      <c r="L415" t="e">
        <f ca="1">[1]!XLSTAT_PDFNormal(K415,0,1)</f>
        <v>#NAME?</v>
      </c>
    </row>
    <row r="416" spans="1:12" x14ac:dyDescent="0.25">
      <c r="A416">
        <v>416</v>
      </c>
      <c r="B416">
        <f t="shared" si="30"/>
        <v>3.6491138053408889</v>
      </c>
      <c r="C416">
        <f t="shared" si="31"/>
        <v>3.6491138053408889</v>
      </c>
      <c r="D416" t="e">
        <f ca="1">[1]!XLSTAT_PDFNormal(B416,0,1)</f>
        <v>#NAME?</v>
      </c>
      <c r="E416">
        <v>416</v>
      </c>
      <c r="F416">
        <f t="shared" si="32"/>
        <v>-2.3108501791991616</v>
      </c>
      <c r="G416">
        <f t="shared" si="33"/>
        <v>-2.3108501791991616</v>
      </c>
      <c r="H416" t="e">
        <f ca="1">[1]!XLSTAT_PDFNormal(F416,0,1)</f>
        <v>#NAME?</v>
      </c>
      <c r="I416">
        <v>416</v>
      </c>
      <c r="K416">
        <f t="shared" si="34"/>
        <v>2.653306613226448</v>
      </c>
      <c r="L416" t="e">
        <f ca="1">[1]!XLSTAT_PDFNormal(K416,0,1)</f>
        <v>#NAME?</v>
      </c>
    </row>
    <row r="417" spans="1:12" x14ac:dyDescent="0.25">
      <c r="A417">
        <v>417</v>
      </c>
      <c r="B417">
        <f t="shared" si="30"/>
        <v>3.6572739494027284</v>
      </c>
      <c r="C417">
        <f t="shared" si="31"/>
        <v>3.6572739494027284</v>
      </c>
      <c r="D417" t="e">
        <f ca="1">[1]!XLSTAT_PDFNormal(B417,0,1)</f>
        <v>#NAME?</v>
      </c>
      <c r="E417">
        <v>417</v>
      </c>
      <c r="F417">
        <f t="shared" si="32"/>
        <v>-2.3026900351373216</v>
      </c>
      <c r="G417">
        <f t="shared" si="33"/>
        <v>-2.3026900351373216</v>
      </c>
      <c r="H417" t="e">
        <f ca="1">[1]!XLSTAT_PDFNormal(F417,0,1)</f>
        <v>#NAME?</v>
      </c>
      <c r="I417">
        <v>417</v>
      </c>
      <c r="K417">
        <f t="shared" si="34"/>
        <v>2.6693386773547045</v>
      </c>
      <c r="L417" t="e">
        <f ca="1">[1]!XLSTAT_PDFNormal(K417,0,1)</f>
        <v>#NAME?</v>
      </c>
    </row>
    <row r="418" spans="1:12" x14ac:dyDescent="0.25">
      <c r="A418">
        <v>418</v>
      </c>
      <c r="B418">
        <f t="shared" si="30"/>
        <v>51</v>
      </c>
      <c r="C418">
        <f t="shared" si="31"/>
        <v>3.6572739494027284</v>
      </c>
      <c r="D418" t="e">
        <f ca="1">[1]!XLSTAT_PDFNormal(B418,0,1)</f>
        <v>#NAME?</v>
      </c>
      <c r="E418">
        <v>418</v>
      </c>
      <c r="F418">
        <f t="shared" si="32"/>
        <v>51</v>
      </c>
      <c r="G418">
        <f t="shared" si="33"/>
        <v>-2.3026900351373216</v>
      </c>
      <c r="H418" t="e">
        <f ca="1">[1]!XLSTAT_PDFNormal(F418,0,1)</f>
        <v>#NAME?</v>
      </c>
      <c r="I418">
        <v>418</v>
      </c>
      <c r="K418">
        <f t="shared" si="34"/>
        <v>2.6853707414829611</v>
      </c>
      <c r="L418" t="e">
        <f ca="1">[1]!XLSTAT_PDFNormal(K418,0,1)</f>
        <v>#NAME?</v>
      </c>
    </row>
    <row r="419" spans="1:12" x14ac:dyDescent="0.25">
      <c r="A419">
        <v>419</v>
      </c>
      <c r="B419">
        <f t="shared" si="30"/>
        <v>51</v>
      </c>
      <c r="C419">
        <f t="shared" si="31"/>
        <v>3.6654340934645679</v>
      </c>
      <c r="D419" t="e">
        <f ca="1">[1]!XLSTAT_PDFNormal(B419,0,1)</f>
        <v>#NAME?</v>
      </c>
      <c r="E419">
        <v>419</v>
      </c>
      <c r="F419">
        <f t="shared" si="32"/>
        <v>51</v>
      </c>
      <c r="G419">
        <f t="shared" si="33"/>
        <v>-2.2945298910754817</v>
      </c>
      <c r="H419" t="e">
        <f ca="1">[1]!XLSTAT_PDFNormal(F419,0,1)</f>
        <v>#NAME?</v>
      </c>
      <c r="I419">
        <v>419</v>
      </c>
      <c r="K419">
        <f t="shared" si="34"/>
        <v>2.7014028056112176</v>
      </c>
      <c r="L419" t="e">
        <f ca="1">[1]!XLSTAT_PDFNormal(K419,0,1)</f>
        <v>#NAME?</v>
      </c>
    </row>
    <row r="420" spans="1:12" x14ac:dyDescent="0.25">
      <c r="A420">
        <v>420</v>
      </c>
      <c r="B420">
        <f t="shared" si="30"/>
        <v>3.6654340934645679</v>
      </c>
      <c r="C420">
        <f t="shared" si="31"/>
        <v>3.6654340934645679</v>
      </c>
      <c r="D420" t="e">
        <f ca="1">[1]!XLSTAT_PDFNormal(B420,0,1)</f>
        <v>#NAME?</v>
      </c>
      <c r="E420">
        <v>420</v>
      </c>
      <c r="F420">
        <f t="shared" si="32"/>
        <v>-2.2945298910754817</v>
      </c>
      <c r="G420">
        <f t="shared" si="33"/>
        <v>-2.2945298910754817</v>
      </c>
      <c r="H420" t="e">
        <f ca="1">[1]!XLSTAT_PDFNormal(F420,0,1)</f>
        <v>#NAME?</v>
      </c>
      <c r="I420">
        <v>420</v>
      </c>
      <c r="K420">
        <f t="shared" si="34"/>
        <v>2.7174348697394741</v>
      </c>
      <c r="L420" t="e">
        <f ca="1">[1]!XLSTAT_PDFNormal(K420,0,1)</f>
        <v>#NAME?</v>
      </c>
    </row>
    <row r="421" spans="1:12" x14ac:dyDescent="0.25">
      <c r="A421">
        <v>421</v>
      </c>
      <c r="B421">
        <f t="shared" si="30"/>
        <v>3.6735942375264079</v>
      </c>
      <c r="C421">
        <f t="shared" si="31"/>
        <v>3.6735942375264079</v>
      </c>
      <c r="D421" t="e">
        <f ca="1">[1]!XLSTAT_PDFNormal(B421,0,1)</f>
        <v>#NAME?</v>
      </c>
      <c r="E421">
        <v>421</v>
      </c>
      <c r="F421">
        <f t="shared" si="32"/>
        <v>-2.2863697470136417</v>
      </c>
      <c r="G421">
        <f t="shared" si="33"/>
        <v>-2.2863697470136417</v>
      </c>
      <c r="H421" t="e">
        <f ca="1">[1]!XLSTAT_PDFNormal(F421,0,1)</f>
        <v>#NAME?</v>
      </c>
      <c r="I421">
        <v>421</v>
      </c>
      <c r="K421">
        <f t="shared" si="34"/>
        <v>2.7334669338677307</v>
      </c>
      <c r="L421" t="e">
        <f ca="1">[1]!XLSTAT_PDFNormal(K421,0,1)</f>
        <v>#NAME?</v>
      </c>
    </row>
    <row r="422" spans="1:12" x14ac:dyDescent="0.25">
      <c r="A422">
        <v>422</v>
      </c>
      <c r="B422">
        <f t="shared" si="30"/>
        <v>51</v>
      </c>
      <c r="C422">
        <f t="shared" si="31"/>
        <v>3.6735942375264079</v>
      </c>
      <c r="D422" t="e">
        <f ca="1">[1]!XLSTAT_PDFNormal(B422,0,1)</f>
        <v>#NAME?</v>
      </c>
      <c r="E422">
        <v>422</v>
      </c>
      <c r="F422">
        <f t="shared" si="32"/>
        <v>51</v>
      </c>
      <c r="G422">
        <f t="shared" si="33"/>
        <v>-2.2863697470136417</v>
      </c>
      <c r="H422" t="e">
        <f ca="1">[1]!XLSTAT_PDFNormal(F422,0,1)</f>
        <v>#NAME?</v>
      </c>
      <c r="I422">
        <v>422</v>
      </c>
      <c r="K422">
        <f t="shared" si="34"/>
        <v>2.7494989979959872</v>
      </c>
      <c r="L422" t="e">
        <f ca="1">[1]!XLSTAT_PDFNormal(K422,0,1)</f>
        <v>#NAME?</v>
      </c>
    </row>
    <row r="423" spans="1:12" x14ac:dyDescent="0.25">
      <c r="A423">
        <v>423</v>
      </c>
      <c r="B423">
        <f t="shared" si="30"/>
        <v>51</v>
      </c>
      <c r="C423">
        <f t="shared" si="31"/>
        <v>3.6817543815882479</v>
      </c>
      <c r="D423" t="e">
        <f ca="1">[1]!XLSTAT_PDFNormal(B423,0,1)</f>
        <v>#NAME?</v>
      </c>
      <c r="E423">
        <v>423</v>
      </c>
      <c r="F423">
        <f t="shared" si="32"/>
        <v>51</v>
      </c>
      <c r="G423">
        <f t="shared" si="33"/>
        <v>-2.2782096029518022</v>
      </c>
      <c r="H423" t="e">
        <f ca="1">[1]!XLSTAT_PDFNormal(F423,0,1)</f>
        <v>#NAME?</v>
      </c>
      <c r="I423">
        <v>423</v>
      </c>
      <c r="K423">
        <f t="shared" si="34"/>
        <v>2.7655310621242437</v>
      </c>
      <c r="L423" t="e">
        <f ca="1">[1]!XLSTAT_PDFNormal(K423,0,1)</f>
        <v>#NAME?</v>
      </c>
    </row>
    <row r="424" spans="1:12" x14ac:dyDescent="0.25">
      <c r="A424">
        <v>424</v>
      </c>
      <c r="B424">
        <f t="shared" si="30"/>
        <v>3.6817543815882479</v>
      </c>
      <c r="C424">
        <f t="shared" si="31"/>
        <v>3.6817543815882479</v>
      </c>
      <c r="D424" t="e">
        <f ca="1">[1]!XLSTAT_PDFNormal(B424,0,1)</f>
        <v>#NAME?</v>
      </c>
      <c r="E424">
        <v>424</v>
      </c>
      <c r="F424">
        <f t="shared" si="32"/>
        <v>-2.2782096029518022</v>
      </c>
      <c r="G424">
        <f t="shared" si="33"/>
        <v>-2.2782096029518022</v>
      </c>
      <c r="H424" t="e">
        <f ca="1">[1]!XLSTAT_PDFNormal(F424,0,1)</f>
        <v>#NAME?</v>
      </c>
      <c r="I424">
        <v>424</v>
      </c>
      <c r="K424">
        <f t="shared" si="34"/>
        <v>2.7815631262525002</v>
      </c>
      <c r="L424" t="e">
        <f ca="1">[1]!XLSTAT_PDFNormal(K424,0,1)</f>
        <v>#NAME?</v>
      </c>
    </row>
    <row r="425" spans="1:12" x14ac:dyDescent="0.25">
      <c r="A425">
        <v>425</v>
      </c>
      <c r="B425">
        <f t="shared" si="30"/>
        <v>3.6899145256500878</v>
      </c>
      <c r="C425">
        <f t="shared" si="31"/>
        <v>3.6899145256500878</v>
      </c>
      <c r="D425" t="e">
        <f ca="1">[1]!XLSTAT_PDFNormal(B425,0,1)</f>
        <v>#NAME?</v>
      </c>
      <c r="E425">
        <v>425</v>
      </c>
      <c r="F425">
        <f t="shared" si="32"/>
        <v>-2.2700494588899627</v>
      </c>
      <c r="G425">
        <f t="shared" si="33"/>
        <v>-2.2700494588899627</v>
      </c>
      <c r="H425" t="e">
        <f ca="1">[1]!XLSTAT_PDFNormal(F425,0,1)</f>
        <v>#NAME?</v>
      </c>
      <c r="I425">
        <v>425</v>
      </c>
      <c r="K425">
        <f t="shared" si="34"/>
        <v>2.7975951903807568</v>
      </c>
      <c r="L425" t="e">
        <f ca="1">[1]!XLSTAT_PDFNormal(K425,0,1)</f>
        <v>#NAME?</v>
      </c>
    </row>
    <row r="426" spans="1:12" x14ac:dyDescent="0.25">
      <c r="A426">
        <v>426</v>
      </c>
      <c r="B426">
        <f t="shared" si="30"/>
        <v>51</v>
      </c>
      <c r="C426">
        <f t="shared" si="31"/>
        <v>3.6899145256500878</v>
      </c>
      <c r="D426" t="e">
        <f ca="1">[1]!XLSTAT_PDFNormal(B426,0,1)</f>
        <v>#NAME?</v>
      </c>
      <c r="E426">
        <v>426</v>
      </c>
      <c r="F426">
        <f t="shared" si="32"/>
        <v>51</v>
      </c>
      <c r="G426">
        <f t="shared" si="33"/>
        <v>-2.2700494588899627</v>
      </c>
      <c r="H426" t="e">
        <f ca="1">[1]!XLSTAT_PDFNormal(F426,0,1)</f>
        <v>#NAME?</v>
      </c>
      <c r="I426">
        <v>426</v>
      </c>
      <c r="K426">
        <f t="shared" si="34"/>
        <v>2.8136272545090133</v>
      </c>
      <c r="L426" t="e">
        <f ca="1">[1]!XLSTAT_PDFNormal(K426,0,1)</f>
        <v>#NAME?</v>
      </c>
    </row>
    <row r="427" spans="1:12" x14ac:dyDescent="0.25">
      <c r="A427">
        <v>427</v>
      </c>
      <c r="B427">
        <f t="shared" si="30"/>
        <v>51</v>
      </c>
      <c r="C427">
        <f t="shared" si="31"/>
        <v>3.6980746697119278</v>
      </c>
      <c r="D427" t="e">
        <f ca="1">[1]!XLSTAT_PDFNormal(B427,0,1)</f>
        <v>#NAME?</v>
      </c>
      <c r="E427">
        <v>427</v>
      </c>
      <c r="F427">
        <f t="shared" si="32"/>
        <v>51</v>
      </c>
      <c r="G427">
        <f t="shared" si="33"/>
        <v>-2.2618893148281227</v>
      </c>
      <c r="H427" t="e">
        <f ca="1">[1]!XLSTAT_PDFNormal(F427,0,1)</f>
        <v>#NAME?</v>
      </c>
      <c r="I427">
        <v>427</v>
      </c>
      <c r="K427">
        <f t="shared" si="34"/>
        <v>2.8296593186372698</v>
      </c>
      <c r="L427" t="e">
        <f ca="1">[1]!XLSTAT_PDFNormal(K427,0,1)</f>
        <v>#NAME?</v>
      </c>
    </row>
    <row r="428" spans="1:12" x14ac:dyDescent="0.25">
      <c r="A428">
        <v>428</v>
      </c>
      <c r="B428">
        <f t="shared" si="30"/>
        <v>3.6980746697119278</v>
      </c>
      <c r="C428">
        <f t="shared" si="31"/>
        <v>3.6980746697119278</v>
      </c>
      <c r="D428" t="e">
        <f ca="1">[1]!XLSTAT_PDFNormal(B428,0,1)</f>
        <v>#NAME?</v>
      </c>
      <c r="E428">
        <v>428</v>
      </c>
      <c r="F428">
        <f t="shared" si="32"/>
        <v>-2.2618893148281227</v>
      </c>
      <c r="G428">
        <f t="shared" si="33"/>
        <v>-2.2618893148281227</v>
      </c>
      <c r="H428" t="e">
        <f ca="1">[1]!XLSTAT_PDFNormal(F428,0,1)</f>
        <v>#NAME?</v>
      </c>
      <c r="I428">
        <v>428</v>
      </c>
      <c r="K428">
        <f t="shared" si="34"/>
        <v>2.8456913827655264</v>
      </c>
      <c r="L428" t="e">
        <f ca="1">[1]!XLSTAT_PDFNormal(K428,0,1)</f>
        <v>#NAME?</v>
      </c>
    </row>
    <row r="429" spans="1:12" x14ac:dyDescent="0.25">
      <c r="A429">
        <v>429</v>
      </c>
      <c r="B429">
        <f t="shared" si="30"/>
        <v>3.7062348137737673</v>
      </c>
      <c r="C429">
        <f t="shared" si="31"/>
        <v>3.7062348137737673</v>
      </c>
      <c r="D429" t="e">
        <f ca="1">[1]!XLSTAT_PDFNormal(B429,0,1)</f>
        <v>#NAME?</v>
      </c>
      <c r="E429">
        <v>429</v>
      </c>
      <c r="F429">
        <f t="shared" si="32"/>
        <v>-2.2537291707662828</v>
      </c>
      <c r="G429">
        <f t="shared" si="33"/>
        <v>-2.2537291707662828</v>
      </c>
      <c r="H429" t="e">
        <f ca="1">[1]!XLSTAT_PDFNormal(F429,0,1)</f>
        <v>#NAME?</v>
      </c>
      <c r="I429">
        <v>429</v>
      </c>
      <c r="K429">
        <f t="shared" si="34"/>
        <v>2.8617234468937829</v>
      </c>
      <c r="L429" t="e">
        <f ca="1">[1]!XLSTAT_PDFNormal(K429,0,1)</f>
        <v>#NAME?</v>
      </c>
    </row>
    <row r="430" spans="1:12" x14ac:dyDescent="0.25">
      <c r="A430">
        <v>430</v>
      </c>
      <c r="B430">
        <f t="shared" si="30"/>
        <v>51</v>
      </c>
      <c r="C430">
        <f t="shared" si="31"/>
        <v>3.7062348137737673</v>
      </c>
      <c r="D430" t="e">
        <f ca="1">[1]!XLSTAT_PDFNormal(B430,0,1)</f>
        <v>#NAME?</v>
      </c>
      <c r="E430">
        <v>430</v>
      </c>
      <c r="F430">
        <f t="shared" si="32"/>
        <v>51</v>
      </c>
      <c r="G430">
        <f t="shared" si="33"/>
        <v>-2.2537291707662828</v>
      </c>
      <c r="H430" t="e">
        <f ca="1">[1]!XLSTAT_PDFNormal(F430,0,1)</f>
        <v>#NAME?</v>
      </c>
      <c r="I430">
        <v>430</v>
      </c>
      <c r="K430">
        <f t="shared" si="34"/>
        <v>2.8777555110220394</v>
      </c>
      <c r="L430" t="e">
        <f ca="1">[1]!XLSTAT_PDFNormal(K430,0,1)</f>
        <v>#NAME?</v>
      </c>
    </row>
    <row r="431" spans="1:12" x14ac:dyDescent="0.25">
      <c r="A431">
        <v>431</v>
      </c>
      <c r="B431">
        <f t="shared" si="30"/>
        <v>51</v>
      </c>
      <c r="C431">
        <f t="shared" si="31"/>
        <v>3.7143949578356068</v>
      </c>
      <c r="D431" t="e">
        <f ca="1">[1]!XLSTAT_PDFNormal(B431,0,1)</f>
        <v>#NAME?</v>
      </c>
      <c r="E431">
        <v>431</v>
      </c>
      <c r="F431">
        <f t="shared" si="32"/>
        <v>51</v>
      </c>
      <c r="G431">
        <f t="shared" si="33"/>
        <v>-2.2455690267044428</v>
      </c>
      <c r="H431" t="e">
        <f ca="1">[1]!XLSTAT_PDFNormal(F431,0,1)</f>
        <v>#NAME?</v>
      </c>
      <c r="I431">
        <v>431</v>
      </c>
      <c r="K431">
        <f t="shared" si="34"/>
        <v>2.8937875751502959</v>
      </c>
      <c r="L431" t="e">
        <f ca="1">[1]!XLSTAT_PDFNormal(K431,0,1)</f>
        <v>#NAME?</v>
      </c>
    </row>
    <row r="432" spans="1:12" x14ac:dyDescent="0.25">
      <c r="A432">
        <v>432</v>
      </c>
      <c r="B432">
        <f t="shared" si="30"/>
        <v>3.7143949578356068</v>
      </c>
      <c r="C432">
        <f t="shared" si="31"/>
        <v>3.7143949578356068</v>
      </c>
      <c r="D432" t="e">
        <f ca="1">[1]!XLSTAT_PDFNormal(B432,0,1)</f>
        <v>#NAME?</v>
      </c>
      <c r="E432">
        <v>432</v>
      </c>
      <c r="F432">
        <f t="shared" si="32"/>
        <v>-2.2455690267044428</v>
      </c>
      <c r="G432">
        <f t="shared" si="33"/>
        <v>-2.2455690267044428</v>
      </c>
      <c r="H432" t="e">
        <f ca="1">[1]!XLSTAT_PDFNormal(F432,0,1)</f>
        <v>#NAME?</v>
      </c>
      <c r="I432">
        <v>432</v>
      </c>
      <c r="K432">
        <f t="shared" si="34"/>
        <v>2.9098196392785525</v>
      </c>
      <c r="L432" t="e">
        <f ca="1">[1]!XLSTAT_PDFNormal(K432,0,1)</f>
        <v>#NAME?</v>
      </c>
    </row>
    <row r="433" spans="1:12" x14ac:dyDescent="0.25">
      <c r="A433">
        <v>433</v>
      </c>
      <c r="B433">
        <f t="shared" si="30"/>
        <v>3.7225551018974468</v>
      </c>
      <c r="C433">
        <f t="shared" si="31"/>
        <v>3.7225551018974468</v>
      </c>
      <c r="D433" t="e">
        <f ca="1">[1]!XLSTAT_PDFNormal(B433,0,1)</f>
        <v>#NAME?</v>
      </c>
      <c r="E433">
        <v>433</v>
      </c>
      <c r="F433">
        <f t="shared" si="32"/>
        <v>-2.2374088826426033</v>
      </c>
      <c r="G433">
        <f t="shared" si="33"/>
        <v>-2.2374088826426033</v>
      </c>
      <c r="H433" t="e">
        <f ca="1">[1]!XLSTAT_PDFNormal(F433,0,1)</f>
        <v>#NAME?</v>
      </c>
      <c r="I433">
        <v>433</v>
      </c>
      <c r="K433">
        <f t="shared" si="34"/>
        <v>2.9258517034068081</v>
      </c>
      <c r="L433" t="e">
        <f ca="1">[1]!XLSTAT_PDFNormal(K433,0,1)</f>
        <v>#NAME?</v>
      </c>
    </row>
    <row r="434" spans="1:12" x14ac:dyDescent="0.25">
      <c r="A434">
        <v>434</v>
      </c>
      <c r="B434">
        <f t="shared" si="30"/>
        <v>51</v>
      </c>
      <c r="C434">
        <f t="shared" si="31"/>
        <v>3.7225551018974468</v>
      </c>
      <c r="D434" t="e">
        <f ca="1">[1]!XLSTAT_PDFNormal(B434,0,1)</f>
        <v>#NAME?</v>
      </c>
      <c r="E434">
        <v>434</v>
      </c>
      <c r="F434">
        <f t="shared" si="32"/>
        <v>51</v>
      </c>
      <c r="G434">
        <f t="shared" si="33"/>
        <v>-2.2374088826426033</v>
      </c>
      <c r="H434" t="e">
        <f ca="1">[1]!XLSTAT_PDFNormal(F434,0,1)</f>
        <v>#NAME?</v>
      </c>
      <c r="I434">
        <v>434</v>
      </c>
      <c r="K434">
        <f t="shared" si="34"/>
        <v>2.9418837675350646</v>
      </c>
      <c r="L434" t="e">
        <f ca="1">[1]!XLSTAT_PDFNormal(K434,0,1)</f>
        <v>#NAME?</v>
      </c>
    </row>
    <row r="435" spans="1:12" x14ac:dyDescent="0.25">
      <c r="A435">
        <v>435</v>
      </c>
      <c r="B435">
        <f t="shared" si="30"/>
        <v>51</v>
      </c>
      <c r="C435">
        <f t="shared" si="31"/>
        <v>3.7307152459592867</v>
      </c>
      <c r="D435" t="e">
        <f ca="1">[1]!XLSTAT_PDFNormal(B435,0,1)</f>
        <v>#NAME?</v>
      </c>
      <c r="E435">
        <v>435</v>
      </c>
      <c r="F435">
        <f t="shared" si="32"/>
        <v>51</v>
      </c>
      <c r="G435">
        <f t="shared" si="33"/>
        <v>-2.2292487385807633</v>
      </c>
      <c r="H435" t="e">
        <f ca="1">[1]!XLSTAT_PDFNormal(F435,0,1)</f>
        <v>#NAME?</v>
      </c>
      <c r="I435">
        <v>435</v>
      </c>
      <c r="K435">
        <f t="shared" si="34"/>
        <v>2.9579158316633212</v>
      </c>
      <c r="L435" t="e">
        <f ca="1">[1]!XLSTAT_PDFNormal(K435,0,1)</f>
        <v>#NAME?</v>
      </c>
    </row>
    <row r="436" spans="1:12" x14ac:dyDescent="0.25">
      <c r="A436">
        <v>436</v>
      </c>
      <c r="B436">
        <f t="shared" si="30"/>
        <v>3.7307152459592867</v>
      </c>
      <c r="C436">
        <f t="shared" si="31"/>
        <v>3.7307152459592867</v>
      </c>
      <c r="D436" t="e">
        <f ca="1">[1]!XLSTAT_PDFNormal(B436,0,1)</f>
        <v>#NAME?</v>
      </c>
      <c r="E436">
        <v>436</v>
      </c>
      <c r="F436">
        <f t="shared" si="32"/>
        <v>-2.2292487385807633</v>
      </c>
      <c r="G436">
        <f t="shared" si="33"/>
        <v>-2.2292487385807633</v>
      </c>
      <c r="H436" t="e">
        <f ca="1">[1]!XLSTAT_PDFNormal(F436,0,1)</f>
        <v>#NAME?</v>
      </c>
      <c r="I436">
        <v>436</v>
      </c>
      <c r="K436">
        <f t="shared" si="34"/>
        <v>2.9739478957915777</v>
      </c>
      <c r="L436" t="e">
        <f ca="1">[1]!XLSTAT_PDFNormal(K436,0,1)</f>
        <v>#NAME?</v>
      </c>
    </row>
    <row r="437" spans="1:12" x14ac:dyDescent="0.25">
      <c r="A437">
        <v>437</v>
      </c>
      <c r="B437">
        <f t="shared" si="30"/>
        <v>3.7388753900211267</v>
      </c>
      <c r="C437">
        <f t="shared" si="31"/>
        <v>3.7388753900211267</v>
      </c>
      <c r="D437" t="e">
        <f ca="1">[1]!XLSTAT_PDFNormal(B437,0,1)</f>
        <v>#NAME?</v>
      </c>
      <c r="E437">
        <v>437</v>
      </c>
      <c r="F437">
        <f t="shared" si="32"/>
        <v>-2.2210885945189238</v>
      </c>
      <c r="G437">
        <f t="shared" si="33"/>
        <v>-2.2210885945189238</v>
      </c>
      <c r="H437" t="e">
        <f ca="1">[1]!XLSTAT_PDFNormal(F437,0,1)</f>
        <v>#NAME?</v>
      </c>
      <c r="I437">
        <v>437</v>
      </c>
      <c r="K437">
        <f t="shared" si="34"/>
        <v>2.9899799599198342</v>
      </c>
      <c r="L437" t="e">
        <f ca="1">[1]!XLSTAT_PDFNormal(K437,0,1)</f>
        <v>#NAME?</v>
      </c>
    </row>
    <row r="438" spans="1:12" x14ac:dyDescent="0.25">
      <c r="A438">
        <v>438</v>
      </c>
      <c r="B438">
        <f t="shared" si="30"/>
        <v>51</v>
      </c>
      <c r="C438">
        <f t="shared" si="31"/>
        <v>3.7388753900211267</v>
      </c>
      <c r="D438" t="e">
        <f ca="1">[1]!XLSTAT_PDFNormal(B438,0,1)</f>
        <v>#NAME?</v>
      </c>
      <c r="E438">
        <v>438</v>
      </c>
      <c r="F438">
        <f t="shared" si="32"/>
        <v>51</v>
      </c>
      <c r="G438">
        <f t="shared" si="33"/>
        <v>-2.2210885945189238</v>
      </c>
      <c r="H438" t="e">
        <f ca="1">[1]!XLSTAT_PDFNormal(F438,0,1)</f>
        <v>#NAME?</v>
      </c>
      <c r="I438">
        <v>438</v>
      </c>
      <c r="K438">
        <f t="shared" si="34"/>
        <v>3.0060120240480908</v>
      </c>
      <c r="L438" t="e">
        <f ca="1">[1]!XLSTAT_PDFNormal(K438,0,1)</f>
        <v>#NAME?</v>
      </c>
    </row>
    <row r="439" spans="1:12" x14ac:dyDescent="0.25">
      <c r="A439">
        <v>439</v>
      </c>
      <c r="B439">
        <f t="shared" si="30"/>
        <v>51</v>
      </c>
      <c r="C439">
        <f t="shared" si="31"/>
        <v>3.7470355340829662</v>
      </c>
      <c r="D439" t="e">
        <f ca="1">[1]!XLSTAT_PDFNormal(B439,0,1)</f>
        <v>#NAME?</v>
      </c>
      <c r="E439">
        <v>439</v>
      </c>
      <c r="F439">
        <f t="shared" si="32"/>
        <v>51</v>
      </c>
      <c r="G439">
        <f t="shared" si="33"/>
        <v>-2.2129284504570839</v>
      </c>
      <c r="H439" t="e">
        <f ca="1">[1]!XLSTAT_PDFNormal(F439,0,1)</f>
        <v>#NAME?</v>
      </c>
      <c r="I439">
        <v>439</v>
      </c>
      <c r="K439">
        <f t="shared" si="34"/>
        <v>3.0220440881763473</v>
      </c>
      <c r="L439" t="e">
        <f ca="1">[1]!XLSTAT_PDFNormal(K439,0,1)</f>
        <v>#NAME?</v>
      </c>
    </row>
    <row r="440" spans="1:12" x14ac:dyDescent="0.25">
      <c r="A440">
        <v>440</v>
      </c>
      <c r="B440">
        <f t="shared" si="30"/>
        <v>3.7470355340829662</v>
      </c>
      <c r="C440">
        <f t="shared" si="31"/>
        <v>3.7470355340829662</v>
      </c>
      <c r="D440" t="e">
        <f ca="1">[1]!XLSTAT_PDFNormal(B440,0,1)</f>
        <v>#NAME?</v>
      </c>
      <c r="E440">
        <v>440</v>
      </c>
      <c r="F440">
        <f t="shared" si="32"/>
        <v>-2.2129284504570839</v>
      </c>
      <c r="G440">
        <f t="shared" si="33"/>
        <v>-2.2129284504570839</v>
      </c>
      <c r="H440" t="e">
        <f ca="1">[1]!XLSTAT_PDFNormal(F440,0,1)</f>
        <v>#NAME?</v>
      </c>
      <c r="I440">
        <v>440</v>
      </c>
      <c r="K440">
        <f t="shared" si="34"/>
        <v>3.0380761523046038</v>
      </c>
      <c r="L440" t="e">
        <f ca="1">[1]!XLSTAT_PDFNormal(K440,0,1)</f>
        <v>#NAME?</v>
      </c>
    </row>
    <row r="441" spans="1:12" x14ac:dyDescent="0.25">
      <c r="A441">
        <v>441</v>
      </c>
      <c r="B441">
        <f t="shared" si="30"/>
        <v>3.7551956781448061</v>
      </c>
      <c r="C441">
        <f t="shared" si="31"/>
        <v>3.7551956781448061</v>
      </c>
      <c r="D441" t="e">
        <f ca="1">[1]!XLSTAT_PDFNormal(B441,0,1)</f>
        <v>#NAME?</v>
      </c>
      <c r="E441">
        <v>441</v>
      </c>
      <c r="F441">
        <f t="shared" si="32"/>
        <v>-2.2047683063952439</v>
      </c>
      <c r="G441">
        <f t="shared" si="33"/>
        <v>-2.2047683063952439</v>
      </c>
      <c r="H441" t="e">
        <f ca="1">[1]!XLSTAT_PDFNormal(F441,0,1)</f>
        <v>#NAME?</v>
      </c>
      <c r="I441">
        <v>441</v>
      </c>
      <c r="K441">
        <f t="shared" si="34"/>
        <v>3.0541082164328603</v>
      </c>
      <c r="L441" t="e">
        <f ca="1">[1]!XLSTAT_PDFNormal(K441,0,1)</f>
        <v>#NAME?</v>
      </c>
    </row>
    <row r="442" spans="1:12" x14ac:dyDescent="0.25">
      <c r="A442">
        <v>442</v>
      </c>
      <c r="B442">
        <f t="shared" si="30"/>
        <v>51</v>
      </c>
      <c r="C442">
        <f t="shared" si="31"/>
        <v>3.7551956781448061</v>
      </c>
      <c r="D442" t="e">
        <f ca="1">[1]!XLSTAT_PDFNormal(B442,0,1)</f>
        <v>#NAME?</v>
      </c>
      <c r="E442">
        <v>442</v>
      </c>
      <c r="F442">
        <f t="shared" si="32"/>
        <v>51</v>
      </c>
      <c r="G442">
        <f t="shared" si="33"/>
        <v>-2.2047683063952439</v>
      </c>
      <c r="H442" t="e">
        <f ca="1">[1]!XLSTAT_PDFNormal(F442,0,1)</f>
        <v>#NAME?</v>
      </c>
      <c r="I442">
        <v>442</v>
      </c>
      <c r="K442">
        <f t="shared" si="34"/>
        <v>3.0701402805611169</v>
      </c>
      <c r="L442" t="e">
        <f ca="1">[1]!XLSTAT_PDFNormal(K442,0,1)</f>
        <v>#NAME?</v>
      </c>
    </row>
    <row r="443" spans="1:12" x14ac:dyDescent="0.25">
      <c r="A443">
        <v>443</v>
      </c>
      <c r="B443">
        <f t="shared" si="30"/>
        <v>51</v>
      </c>
      <c r="C443">
        <f t="shared" si="31"/>
        <v>3.7633558222066457</v>
      </c>
      <c r="D443" t="e">
        <f ca="1">[1]!XLSTAT_PDFNormal(B443,0,1)</f>
        <v>#NAME?</v>
      </c>
      <c r="E443">
        <v>443</v>
      </c>
      <c r="F443">
        <f t="shared" si="32"/>
        <v>51</v>
      </c>
      <c r="G443">
        <f t="shared" si="33"/>
        <v>-2.1966081623334039</v>
      </c>
      <c r="H443" t="e">
        <f ca="1">[1]!XLSTAT_PDFNormal(F443,0,1)</f>
        <v>#NAME?</v>
      </c>
      <c r="I443">
        <v>443</v>
      </c>
      <c r="K443">
        <f t="shared" si="34"/>
        <v>3.0861723446893734</v>
      </c>
      <c r="L443" t="e">
        <f ca="1">[1]!XLSTAT_PDFNormal(K443,0,1)</f>
        <v>#NAME?</v>
      </c>
    </row>
    <row r="444" spans="1:12" x14ac:dyDescent="0.25">
      <c r="A444">
        <v>444</v>
      </c>
      <c r="B444">
        <f t="shared" si="30"/>
        <v>3.7633558222066457</v>
      </c>
      <c r="C444">
        <f t="shared" si="31"/>
        <v>3.7633558222066457</v>
      </c>
      <c r="D444" t="e">
        <f ca="1">[1]!XLSTAT_PDFNormal(B444,0,1)</f>
        <v>#NAME?</v>
      </c>
      <c r="E444">
        <v>444</v>
      </c>
      <c r="F444">
        <f t="shared" si="32"/>
        <v>-2.1966081623334039</v>
      </c>
      <c r="G444">
        <f t="shared" si="33"/>
        <v>-2.1966081623334039</v>
      </c>
      <c r="H444" t="e">
        <f ca="1">[1]!XLSTAT_PDFNormal(F444,0,1)</f>
        <v>#NAME?</v>
      </c>
      <c r="I444">
        <v>444</v>
      </c>
      <c r="K444">
        <f t="shared" si="34"/>
        <v>3.1022044088176299</v>
      </c>
      <c r="L444" t="e">
        <f ca="1">[1]!XLSTAT_PDFNormal(K444,0,1)</f>
        <v>#NAME?</v>
      </c>
    </row>
    <row r="445" spans="1:12" x14ac:dyDescent="0.25">
      <c r="A445">
        <v>445</v>
      </c>
      <c r="B445">
        <f t="shared" si="30"/>
        <v>3.7715159662684856</v>
      </c>
      <c r="C445">
        <f t="shared" si="31"/>
        <v>3.7715159662684856</v>
      </c>
      <c r="D445" t="e">
        <f ca="1">[1]!XLSTAT_PDFNormal(B445,0,1)</f>
        <v>#NAME?</v>
      </c>
      <c r="E445">
        <v>445</v>
      </c>
      <c r="F445">
        <f t="shared" si="32"/>
        <v>-2.1884480182715644</v>
      </c>
      <c r="G445">
        <f t="shared" si="33"/>
        <v>-2.1884480182715644</v>
      </c>
      <c r="H445" t="e">
        <f ca="1">[1]!XLSTAT_PDFNormal(F445,0,1)</f>
        <v>#NAME?</v>
      </c>
      <c r="I445">
        <v>445</v>
      </c>
      <c r="K445">
        <f t="shared" si="34"/>
        <v>3.1182364729458865</v>
      </c>
      <c r="L445" t="e">
        <f ca="1">[1]!XLSTAT_PDFNormal(K445,0,1)</f>
        <v>#NAME?</v>
      </c>
    </row>
    <row r="446" spans="1:12" x14ac:dyDescent="0.25">
      <c r="A446">
        <v>446</v>
      </c>
      <c r="B446">
        <f t="shared" si="30"/>
        <v>51</v>
      </c>
      <c r="C446">
        <f t="shared" si="31"/>
        <v>3.7715159662684856</v>
      </c>
      <c r="D446" t="e">
        <f ca="1">[1]!XLSTAT_PDFNormal(B446,0,1)</f>
        <v>#NAME?</v>
      </c>
      <c r="E446">
        <v>446</v>
      </c>
      <c r="F446">
        <f t="shared" si="32"/>
        <v>51</v>
      </c>
      <c r="G446">
        <f t="shared" si="33"/>
        <v>-2.1884480182715644</v>
      </c>
      <c r="H446" t="e">
        <f ca="1">[1]!XLSTAT_PDFNormal(F446,0,1)</f>
        <v>#NAME?</v>
      </c>
      <c r="I446">
        <v>446</v>
      </c>
      <c r="K446">
        <f t="shared" si="34"/>
        <v>3.134268537074143</v>
      </c>
      <c r="L446" t="e">
        <f ca="1">[1]!XLSTAT_PDFNormal(K446,0,1)</f>
        <v>#NAME?</v>
      </c>
    </row>
    <row r="447" spans="1:12" x14ac:dyDescent="0.25">
      <c r="A447">
        <v>447</v>
      </c>
      <c r="B447">
        <f t="shared" si="30"/>
        <v>51</v>
      </c>
      <c r="C447">
        <f t="shared" si="31"/>
        <v>3.7796761103303256</v>
      </c>
      <c r="D447" t="e">
        <f ca="1">[1]!XLSTAT_PDFNormal(B447,0,1)</f>
        <v>#NAME?</v>
      </c>
      <c r="E447">
        <v>447</v>
      </c>
      <c r="F447">
        <f t="shared" si="32"/>
        <v>51</v>
      </c>
      <c r="G447">
        <f t="shared" si="33"/>
        <v>-2.1802878742097249</v>
      </c>
      <c r="H447" t="e">
        <f ca="1">[1]!XLSTAT_PDFNormal(F447,0,1)</f>
        <v>#NAME?</v>
      </c>
      <c r="I447">
        <v>447</v>
      </c>
      <c r="K447">
        <f t="shared" si="34"/>
        <v>3.1503006012023995</v>
      </c>
      <c r="L447" t="e">
        <f ca="1">[1]!XLSTAT_PDFNormal(K447,0,1)</f>
        <v>#NAME?</v>
      </c>
    </row>
    <row r="448" spans="1:12" x14ac:dyDescent="0.25">
      <c r="A448">
        <v>448</v>
      </c>
      <c r="B448">
        <f t="shared" si="30"/>
        <v>3.7796761103303256</v>
      </c>
      <c r="C448">
        <f t="shared" si="31"/>
        <v>3.7796761103303256</v>
      </c>
      <c r="D448" t="e">
        <f ca="1">[1]!XLSTAT_PDFNormal(B448,0,1)</f>
        <v>#NAME?</v>
      </c>
      <c r="E448">
        <v>448</v>
      </c>
      <c r="F448">
        <f t="shared" si="32"/>
        <v>-2.1802878742097249</v>
      </c>
      <c r="G448">
        <f t="shared" si="33"/>
        <v>-2.1802878742097249</v>
      </c>
      <c r="H448" t="e">
        <f ca="1">[1]!XLSTAT_PDFNormal(F448,0,1)</f>
        <v>#NAME?</v>
      </c>
      <c r="I448">
        <v>448</v>
      </c>
      <c r="K448">
        <f t="shared" si="34"/>
        <v>3.166332665330656</v>
      </c>
      <c r="L448" t="e">
        <f ca="1">[1]!XLSTAT_PDFNormal(K448,0,1)</f>
        <v>#NAME?</v>
      </c>
    </row>
    <row r="449" spans="1:12" x14ac:dyDescent="0.25">
      <c r="A449">
        <v>449</v>
      </c>
      <c r="B449">
        <f t="shared" ref="B449:B500" si="35">IF(-1^(INT(A449/2)+2)&gt;0,1.95996398454005+2*INT(A449/2-1/2)*0.0040800720309199,51)</f>
        <v>3.7878362543921655</v>
      </c>
      <c r="C449">
        <f t="shared" ref="C449:C500" si="36">1.95996398454005+2*INT(A449/2-1/2)*0.0040800720309199</f>
        <v>3.7878362543921655</v>
      </c>
      <c r="D449" t="e">
        <f ca="1">[1]!XLSTAT_PDFNormal(B449,0,1)</f>
        <v>#NAME?</v>
      </c>
      <c r="E449">
        <v>449</v>
      </c>
      <c r="F449">
        <f t="shared" ref="F449:F500" si="37">IF(-1^(INT(E449/2)+2)&gt;0,-4+2*INT(E449/2-1/2)*0.0040800720309199,51)</f>
        <v>-2.172127730147885</v>
      </c>
      <c r="G449">
        <f t="shared" ref="G449:G500" si="38">-4+2*INT(E449/2-1/2)*0.0040800720309199</f>
        <v>-2.172127730147885</v>
      </c>
      <c r="H449" t="e">
        <f ca="1">[1]!XLSTAT_PDFNormal(F449,0,1)</f>
        <v>#NAME?</v>
      </c>
      <c r="I449">
        <v>449</v>
      </c>
      <c r="K449">
        <f t="shared" ref="K449:K500" si="39">-4+(I449-1)*0.0160320641282565</f>
        <v>3.1823647294589126</v>
      </c>
      <c r="L449" t="e">
        <f ca="1">[1]!XLSTAT_PDFNormal(K449,0,1)</f>
        <v>#NAME?</v>
      </c>
    </row>
    <row r="450" spans="1:12" x14ac:dyDescent="0.25">
      <c r="A450">
        <v>450</v>
      </c>
      <c r="B450">
        <f t="shared" si="35"/>
        <v>51</v>
      </c>
      <c r="C450">
        <f t="shared" si="36"/>
        <v>3.7878362543921655</v>
      </c>
      <c r="D450" t="e">
        <f ca="1">[1]!XLSTAT_PDFNormal(B450,0,1)</f>
        <v>#NAME?</v>
      </c>
      <c r="E450">
        <v>450</v>
      </c>
      <c r="F450">
        <f t="shared" si="37"/>
        <v>51</v>
      </c>
      <c r="G450">
        <f t="shared" si="38"/>
        <v>-2.172127730147885</v>
      </c>
      <c r="H450" t="e">
        <f ca="1">[1]!XLSTAT_PDFNormal(F450,0,1)</f>
        <v>#NAME?</v>
      </c>
      <c r="I450">
        <v>450</v>
      </c>
      <c r="K450">
        <f t="shared" si="39"/>
        <v>3.1983967935871691</v>
      </c>
      <c r="L450" t="e">
        <f ca="1">[1]!XLSTAT_PDFNormal(K450,0,1)</f>
        <v>#NAME?</v>
      </c>
    </row>
    <row r="451" spans="1:12" x14ac:dyDescent="0.25">
      <c r="A451">
        <v>451</v>
      </c>
      <c r="B451">
        <f t="shared" si="35"/>
        <v>51</v>
      </c>
      <c r="C451">
        <f t="shared" si="36"/>
        <v>3.795996398454005</v>
      </c>
      <c r="D451" t="e">
        <f ca="1">[1]!XLSTAT_PDFNormal(B451,0,1)</f>
        <v>#NAME?</v>
      </c>
      <c r="E451">
        <v>451</v>
      </c>
      <c r="F451">
        <f t="shared" si="37"/>
        <v>51</v>
      </c>
      <c r="G451">
        <f t="shared" si="38"/>
        <v>-2.163967586086045</v>
      </c>
      <c r="H451" t="e">
        <f ca="1">[1]!XLSTAT_PDFNormal(F451,0,1)</f>
        <v>#NAME?</v>
      </c>
      <c r="I451">
        <v>451</v>
      </c>
      <c r="K451">
        <f t="shared" si="39"/>
        <v>3.2144288577154256</v>
      </c>
      <c r="L451" t="e">
        <f ca="1">[1]!XLSTAT_PDFNormal(K451,0,1)</f>
        <v>#NAME?</v>
      </c>
    </row>
    <row r="452" spans="1:12" x14ac:dyDescent="0.25">
      <c r="A452">
        <v>452</v>
      </c>
      <c r="B452">
        <f t="shared" si="35"/>
        <v>3.795996398454005</v>
      </c>
      <c r="C452">
        <f t="shared" si="36"/>
        <v>3.795996398454005</v>
      </c>
      <c r="D452" t="e">
        <f ca="1">[1]!XLSTAT_PDFNormal(B452,0,1)</f>
        <v>#NAME?</v>
      </c>
      <c r="E452">
        <v>452</v>
      </c>
      <c r="F452">
        <f t="shared" si="37"/>
        <v>-2.163967586086045</v>
      </c>
      <c r="G452">
        <f t="shared" si="38"/>
        <v>-2.163967586086045</v>
      </c>
      <c r="H452" t="e">
        <f ca="1">[1]!XLSTAT_PDFNormal(F452,0,1)</f>
        <v>#NAME?</v>
      </c>
      <c r="I452">
        <v>452</v>
      </c>
      <c r="K452">
        <f t="shared" si="39"/>
        <v>3.2304609218436822</v>
      </c>
      <c r="L452" t="e">
        <f ca="1">[1]!XLSTAT_PDFNormal(K452,0,1)</f>
        <v>#NAME?</v>
      </c>
    </row>
    <row r="453" spans="1:12" x14ac:dyDescent="0.25">
      <c r="A453">
        <v>453</v>
      </c>
      <c r="B453">
        <f t="shared" si="35"/>
        <v>3.8041565425158446</v>
      </c>
      <c r="C453">
        <f t="shared" si="36"/>
        <v>3.8041565425158446</v>
      </c>
      <c r="D453" t="e">
        <f ca="1">[1]!XLSTAT_PDFNormal(B453,0,1)</f>
        <v>#NAME?</v>
      </c>
      <c r="E453">
        <v>453</v>
      </c>
      <c r="F453">
        <f t="shared" si="37"/>
        <v>-2.155807442024205</v>
      </c>
      <c r="G453">
        <f t="shared" si="38"/>
        <v>-2.155807442024205</v>
      </c>
      <c r="H453" t="e">
        <f ca="1">[1]!XLSTAT_PDFNormal(F453,0,1)</f>
        <v>#NAME?</v>
      </c>
      <c r="I453">
        <v>453</v>
      </c>
      <c r="K453">
        <f t="shared" si="39"/>
        <v>3.2464929859719387</v>
      </c>
      <c r="L453" t="e">
        <f ca="1">[1]!XLSTAT_PDFNormal(K453,0,1)</f>
        <v>#NAME?</v>
      </c>
    </row>
    <row r="454" spans="1:12" x14ac:dyDescent="0.25">
      <c r="A454">
        <v>454</v>
      </c>
      <c r="B454">
        <f t="shared" si="35"/>
        <v>51</v>
      </c>
      <c r="C454">
        <f t="shared" si="36"/>
        <v>3.8041565425158446</v>
      </c>
      <c r="D454" t="e">
        <f ca="1">[1]!XLSTAT_PDFNormal(B454,0,1)</f>
        <v>#NAME?</v>
      </c>
      <c r="E454">
        <v>454</v>
      </c>
      <c r="F454">
        <f t="shared" si="37"/>
        <v>51</v>
      </c>
      <c r="G454">
        <f t="shared" si="38"/>
        <v>-2.155807442024205</v>
      </c>
      <c r="H454" t="e">
        <f ca="1">[1]!XLSTAT_PDFNormal(F454,0,1)</f>
        <v>#NAME?</v>
      </c>
      <c r="I454">
        <v>454</v>
      </c>
      <c r="K454">
        <f t="shared" si="39"/>
        <v>3.2625250501001952</v>
      </c>
      <c r="L454" t="e">
        <f ca="1">[1]!XLSTAT_PDFNormal(K454,0,1)</f>
        <v>#NAME?</v>
      </c>
    </row>
    <row r="455" spans="1:12" x14ac:dyDescent="0.25">
      <c r="A455">
        <v>455</v>
      </c>
      <c r="B455">
        <f t="shared" si="35"/>
        <v>51</v>
      </c>
      <c r="C455">
        <f t="shared" si="36"/>
        <v>3.8123166865776845</v>
      </c>
      <c r="D455" t="e">
        <f ca="1">[1]!XLSTAT_PDFNormal(B455,0,1)</f>
        <v>#NAME?</v>
      </c>
      <c r="E455">
        <v>455</v>
      </c>
      <c r="F455">
        <f t="shared" si="37"/>
        <v>51</v>
      </c>
      <c r="G455">
        <f t="shared" si="38"/>
        <v>-2.1476472979623651</v>
      </c>
      <c r="H455" t="e">
        <f ca="1">[1]!XLSTAT_PDFNormal(F455,0,1)</f>
        <v>#NAME?</v>
      </c>
      <c r="I455">
        <v>455</v>
      </c>
      <c r="K455">
        <f t="shared" si="39"/>
        <v>3.2785571142284518</v>
      </c>
      <c r="L455" t="e">
        <f ca="1">[1]!XLSTAT_PDFNormal(K455,0,1)</f>
        <v>#NAME?</v>
      </c>
    </row>
    <row r="456" spans="1:12" x14ac:dyDescent="0.25">
      <c r="A456">
        <v>456</v>
      </c>
      <c r="B456">
        <f t="shared" si="35"/>
        <v>3.8123166865776845</v>
      </c>
      <c r="C456">
        <f t="shared" si="36"/>
        <v>3.8123166865776845</v>
      </c>
      <c r="D456" t="e">
        <f ca="1">[1]!XLSTAT_PDFNormal(B456,0,1)</f>
        <v>#NAME?</v>
      </c>
      <c r="E456">
        <v>456</v>
      </c>
      <c r="F456">
        <f t="shared" si="37"/>
        <v>-2.1476472979623651</v>
      </c>
      <c r="G456">
        <f t="shared" si="38"/>
        <v>-2.1476472979623651</v>
      </c>
      <c r="H456" t="e">
        <f ca="1">[1]!XLSTAT_PDFNormal(F456,0,1)</f>
        <v>#NAME?</v>
      </c>
      <c r="I456">
        <v>456</v>
      </c>
      <c r="K456">
        <f t="shared" si="39"/>
        <v>3.2945891783567083</v>
      </c>
      <c r="L456" t="e">
        <f ca="1">[1]!XLSTAT_PDFNormal(K456,0,1)</f>
        <v>#NAME?</v>
      </c>
    </row>
    <row r="457" spans="1:12" x14ac:dyDescent="0.25">
      <c r="A457">
        <v>457</v>
      </c>
      <c r="B457">
        <f t="shared" si="35"/>
        <v>3.8204768306395245</v>
      </c>
      <c r="C457">
        <f t="shared" si="36"/>
        <v>3.8204768306395245</v>
      </c>
      <c r="D457" t="e">
        <f ca="1">[1]!XLSTAT_PDFNormal(B457,0,1)</f>
        <v>#NAME?</v>
      </c>
      <c r="E457">
        <v>457</v>
      </c>
      <c r="F457">
        <f t="shared" si="37"/>
        <v>-2.1394871539005256</v>
      </c>
      <c r="G457">
        <f t="shared" si="38"/>
        <v>-2.1394871539005256</v>
      </c>
      <c r="H457" t="e">
        <f ca="1">[1]!XLSTAT_PDFNormal(F457,0,1)</f>
        <v>#NAME?</v>
      </c>
      <c r="I457">
        <v>457</v>
      </c>
      <c r="K457">
        <f t="shared" si="39"/>
        <v>3.3106212424849648</v>
      </c>
      <c r="L457" t="e">
        <f ca="1">[1]!XLSTAT_PDFNormal(K457,0,1)</f>
        <v>#NAME?</v>
      </c>
    </row>
    <row r="458" spans="1:12" x14ac:dyDescent="0.25">
      <c r="A458">
        <v>458</v>
      </c>
      <c r="B458">
        <f t="shared" si="35"/>
        <v>51</v>
      </c>
      <c r="C458">
        <f t="shared" si="36"/>
        <v>3.8204768306395245</v>
      </c>
      <c r="D458" t="e">
        <f ca="1">[1]!XLSTAT_PDFNormal(B458,0,1)</f>
        <v>#NAME?</v>
      </c>
      <c r="E458">
        <v>458</v>
      </c>
      <c r="F458">
        <f t="shared" si="37"/>
        <v>51</v>
      </c>
      <c r="G458">
        <f t="shared" si="38"/>
        <v>-2.1394871539005256</v>
      </c>
      <c r="H458" t="e">
        <f ca="1">[1]!XLSTAT_PDFNormal(F458,0,1)</f>
        <v>#NAME?</v>
      </c>
      <c r="I458">
        <v>458</v>
      </c>
      <c r="K458">
        <f t="shared" si="39"/>
        <v>3.3266533066132213</v>
      </c>
      <c r="L458" t="e">
        <f ca="1">[1]!XLSTAT_PDFNormal(K458,0,1)</f>
        <v>#NAME?</v>
      </c>
    </row>
    <row r="459" spans="1:12" x14ac:dyDescent="0.25">
      <c r="A459">
        <v>459</v>
      </c>
      <c r="B459">
        <f t="shared" si="35"/>
        <v>51</v>
      </c>
      <c r="C459">
        <f t="shared" si="36"/>
        <v>3.8286369747013644</v>
      </c>
      <c r="D459" t="e">
        <f ca="1">[1]!XLSTAT_PDFNormal(B459,0,1)</f>
        <v>#NAME?</v>
      </c>
      <c r="E459">
        <v>459</v>
      </c>
      <c r="F459">
        <f t="shared" si="37"/>
        <v>51</v>
      </c>
      <c r="G459">
        <f t="shared" si="38"/>
        <v>-2.1313270098386861</v>
      </c>
      <c r="H459" t="e">
        <f ca="1">[1]!XLSTAT_PDFNormal(F459,0,1)</f>
        <v>#NAME?</v>
      </c>
      <c r="I459">
        <v>459</v>
      </c>
      <c r="K459">
        <f t="shared" si="39"/>
        <v>3.3426853707414779</v>
      </c>
      <c r="L459" t="e">
        <f ca="1">[1]!XLSTAT_PDFNormal(K459,0,1)</f>
        <v>#NAME?</v>
      </c>
    </row>
    <row r="460" spans="1:12" x14ac:dyDescent="0.25">
      <c r="A460">
        <v>460</v>
      </c>
      <c r="B460">
        <f t="shared" si="35"/>
        <v>3.8286369747013644</v>
      </c>
      <c r="C460">
        <f t="shared" si="36"/>
        <v>3.8286369747013644</v>
      </c>
      <c r="D460" t="e">
        <f ca="1">[1]!XLSTAT_PDFNormal(B460,0,1)</f>
        <v>#NAME?</v>
      </c>
      <c r="E460">
        <v>460</v>
      </c>
      <c r="F460">
        <f t="shared" si="37"/>
        <v>-2.1313270098386861</v>
      </c>
      <c r="G460">
        <f t="shared" si="38"/>
        <v>-2.1313270098386861</v>
      </c>
      <c r="H460" t="e">
        <f ca="1">[1]!XLSTAT_PDFNormal(F460,0,1)</f>
        <v>#NAME?</v>
      </c>
      <c r="I460">
        <v>460</v>
      </c>
      <c r="K460">
        <f t="shared" si="39"/>
        <v>3.3587174348697344</v>
      </c>
      <c r="L460" t="e">
        <f ca="1">[1]!XLSTAT_PDFNormal(K460,0,1)</f>
        <v>#NAME?</v>
      </c>
    </row>
    <row r="461" spans="1:12" x14ac:dyDescent="0.25">
      <c r="A461">
        <v>461</v>
      </c>
      <c r="B461">
        <f t="shared" si="35"/>
        <v>3.836797118763204</v>
      </c>
      <c r="C461">
        <f t="shared" si="36"/>
        <v>3.836797118763204</v>
      </c>
      <c r="D461" t="e">
        <f ca="1">[1]!XLSTAT_PDFNormal(B461,0,1)</f>
        <v>#NAME?</v>
      </c>
      <c r="E461">
        <v>461</v>
      </c>
      <c r="F461">
        <f t="shared" si="37"/>
        <v>-2.1231668657768461</v>
      </c>
      <c r="G461">
        <f t="shared" si="38"/>
        <v>-2.1231668657768461</v>
      </c>
      <c r="H461" t="e">
        <f ca="1">[1]!XLSTAT_PDFNormal(F461,0,1)</f>
        <v>#NAME?</v>
      </c>
      <c r="I461">
        <v>461</v>
      </c>
      <c r="K461">
        <f t="shared" si="39"/>
        <v>3.3747494989979909</v>
      </c>
      <c r="L461" t="e">
        <f ca="1">[1]!XLSTAT_PDFNormal(K461,0,1)</f>
        <v>#NAME?</v>
      </c>
    </row>
    <row r="462" spans="1:12" x14ac:dyDescent="0.25">
      <c r="A462">
        <v>462</v>
      </c>
      <c r="B462">
        <f t="shared" si="35"/>
        <v>51</v>
      </c>
      <c r="C462">
        <f t="shared" si="36"/>
        <v>3.836797118763204</v>
      </c>
      <c r="D462" t="e">
        <f ca="1">[1]!XLSTAT_PDFNormal(B462,0,1)</f>
        <v>#NAME?</v>
      </c>
      <c r="E462">
        <v>462</v>
      </c>
      <c r="F462">
        <f t="shared" si="37"/>
        <v>51</v>
      </c>
      <c r="G462">
        <f t="shared" si="38"/>
        <v>-2.1231668657768461</v>
      </c>
      <c r="H462" t="e">
        <f ca="1">[1]!XLSTAT_PDFNormal(F462,0,1)</f>
        <v>#NAME?</v>
      </c>
      <c r="I462">
        <v>462</v>
      </c>
      <c r="K462">
        <f t="shared" si="39"/>
        <v>3.3907815631262475</v>
      </c>
      <c r="L462" t="e">
        <f ca="1">[1]!XLSTAT_PDFNormal(K462,0,1)</f>
        <v>#NAME?</v>
      </c>
    </row>
    <row r="463" spans="1:12" x14ac:dyDescent="0.25">
      <c r="A463">
        <v>463</v>
      </c>
      <c r="B463">
        <f t="shared" si="35"/>
        <v>51</v>
      </c>
      <c r="C463">
        <f t="shared" si="36"/>
        <v>3.8449572628250439</v>
      </c>
      <c r="D463" t="e">
        <f ca="1">[1]!XLSTAT_PDFNormal(B463,0,1)</f>
        <v>#NAME?</v>
      </c>
      <c r="E463">
        <v>463</v>
      </c>
      <c r="F463">
        <f t="shared" si="37"/>
        <v>51</v>
      </c>
      <c r="G463">
        <f t="shared" si="38"/>
        <v>-2.1150067217150061</v>
      </c>
      <c r="H463" t="e">
        <f ca="1">[1]!XLSTAT_PDFNormal(F463,0,1)</f>
        <v>#NAME?</v>
      </c>
      <c r="I463">
        <v>463</v>
      </c>
      <c r="K463">
        <f t="shared" si="39"/>
        <v>3.406813627254504</v>
      </c>
      <c r="L463" t="e">
        <f ca="1">[1]!XLSTAT_PDFNormal(K463,0,1)</f>
        <v>#NAME?</v>
      </c>
    </row>
    <row r="464" spans="1:12" x14ac:dyDescent="0.25">
      <c r="A464">
        <v>464</v>
      </c>
      <c r="B464">
        <f t="shared" si="35"/>
        <v>3.8449572628250439</v>
      </c>
      <c r="C464">
        <f t="shared" si="36"/>
        <v>3.8449572628250439</v>
      </c>
      <c r="D464" t="e">
        <f ca="1">[1]!XLSTAT_PDFNormal(B464,0,1)</f>
        <v>#NAME?</v>
      </c>
      <c r="E464">
        <v>464</v>
      </c>
      <c r="F464">
        <f t="shared" si="37"/>
        <v>-2.1150067217150061</v>
      </c>
      <c r="G464">
        <f t="shared" si="38"/>
        <v>-2.1150067217150061</v>
      </c>
      <c r="H464" t="e">
        <f ca="1">[1]!XLSTAT_PDFNormal(F464,0,1)</f>
        <v>#NAME?</v>
      </c>
      <c r="I464">
        <v>464</v>
      </c>
      <c r="K464">
        <f t="shared" si="39"/>
        <v>3.4228456913827605</v>
      </c>
      <c r="L464" t="e">
        <f ca="1">[1]!XLSTAT_PDFNormal(K464,0,1)</f>
        <v>#NAME?</v>
      </c>
    </row>
    <row r="465" spans="1:12" x14ac:dyDescent="0.25">
      <c r="A465">
        <v>465</v>
      </c>
      <c r="B465">
        <f t="shared" si="35"/>
        <v>3.8531174068868834</v>
      </c>
      <c r="C465">
        <f t="shared" si="36"/>
        <v>3.8531174068868834</v>
      </c>
      <c r="D465" t="e">
        <f ca="1">[1]!XLSTAT_PDFNormal(B465,0,1)</f>
        <v>#NAME?</v>
      </c>
      <c r="E465">
        <v>465</v>
      </c>
      <c r="F465">
        <f t="shared" si="37"/>
        <v>-2.1068465776531662</v>
      </c>
      <c r="G465">
        <f t="shared" si="38"/>
        <v>-2.1068465776531662</v>
      </c>
      <c r="H465" t="e">
        <f ca="1">[1]!XLSTAT_PDFNormal(F465,0,1)</f>
        <v>#NAME?</v>
      </c>
      <c r="I465">
        <v>465</v>
      </c>
      <c r="K465">
        <f t="shared" si="39"/>
        <v>3.438877755511017</v>
      </c>
      <c r="L465" t="e">
        <f ca="1">[1]!XLSTAT_PDFNormal(K465,0,1)</f>
        <v>#NAME?</v>
      </c>
    </row>
    <row r="466" spans="1:12" x14ac:dyDescent="0.25">
      <c r="A466">
        <v>466</v>
      </c>
      <c r="B466">
        <f t="shared" si="35"/>
        <v>51</v>
      </c>
      <c r="C466">
        <f t="shared" si="36"/>
        <v>3.8531174068868834</v>
      </c>
      <c r="D466" t="e">
        <f ca="1">[1]!XLSTAT_PDFNormal(B466,0,1)</f>
        <v>#NAME?</v>
      </c>
      <c r="E466">
        <v>466</v>
      </c>
      <c r="F466">
        <f t="shared" si="37"/>
        <v>51</v>
      </c>
      <c r="G466">
        <f t="shared" si="38"/>
        <v>-2.1068465776531662</v>
      </c>
      <c r="H466" t="e">
        <f ca="1">[1]!XLSTAT_PDFNormal(F466,0,1)</f>
        <v>#NAME?</v>
      </c>
      <c r="I466">
        <v>466</v>
      </c>
      <c r="K466">
        <f t="shared" si="39"/>
        <v>3.4549098196392727</v>
      </c>
      <c r="L466" t="e">
        <f ca="1">[1]!XLSTAT_PDFNormal(K466,0,1)</f>
        <v>#NAME?</v>
      </c>
    </row>
    <row r="467" spans="1:12" x14ac:dyDescent="0.25">
      <c r="A467">
        <v>467</v>
      </c>
      <c r="B467">
        <f t="shared" si="35"/>
        <v>51</v>
      </c>
      <c r="C467">
        <f t="shared" si="36"/>
        <v>3.8612775509487234</v>
      </c>
      <c r="D467" t="e">
        <f ca="1">[1]!XLSTAT_PDFNormal(B467,0,1)</f>
        <v>#NAME?</v>
      </c>
      <c r="E467">
        <v>467</v>
      </c>
      <c r="F467">
        <f t="shared" si="37"/>
        <v>51</v>
      </c>
      <c r="G467">
        <f t="shared" si="38"/>
        <v>-2.0986864335913267</v>
      </c>
      <c r="H467" t="e">
        <f ca="1">[1]!XLSTAT_PDFNormal(F467,0,1)</f>
        <v>#NAME?</v>
      </c>
      <c r="I467">
        <v>467</v>
      </c>
      <c r="K467">
        <f t="shared" si="39"/>
        <v>3.4709418837675292</v>
      </c>
      <c r="L467" t="e">
        <f ca="1">[1]!XLSTAT_PDFNormal(K467,0,1)</f>
        <v>#NAME?</v>
      </c>
    </row>
    <row r="468" spans="1:12" x14ac:dyDescent="0.25">
      <c r="A468">
        <v>468</v>
      </c>
      <c r="B468">
        <f t="shared" si="35"/>
        <v>3.8612775509487234</v>
      </c>
      <c r="C468">
        <f t="shared" si="36"/>
        <v>3.8612775509487234</v>
      </c>
      <c r="D468" t="e">
        <f ca="1">[1]!XLSTAT_PDFNormal(B468,0,1)</f>
        <v>#NAME?</v>
      </c>
      <c r="E468">
        <v>468</v>
      </c>
      <c r="F468">
        <f t="shared" si="37"/>
        <v>-2.0986864335913267</v>
      </c>
      <c r="G468">
        <f t="shared" si="38"/>
        <v>-2.0986864335913267</v>
      </c>
      <c r="H468" t="e">
        <f ca="1">[1]!XLSTAT_PDFNormal(F468,0,1)</f>
        <v>#NAME?</v>
      </c>
      <c r="I468">
        <v>468</v>
      </c>
      <c r="K468">
        <f t="shared" si="39"/>
        <v>3.4869739478957857</v>
      </c>
      <c r="L468" t="e">
        <f ca="1">[1]!XLSTAT_PDFNormal(K468,0,1)</f>
        <v>#NAME?</v>
      </c>
    </row>
    <row r="469" spans="1:12" x14ac:dyDescent="0.25">
      <c r="A469">
        <v>469</v>
      </c>
      <c r="B469">
        <f t="shared" si="35"/>
        <v>3.8694376950105633</v>
      </c>
      <c r="C469">
        <f t="shared" si="36"/>
        <v>3.8694376950105633</v>
      </c>
      <c r="D469" t="e">
        <f ca="1">[1]!XLSTAT_PDFNormal(B469,0,1)</f>
        <v>#NAME?</v>
      </c>
      <c r="E469">
        <v>469</v>
      </c>
      <c r="F469">
        <f t="shared" si="37"/>
        <v>-2.0905262895294867</v>
      </c>
      <c r="G469">
        <f t="shared" si="38"/>
        <v>-2.0905262895294867</v>
      </c>
      <c r="H469" t="e">
        <f ca="1">[1]!XLSTAT_PDFNormal(F469,0,1)</f>
        <v>#NAME?</v>
      </c>
      <c r="I469">
        <v>469</v>
      </c>
      <c r="K469">
        <f t="shared" si="39"/>
        <v>3.5030060120240423</v>
      </c>
      <c r="L469" t="e">
        <f ca="1">[1]!XLSTAT_PDFNormal(K469,0,1)</f>
        <v>#NAME?</v>
      </c>
    </row>
    <row r="470" spans="1:12" x14ac:dyDescent="0.25">
      <c r="A470">
        <v>470</v>
      </c>
      <c r="B470">
        <f t="shared" si="35"/>
        <v>51</v>
      </c>
      <c r="C470">
        <f t="shared" si="36"/>
        <v>3.8694376950105633</v>
      </c>
      <c r="D470" t="e">
        <f ca="1">[1]!XLSTAT_PDFNormal(B470,0,1)</f>
        <v>#NAME?</v>
      </c>
      <c r="E470">
        <v>470</v>
      </c>
      <c r="F470">
        <f t="shared" si="37"/>
        <v>51</v>
      </c>
      <c r="G470">
        <f t="shared" si="38"/>
        <v>-2.0905262895294867</v>
      </c>
      <c r="H470" t="e">
        <f ca="1">[1]!XLSTAT_PDFNormal(F470,0,1)</f>
        <v>#NAME?</v>
      </c>
      <c r="I470">
        <v>470</v>
      </c>
      <c r="K470">
        <f t="shared" si="39"/>
        <v>3.5190380761522988</v>
      </c>
      <c r="L470" t="e">
        <f ca="1">[1]!XLSTAT_PDFNormal(K470,0,1)</f>
        <v>#NAME?</v>
      </c>
    </row>
    <row r="471" spans="1:12" x14ac:dyDescent="0.25">
      <c r="A471">
        <v>471</v>
      </c>
      <c r="B471">
        <f t="shared" si="35"/>
        <v>51</v>
      </c>
      <c r="C471">
        <f t="shared" si="36"/>
        <v>3.8775978390724033</v>
      </c>
      <c r="D471" t="e">
        <f ca="1">[1]!XLSTAT_PDFNormal(B471,0,1)</f>
        <v>#NAME?</v>
      </c>
      <c r="E471">
        <v>471</v>
      </c>
      <c r="F471">
        <f t="shared" si="37"/>
        <v>51</v>
      </c>
      <c r="G471">
        <f t="shared" si="38"/>
        <v>-2.0823661454676472</v>
      </c>
      <c r="H471" t="e">
        <f ca="1">[1]!XLSTAT_PDFNormal(F471,0,1)</f>
        <v>#NAME?</v>
      </c>
      <c r="I471">
        <v>471</v>
      </c>
      <c r="K471">
        <f t="shared" si="39"/>
        <v>3.5350701402805553</v>
      </c>
      <c r="L471" t="e">
        <f ca="1">[1]!XLSTAT_PDFNormal(K471,0,1)</f>
        <v>#NAME?</v>
      </c>
    </row>
    <row r="472" spans="1:12" x14ac:dyDescent="0.25">
      <c r="A472">
        <v>472</v>
      </c>
      <c r="B472">
        <f t="shared" si="35"/>
        <v>3.8775978390724033</v>
      </c>
      <c r="C472">
        <f t="shared" si="36"/>
        <v>3.8775978390724033</v>
      </c>
      <c r="D472" t="e">
        <f ca="1">[1]!XLSTAT_PDFNormal(B472,0,1)</f>
        <v>#NAME?</v>
      </c>
      <c r="E472">
        <v>472</v>
      </c>
      <c r="F472">
        <f t="shared" si="37"/>
        <v>-2.0823661454676472</v>
      </c>
      <c r="G472">
        <f t="shared" si="38"/>
        <v>-2.0823661454676472</v>
      </c>
      <c r="H472" t="e">
        <f ca="1">[1]!XLSTAT_PDFNormal(F472,0,1)</f>
        <v>#NAME?</v>
      </c>
      <c r="I472">
        <v>472</v>
      </c>
      <c r="K472">
        <f t="shared" si="39"/>
        <v>3.5511022044088119</v>
      </c>
      <c r="L472" t="e">
        <f ca="1">[1]!XLSTAT_PDFNormal(K472,0,1)</f>
        <v>#NAME?</v>
      </c>
    </row>
    <row r="473" spans="1:12" x14ac:dyDescent="0.25">
      <c r="A473">
        <v>473</v>
      </c>
      <c r="B473">
        <f t="shared" si="35"/>
        <v>3.8857579831342428</v>
      </c>
      <c r="C473">
        <f t="shared" si="36"/>
        <v>3.8857579831342428</v>
      </c>
      <c r="D473" t="e">
        <f ca="1">[1]!XLSTAT_PDFNormal(B473,0,1)</f>
        <v>#NAME?</v>
      </c>
      <c r="E473">
        <v>473</v>
      </c>
      <c r="F473">
        <f t="shared" si="37"/>
        <v>-2.0742060014058072</v>
      </c>
      <c r="G473">
        <f t="shared" si="38"/>
        <v>-2.0742060014058072</v>
      </c>
      <c r="H473" t="e">
        <f ca="1">[1]!XLSTAT_PDFNormal(F473,0,1)</f>
        <v>#NAME?</v>
      </c>
      <c r="I473">
        <v>473</v>
      </c>
      <c r="K473">
        <f t="shared" si="39"/>
        <v>3.5671342685370684</v>
      </c>
      <c r="L473" t="e">
        <f ca="1">[1]!XLSTAT_PDFNormal(K473,0,1)</f>
        <v>#NAME?</v>
      </c>
    </row>
    <row r="474" spans="1:12" x14ac:dyDescent="0.25">
      <c r="A474">
        <v>474</v>
      </c>
      <c r="B474">
        <f t="shared" si="35"/>
        <v>51</v>
      </c>
      <c r="C474">
        <f t="shared" si="36"/>
        <v>3.8857579831342428</v>
      </c>
      <c r="D474" t="e">
        <f ca="1">[1]!XLSTAT_PDFNormal(B474,0,1)</f>
        <v>#NAME?</v>
      </c>
      <c r="E474">
        <v>474</v>
      </c>
      <c r="F474">
        <f t="shared" si="37"/>
        <v>51</v>
      </c>
      <c r="G474">
        <f t="shared" si="38"/>
        <v>-2.0742060014058072</v>
      </c>
      <c r="H474" t="e">
        <f ca="1">[1]!XLSTAT_PDFNormal(F474,0,1)</f>
        <v>#NAME?</v>
      </c>
      <c r="I474">
        <v>474</v>
      </c>
      <c r="K474">
        <f t="shared" si="39"/>
        <v>3.5831663326653249</v>
      </c>
      <c r="L474" t="e">
        <f ca="1">[1]!XLSTAT_PDFNormal(K474,0,1)</f>
        <v>#NAME?</v>
      </c>
    </row>
    <row r="475" spans="1:12" x14ac:dyDescent="0.25">
      <c r="A475">
        <v>475</v>
      </c>
      <c r="B475">
        <f t="shared" si="35"/>
        <v>51</v>
      </c>
      <c r="C475">
        <f t="shared" si="36"/>
        <v>3.8939181271960828</v>
      </c>
      <c r="D475" t="e">
        <f ca="1">[1]!XLSTAT_PDFNormal(B475,0,1)</f>
        <v>#NAME?</v>
      </c>
      <c r="E475">
        <v>475</v>
      </c>
      <c r="F475">
        <f t="shared" si="37"/>
        <v>51</v>
      </c>
      <c r="G475">
        <f t="shared" si="38"/>
        <v>-2.0660458573439673</v>
      </c>
      <c r="H475" t="e">
        <f ca="1">[1]!XLSTAT_PDFNormal(F475,0,1)</f>
        <v>#NAME?</v>
      </c>
      <c r="I475">
        <v>475</v>
      </c>
      <c r="K475">
        <f t="shared" si="39"/>
        <v>3.5991983967935814</v>
      </c>
      <c r="L475" t="e">
        <f ca="1">[1]!XLSTAT_PDFNormal(K475,0,1)</f>
        <v>#NAME?</v>
      </c>
    </row>
    <row r="476" spans="1:12" x14ac:dyDescent="0.25">
      <c r="A476">
        <v>476</v>
      </c>
      <c r="B476">
        <f t="shared" si="35"/>
        <v>3.8939181271960828</v>
      </c>
      <c r="C476">
        <f t="shared" si="36"/>
        <v>3.8939181271960828</v>
      </c>
      <c r="D476" t="e">
        <f ca="1">[1]!XLSTAT_PDFNormal(B476,0,1)</f>
        <v>#NAME?</v>
      </c>
      <c r="E476">
        <v>476</v>
      </c>
      <c r="F476">
        <f t="shared" si="37"/>
        <v>-2.0660458573439673</v>
      </c>
      <c r="G476">
        <f t="shared" si="38"/>
        <v>-2.0660458573439673</v>
      </c>
      <c r="H476" t="e">
        <f ca="1">[1]!XLSTAT_PDFNormal(F476,0,1)</f>
        <v>#NAME?</v>
      </c>
      <c r="I476">
        <v>476</v>
      </c>
      <c r="K476">
        <f t="shared" si="39"/>
        <v>3.615230460921838</v>
      </c>
      <c r="L476" t="e">
        <f ca="1">[1]!XLSTAT_PDFNormal(K476,0,1)</f>
        <v>#NAME?</v>
      </c>
    </row>
    <row r="477" spans="1:12" x14ac:dyDescent="0.25">
      <c r="A477">
        <v>477</v>
      </c>
      <c r="B477">
        <f t="shared" si="35"/>
        <v>3.9020782712579223</v>
      </c>
      <c r="C477">
        <f t="shared" si="36"/>
        <v>3.9020782712579223</v>
      </c>
      <c r="D477" t="e">
        <f ca="1">[1]!XLSTAT_PDFNormal(B477,0,1)</f>
        <v>#NAME?</v>
      </c>
      <c r="E477">
        <v>477</v>
      </c>
      <c r="F477">
        <f t="shared" si="37"/>
        <v>-2.0578857132821273</v>
      </c>
      <c r="G477">
        <f t="shared" si="38"/>
        <v>-2.0578857132821273</v>
      </c>
      <c r="H477" t="e">
        <f ca="1">[1]!XLSTAT_PDFNormal(F477,0,1)</f>
        <v>#NAME?</v>
      </c>
      <c r="I477">
        <v>477</v>
      </c>
      <c r="K477">
        <f t="shared" si="39"/>
        <v>3.6312625250500945</v>
      </c>
      <c r="L477" t="e">
        <f ca="1">[1]!XLSTAT_PDFNormal(K477,0,1)</f>
        <v>#NAME?</v>
      </c>
    </row>
    <row r="478" spans="1:12" x14ac:dyDescent="0.25">
      <c r="A478">
        <v>478</v>
      </c>
      <c r="B478">
        <f t="shared" si="35"/>
        <v>51</v>
      </c>
      <c r="C478">
        <f t="shared" si="36"/>
        <v>3.9020782712579223</v>
      </c>
      <c r="D478" t="e">
        <f ca="1">[1]!XLSTAT_PDFNormal(B478,0,1)</f>
        <v>#NAME?</v>
      </c>
      <c r="E478">
        <v>478</v>
      </c>
      <c r="F478">
        <f t="shared" si="37"/>
        <v>51</v>
      </c>
      <c r="G478">
        <f t="shared" si="38"/>
        <v>-2.0578857132821273</v>
      </c>
      <c r="H478" t="e">
        <f ca="1">[1]!XLSTAT_PDFNormal(F478,0,1)</f>
        <v>#NAME?</v>
      </c>
      <c r="I478">
        <v>478</v>
      </c>
      <c r="K478">
        <f t="shared" si="39"/>
        <v>3.647294589178351</v>
      </c>
      <c r="L478" t="e">
        <f ca="1">[1]!XLSTAT_PDFNormal(K478,0,1)</f>
        <v>#NAME?</v>
      </c>
    </row>
    <row r="479" spans="1:12" x14ac:dyDescent="0.25">
      <c r="A479">
        <v>479</v>
      </c>
      <c r="B479">
        <f t="shared" si="35"/>
        <v>51</v>
      </c>
      <c r="C479">
        <f t="shared" si="36"/>
        <v>3.9102384153197622</v>
      </c>
      <c r="D479" t="e">
        <f ca="1">[1]!XLSTAT_PDFNormal(B479,0,1)</f>
        <v>#NAME?</v>
      </c>
      <c r="E479">
        <v>479</v>
      </c>
      <c r="F479">
        <f t="shared" si="37"/>
        <v>51</v>
      </c>
      <c r="G479">
        <f t="shared" si="38"/>
        <v>-2.0497255692202878</v>
      </c>
      <c r="H479" t="e">
        <f ca="1">[1]!XLSTAT_PDFNormal(F479,0,1)</f>
        <v>#NAME?</v>
      </c>
      <c r="I479">
        <v>479</v>
      </c>
      <c r="K479">
        <f t="shared" si="39"/>
        <v>3.6633266533066076</v>
      </c>
      <c r="L479" t="e">
        <f ca="1">[1]!XLSTAT_PDFNormal(K479,0,1)</f>
        <v>#NAME?</v>
      </c>
    </row>
    <row r="480" spans="1:12" x14ac:dyDescent="0.25">
      <c r="A480">
        <v>480</v>
      </c>
      <c r="B480">
        <f t="shared" si="35"/>
        <v>3.9102384153197622</v>
      </c>
      <c r="C480">
        <f t="shared" si="36"/>
        <v>3.9102384153197622</v>
      </c>
      <c r="D480" t="e">
        <f ca="1">[1]!XLSTAT_PDFNormal(B480,0,1)</f>
        <v>#NAME?</v>
      </c>
      <c r="E480">
        <v>480</v>
      </c>
      <c r="F480">
        <f t="shared" si="37"/>
        <v>-2.0497255692202878</v>
      </c>
      <c r="G480">
        <f t="shared" si="38"/>
        <v>-2.0497255692202878</v>
      </c>
      <c r="H480" t="e">
        <f ca="1">[1]!XLSTAT_PDFNormal(F480,0,1)</f>
        <v>#NAME?</v>
      </c>
      <c r="I480">
        <v>480</v>
      </c>
      <c r="K480">
        <f t="shared" si="39"/>
        <v>3.6793587174348641</v>
      </c>
      <c r="L480" t="e">
        <f ca="1">[1]!XLSTAT_PDFNormal(K480,0,1)</f>
        <v>#NAME?</v>
      </c>
    </row>
    <row r="481" spans="1:12" x14ac:dyDescent="0.25">
      <c r="A481">
        <v>481</v>
      </c>
      <c r="B481">
        <f t="shared" si="35"/>
        <v>3.9183985593816022</v>
      </c>
      <c r="C481">
        <f t="shared" si="36"/>
        <v>3.9183985593816022</v>
      </c>
      <c r="D481" t="e">
        <f ca="1">[1]!XLSTAT_PDFNormal(B481,0,1)</f>
        <v>#NAME?</v>
      </c>
      <c r="E481">
        <v>481</v>
      </c>
      <c r="F481">
        <f t="shared" si="37"/>
        <v>-2.0415654251584483</v>
      </c>
      <c r="G481">
        <f t="shared" si="38"/>
        <v>-2.0415654251584483</v>
      </c>
      <c r="H481" t="e">
        <f ca="1">[1]!XLSTAT_PDFNormal(F481,0,1)</f>
        <v>#NAME?</v>
      </c>
      <c r="I481">
        <v>481</v>
      </c>
      <c r="K481">
        <f t="shared" si="39"/>
        <v>3.6953907815631206</v>
      </c>
      <c r="L481" t="e">
        <f ca="1">[1]!XLSTAT_PDFNormal(K481,0,1)</f>
        <v>#NAME?</v>
      </c>
    </row>
    <row r="482" spans="1:12" x14ac:dyDescent="0.25">
      <c r="A482">
        <v>482</v>
      </c>
      <c r="B482">
        <f t="shared" si="35"/>
        <v>51</v>
      </c>
      <c r="C482">
        <f t="shared" si="36"/>
        <v>3.9183985593816022</v>
      </c>
      <c r="D482" t="e">
        <f ca="1">[1]!XLSTAT_PDFNormal(B482,0,1)</f>
        <v>#NAME?</v>
      </c>
      <c r="E482">
        <v>482</v>
      </c>
      <c r="F482">
        <f t="shared" si="37"/>
        <v>51</v>
      </c>
      <c r="G482">
        <f t="shared" si="38"/>
        <v>-2.0415654251584483</v>
      </c>
      <c r="H482" t="e">
        <f ca="1">[1]!XLSTAT_PDFNormal(F482,0,1)</f>
        <v>#NAME?</v>
      </c>
      <c r="I482">
        <v>482</v>
      </c>
      <c r="K482">
        <f t="shared" si="39"/>
        <v>3.7114228456913771</v>
      </c>
      <c r="L482" t="e">
        <f ca="1">[1]!XLSTAT_PDFNormal(K482,0,1)</f>
        <v>#NAME?</v>
      </c>
    </row>
    <row r="483" spans="1:12" x14ac:dyDescent="0.25">
      <c r="A483">
        <v>483</v>
      </c>
      <c r="B483">
        <f t="shared" si="35"/>
        <v>51</v>
      </c>
      <c r="C483">
        <f t="shared" si="36"/>
        <v>3.9265587034434422</v>
      </c>
      <c r="D483" t="e">
        <f ca="1">[1]!XLSTAT_PDFNormal(B483,0,1)</f>
        <v>#NAME?</v>
      </c>
      <c r="E483">
        <v>483</v>
      </c>
      <c r="F483">
        <f t="shared" si="37"/>
        <v>51</v>
      </c>
      <c r="G483">
        <f t="shared" si="38"/>
        <v>-2.0334052810966083</v>
      </c>
      <c r="H483" t="e">
        <f ca="1">[1]!XLSTAT_PDFNormal(F483,0,1)</f>
        <v>#NAME?</v>
      </c>
      <c r="I483">
        <v>483</v>
      </c>
      <c r="K483">
        <f t="shared" si="39"/>
        <v>3.7274549098196337</v>
      </c>
      <c r="L483" t="e">
        <f ca="1">[1]!XLSTAT_PDFNormal(K483,0,1)</f>
        <v>#NAME?</v>
      </c>
    </row>
    <row r="484" spans="1:12" x14ac:dyDescent="0.25">
      <c r="A484">
        <v>484</v>
      </c>
      <c r="B484">
        <f t="shared" si="35"/>
        <v>3.9265587034434422</v>
      </c>
      <c r="C484">
        <f t="shared" si="36"/>
        <v>3.9265587034434422</v>
      </c>
      <c r="D484" t="e">
        <f ca="1">[1]!XLSTAT_PDFNormal(B484,0,1)</f>
        <v>#NAME?</v>
      </c>
      <c r="E484">
        <v>484</v>
      </c>
      <c r="F484">
        <f t="shared" si="37"/>
        <v>-2.0334052810966083</v>
      </c>
      <c r="G484">
        <f t="shared" si="38"/>
        <v>-2.0334052810966083</v>
      </c>
      <c r="H484" t="e">
        <f ca="1">[1]!XLSTAT_PDFNormal(F484,0,1)</f>
        <v>#NAME?</v>
      </c>
      <c r="I484">
        <v>484</v>
      </c>
      <c r="K484">
        <f t="shared" si="39"/>
        <v>3.7434869739478902</v>
      </c>
      <c r="L484" t="e">
        <f ca="1">[1]!XLSTAT_PDFNormal(K484,0,1)</f>
        <v>#NAME?</v>
      </c>
    </row>
    <row r="485" spans="1:12" x14ac:dyDescent="0.25">
      <c r="A485">
        <v>485</v>
      </c>
      <c r="B485">
        <f t="shared" si="35"/>
        <v>3.9347188475052817</v>
      </c>
      <c r="C485">
        <f t="shared" si="36"/>
        <v>3.9347188475052817</v>
      </c>
      <c r="D485" t="e">
        <f ca="1">[1]!XLSTAT_PDFNormal(B485,0,1)</f>
        <v>#NAME?</v>
      </c>
      <c r="E485">
        <v>485</v>
      </c>
      <c r="F485">
        <f t="shared" si="37"/>
        <v>-2.0252451370347684</v>
      </c>
      <c r="G485">
        <f t="shared" si="38"/>
        <v>-2.0252451370347684</v>
      </c>
      <c r="H485" t="e">
        <f ca="1">[1]!XLSTAT_PDFNormal(F485,0,1)</f>
        <v>#NAME?</v>
      </c>
      <c r="I485">
        <v>485</v>
      </c>
      <c r="K485">
        <f t="shared" si="39"/>
        <v>3.7595190380761467</v>
      </c>
      <c r="L485" t="e">
        <f ca="1">[1]!XLSTAT_PDFNormal(K485,0,1)</f>
        <v>#NAME?</v>
      </c>
    </row>
    <row r="486" spans="1:12" x14ac:dyDescent="0.25">
      <c r="A486">
        <v>486</v>
      </c>
      <c r="B486">
        <f t="shared" si="35"/>
        <v>51</v>
      </c>
      <c r="C486">
        <f t="shared" si="36"/>
        <v>3.9347188475052817</v>
      </c>
      <c r="D486" t="e">
        <f ca="1">[1]!XLSTAT_PDFNormal(B486,0,1)</f>
        <v>#NAME?</v>
      </c>
      <c r="E486">
        <v>486</v>
      </c>
      <c r="F486">
        <f t="shared" si="37"/>
        <v>51</v>
      </c>
      <c r="G486">
        <f t="shared" si="38"/>
        <v>-2.0252451370347684</v>
      </c>
      <c r="H486" t="e">
        <f ca="1">[1]!XLSTAT_PDFNormal(F486,0,1)</f>
        <v>#NAME?</v>
      </c>
      <c r="I486">
        <v>486</v>
      </c>
      <c r="K486">
        <f t="shared" si="39"/>
        <v>3.7755511022044033</v>
      </c>
      <c r="L486" t="e">
        <f ca="1">[1]!XLSTAT_PDFNormal(K486,0,1)</f>
        <v>#NAME?</v>
      </c>
    </row>
    <row r="487" spans="1:12" x14ac:dyDescent="0.25">
      <c r="A487">
        <v>487</v>
      </c>
      <c r="B487">
        <f t="shared" si="35"/>
        <v>51</v>
      </c>
      <c r="C487">
        <f t="shared" si="36"/>
        <v>3.9428789915671212</v>
      </c>
      <c r="D487" t="e">
        <f ca="1">[1]!XLSTAT_PDFNormal(B487,0,1)</f>
        <v>#NAME?</v>
      </c>
      <c r="E487">
        <v>487</v>
      </c>
      <c r="F487">
        <f t="shared" si="37"/>
        <v>51</v>
      </c>
      <c r="G487">
        <f t="shared" si="38"/>
        <v>-2.0170849929729284</v>
      </c>
      <c r="H487" t="e">
        <f ca="1">[1]!XLSTAT_PDFNormal(F487,0,1)</f>
        <v>#NAME?</v>
      </c>
      <c r="I487">
        <v>487</v>
      </c>
      <c r="K487">
        <f t="shared" si="39"/>
        <v>3.7915831663326598</v>
      </c>
      <c r="L487" t="e">
        <f ca="1">[1]!XLSTAT_PDFNormal(K487,0,1)</f>
        <v>#NAME?</v>
      </c>
    </row>
    <row r="488" spans="1:12" x14ac:dyDescent="0.25">
      <c r="A488">
        <v>488</v>
      </c>
      <c r="B488">
        <f t="shared" si="35"/>
        <v>3.9428789915671212</v>
      </c>
      <c r="C488">
        <f t="shared" si="36"/>
        <v>3.9428789915671212</v>
      </c>
      <c r="D488" t="e">
        <f ca="1">[1]!XLSTAT_PDFNormal(B488,0,1)</f>
        <v>#NAME?</v>
      </c>
      <c r="E488">
        <v>488</v>
      </c>
      <c r="F488">
        <f t="shared" si="37"/>
        <v>-2.0170849929729284</v>
      </c>
      <c r="G488">
        <f t="shared" si="38"/>
        <v>-2.0170849929729284</v>
      </c>
      <c r="H488" t="e">
        <f ca="1">[1]!XLSTAT_PDFNormal(F488,0,1)</f>
        <v>#NAME?</v>
      </c>
      <c r="I488">
        <v>488</v>
      </c>
      <c r="K488">
        <f t="shared" si="39"/>
        <v>3.8076152304609163</v>
      </c>
      <c r="L488" t="e">
        <f ca="1">[1]!XLSTAT_PDFNormal(K488,0,1)</f>
        <v>#NAME?</v>
      </c>
    </row>
    <row r="489" spans="1:12" x14ac:dyDescent="0.25">
      <c r="A489">
        <v>489</v>
      </c>
      <c r="B489">
        <f t="shared" si="35"/>
        <v>3.9510391356289611</v>
      </c>
      <c r="C489">
        <f t="shared" si="36"/>
        <v>3.9510391356289611</v>
      </c>
      <c r="D489" t="e">
        <f ca="1">[1]!XLSTAT_PDFNormal(B489,0,1)</f>
        <v>#NAME?</v>
      </c>
      <c r="E489">
        <v>489</v>
      </c>
      <c r="F489">
        <f t="shared" si="37"/>
        <v>-2.0089248489110885</v>
      </c>
      <c r="G489">
        <f t="shared" si="38"/>
        <v>-2.0089248489110885</v>
      </c>
      <c r="H489" t="e">
        <f ca="1">[1]!XLSTAT_PDFNormal(F489,0,1)</f>
        <v>#NAME?</v>
      </c>
      <c r="I489">
        <v>489</v>
      </c>
      <c r="K489">
        <f t="shared" si="39"/>
        <v>3.8236472945891729</v>
      </c>
      <c r="L489" t="e">
        <f ca="1">[1]!XLSTAT_PDFNormal(K489,0,1)</f>
        <v>#NAME?</v>
      </c>
    </row>
    <row r="490" spans="1:12" x14ac:dyDescent="0.25">
      <c r="A490">
        <v>490</v>
      </c>
      <c r="B490">
        <f t="shared" si="35"/>
        <v>51</v>
      </c>
      <c r="C490">
        <f t="shared" si="36"/>
        <v>3.9510391356289611</v>
      </c>
      <c r="D490" t="e">
        <f ca="1">[1]!XLSTAT_PDFNormal(B490,0,1)</f>
        <v>#NAME?</v>
      </c>
      <c r="E490">
        <v>490</v>
      </c>
      <c r="F490">
        <f t="shared" si="37"/>
        <v>51</v>
      </c>
      <c r="G490">
        <f t="shared" si="38"/>
        <v>-2.0089248489110885</v>
      </c>
      <c r="H490" t="e">
        <f ca="1">[1]!XLSTAT_PDFNormal(F490,0,1)</f>
        <v>#NAME?</v>
      </c>
      <c r="I490">
        <v>490</v>
      </c>
      <c r="K490">
        <f t="shared" si="39"/>
        <v>3.8396793587174294</v>
      </c>
      <c r="L490" t="e">
        <f ca="1">[1]!XLSTAT_PDFNormal(K490,0,1)</f>
        <v>#NAME?</v>
      </c>
    </row>
    <row r="491" spans="1:12" x14ac:dyDescent="0.25">
      <c r="A491">
        <v>491</v>
      </c>
      <c r="B491">
        <f t="shared" si="35"/>
        <v>51</v>
      </c>
      <c r="C491">
        <f t="shared" si="36"/>
        <v>3.9591992796908011</v>
      </c>
      <c r="D491" t="e">
        <f ca="1">[1]!XLSTAT_PDFNormal(B491,0,1)</f>
        <v>#NAME?</v>
      </c>
      <c r="E491">
        <v>491</v>
      </c>
      <c r="F491">
        <f t="shared" si="37"/>
        <v>51</v>
      </c>
      <c r="G491">
        <f t="shared" si="38"/>
        <v>-2.000764704849249</v>
      </c>
      <c r="H491" t="e">
        <f ca="1">[1]!XLSTAT_PDFNormal(F491,0,1)</f>
        <v>#NAME?</v>
      </c>
      <c r="I491">
        <v>491</v>
      </c>
      <c r="K491">
        <f t="shared" si="39"/>
        <v>3.8557114228456859</v>
      </c>
      <c r="L491" t="e">
        <f ca="1">[1]!XLSTAT_PDFNormal(K491,0,1)</f>
        <v>#NAME?</v>
      </c>
    </row>
    <row r="492" spans="1:12" x14ac:dyDescent="0.25">
      <c r="A492">
        <v>492</v>
      </c>
      <c r="B492">
        <f t="shared" si="35"/>
        <v>3.9591992796908011</v>
      </c>
      <c r="C492">
        <f t="shared" si="36"/>
        <v>3.9591992796908011</v>
      </c>
      <c r="D492" t="e">
        <f ca="1">[1]!XLSTAT_PDFNormal(B492,0,1)</f>
        <v>#NAME?</v>
      </c>
      <c r="E492">
        <v>492</v>
      </c>
      <c r="F492">
        <f t="shared" si="37"/>
        <v>-2.000764704849249</v>
      </c>
      <c r="G492">
        <f t="shared" si="38"/>
        <v>-2.000764704849249</v>
      </c>
      <c r="H492" t="e">
        <f ca="1">[1]!XLSTAT_PDFNormal(F492,0,1)</f>
        <v>#NAME?</v>
      </c>
      <c r="I492">
        <v>492</v>
      </c>
      <c r="K492">
        <f t="shared" si="39"/>
        <v>3.8717434869739424</v>
      </c>
      <c r="L492" t="e">
        <f ca="1">[1]!XLSTAT_PDFNormal(K492,0,1)</f>
        <v>#NAME?</v>
      </c>
    </row>
    <row r="493" spans="1:12" x14ac:dyDescent="0.25">
      <c r="A493">
        <v>493</v>
      </c>
      <c r="B493">
        <f t="shared" si="35"/>
        <v>3.9673594237526411</v>
      </c>
      <c r="C493">
        <f t="shared" si="36"/>
        <v>3.9673594237526411</v>
      </c>
      <c r="D493" t="e">
        <f ca="1">[1]!XLSTAT_PDFNormal(B493,0,1)</f>
        <v>#NAME?</v>
      </c>
      <c r="E493">
        <v>493</v>
      </c>
      <c r="F493">
        <f t="shared" si="37"/>
        <v>-1.992604560787409</v>
      </c>
      <c r="G493">
        <f t="shared" si="38"/>
        <v>-1.992604560787409</v>
      </c>
      <c r="H493" t="e">
        <f ca="1">[1]!XLSTAT_PDFNormal(F493,0,1)</f>
        <v>#NAME?</v>
      </c>
      <c r="I493">
        <v>493</v>
      </c>
      <c r="K493">
        <f t="shared" si="39"/>
        <v>3.887775551102199</v>
      </c>
      <c r="L493" t="e">
        <f ca="1">[1]!XLSTAT_PDFNormal(K493,0,1)</f>
        <v>#NAME?</v>
      </c>
    </row>
    <row r="494" spans="1:12" x14ac:dyDescent="0.25">
      <c r="A494">
        <v>494</v>
      </c>
      <c r="B494">
        <f t="shared" si="35"/>
        <v>51</v>
      </c>
      <c r="C494">
        <f t="shared" si="36"/>
        <v>3.9673594237526411</v>
      </c>
      <c r="D494" t="e">
        <f ca="1">[1]!XLSTAT_PDFNormal(B494,0,1)</f>
        <v>#NAME?</v>
      </c>
      <c r="E494">
        <v>494</v>
      </c>
      <c r="F494">
        <f t="shared" si="37"/>
        <v>51</v>
      </c>
      <c r="G494">
        <f t="shared" si="38"/>
        <v>-1.992604560787409</v>
      </c>
      <c r="H494" t="e">
        <f ca="1">[1]!XLSTAT_PDFNormal(F494,0,1)</f>
        <v>#NAME?</v>
      </c>
      <c r="I494">
        <v>494</v>
      </c>
      <c r="K494">
        <f t="shared" si="39"/>
        <v>3.9038076152304555</v>
      </c>
      <c r="L494" t="e">
        <f ca="1">[1]!XLSTAT_PDFNormal(K494,0,1)</f>
        <v>#NAME?</v>
      </c>
    </row>
    <row r="495" spans="1:12" x14ac:dyDescent="0.25">
      <c r="A495">
        <v>495</v>
      </c>
      <c r="B495">
        <f t="shared" si="35"/>
        <v>51</v>
      </c>
      <c r="C495">
        <f t="shared" si="36"/>
        <v>3.9755195678144806</v>
      </c>
      <c r="D495" t="e">
        <f ca="1">[1]!XLSTAT_PDFNormal(B495,0,1)</f>
        <v>#NAME?</v>
      </c>
      <c r="E495">
        <v>495</v>
      </c>
      <c r="F495">
        <f t="shared" si="37"/>
        <v>51</v>
      </c>
      <c r="G495">
        <f t="shared" si="38"/>
        <v>-1.9844444167255695</v>
      </c>
      <c r="H495" t="e">
        <f ca="1">[1]!XLSTAT_PDFNormal(F495,0,1)</f>
        <v>#NAME?</v>
      </c>
      <c r="I495">
        <v>495</v>
      </c>
      <c r="K495">
        <f t="shared" si="39"/>
        <v>3.919839679358712</v>
      </c>
      <c r="L495" t="e">
        <f ca="1">[1]!XLSTAT_PDFNormal(K495,0,1)</f>
        <v>#NAME?</v>
      </c>
    </row>
    <row r="496" spans="1:12" x14ac:dyDescent="0.25">
      <c r="A496">
        <v>496</v>
      </c>
      <c r="B496">
        <f t="shared" si="35"/>
        <v>3.9755195678144806</v>
      </c>
      <c r="C496">
        <f t="shared" si="36"/>
        <v>3.9755195678144806</v>
      </c>
      <c r="D496" t="e">
        <f ca="1">[1]!XLSTAT_PDFNormal(B496,0,1)</f>
        <v>#NAME?</v>
      </c>
      <c r="E496">
        <v>496</v>
      </c>
      <c r="F496">
        <f t="shared" si="37"/>
        <v>-1.9844444167255695</v>
      </c>
      <c r="G496">
        <f t="shared" si="38"/>
        <v>-1.9844444167255695</v>
      </c>
      <c r="H496" t="e">
        <f ca="1">[1]!XLSTAT_PDFNormal(F496,0,1)</f>
        <v>#NAME?</v>
      </c>
      <c r="I496">
        <v>496</v>
      </c>
      <c r="K496">
        <f t="shared" si="39"/>
        <v>3.9358717434869686</v>
      </c>
      <c r="L496" t="e">
        <f ca="1">[1]!XLSTAT_PDFNormal(K496,0,1)</f>
        <v>#NAME?</v>
      </c>
    </row>
    <row r="497" spans="1:12" x14ac:dyDescent="0.25">
      <c r="A497">
        <v>497</v>
      </c>
      <c r="B497">
        <f t="shared" si="35"/>
        <v>3.9836797118763205</v>
      </c>
      <c r="C497">
        <f t="shared" si="36"/>
        <v>3.9836797118763205</v>
      </c>
      <c r="D497" t="e">
        <f ca="1">[1]!XLSTAT_PDFNormal(B497,0,1)</f>
        <v>#NAME?</v>
      </c>
      <c r="E497">
        <v>497</v>
      </c>
      <c r="F497">
        <f t="shared" si="37"/>
        <v>-1.9762842726637295</v>
      </c>
      <c r="G497">
        <f t="shared" si="38"/>
        <v>-1.9762842726637295</v>
      </c>
      <c r="H497" t="e">
        <f ca="1">[1]!XLSTAT_PDFNormal(F497,0,1)</f>
        <v>#NAME?</v>
      </c>
      <c r="I497">
        <v>497</v>
      </c>
      <c r="K497">
        <f t="shared" si="39"/>
        <v>3.9519038076152242</v>
      </c>
      <c r="L497" t="e">
        <f ca="1">[1]!XLSTAT_PDFNormal(K497,0,1)</f>
        <v>#NAME?</v>
      </c>
    </row>
    <row r="498" spans="1:12" x14ac:dyDescent="0.25">
      <c r="A498">
        <v>498</v>
      </c>
      <c r="B498">
        <f t="shared" si="35"/>
        <v>51</v>
      </c>
      <c r="C498">
        <f t="shared" si="36"/>
        <v>3.9836797118763205</v>
      </c>
      <c r="D498" t="e">
        <f ca="1">[1]!XLSTAT_PDFNormal(B498,0,1)</f>
        <v>#NAME?</v>
      </c>
      <c r="E498">
        <v>498</v>
      </c>
      <c r="F498">
        <f t="shared" si="37"/>
        <v>51</v>
      </c>
      <c r="G498">
        <f t="shared" si="38"/>
        <v>-1.9762842726637295</v>
      </c>
      <c r="H498" t="e">
        <f ca="1">[1]!XLSTAT_PDFNormal(F498,0,1)</f>
        <v>#NAME?</v>
      </c>
      <c r="I498">
        <v>498</v>
      </c>
      <c r="K498">
        <f t="shared" si="39"/>
        <v>3.9679358717434807</v>
      </c>
      <c r="L498" t="e">
        <f ca="1">[1]!XLSTAT_PDFNormal(K498,0,1)</f>
        <v>#NAME?</v>
      </c>
    </row>
    <row r="499" spans="1:12" x14ac:dyDescent="0.25">
      <c r="A499">
        <v>499</v>
      </c>
      <c r="B499">
        <f t="shared" si="35"/>
        <v>51</v>
      </c>
      <c r="C499">
        <f t="shared" si="36"/>
        <v>3.99183985593816</v>
      </c>
      <c r="D499" t="e">
        <f ca="1">[1]!XLSTAT_PDFNormal(B499,0,1)</f>
        <v>#NAME?</v>
      </c>
      <c r="E499">
        <v>499</v>
      </c>
      <c r="F499">
        <f t="shared" si="37"/>
        <v>51</v>
      </c>
      <c r="G499">
        <f t="shared" si="38"/>
        <v>-1.96812412860189</v>
      </c>
      <c r="H499" t="e">
        <f ca="1">[1]!XLSTAT_PDFNormal(F499,0,1)</f>
        <v>#NAME?</v>
      </c>
      <c r="I499">
        <v>499</v>
      </c>
      <c r="K499">
        <f t="shared" si="39"/>
        <v>3.9839679358717373</v>
      </c>
      <c r="L499" t="e">
        <f ca="1">[1]!XLSTAT_PDFNormal(K499,0,1)</f>
        <v>#NAME?</v>
      </c>
    </row>
    <row r="500" spans="1:12" x14ac:dyDescent="0.25">
      <c r="A500">
        <v>500</v>
      </c>
      <c r="B500">
        <f t="shared" si="35"/>
        <v>3.99183985593816</v>
      </c>
      <c r="C500">
        <f t="shared" si="36"/>
        <v>3.99183985593816</v>
      </c>
      <c r="D500" t="e">
        <f ca="1">[1]!XLSTAT_PDFNormal(B500,0,1)</f>
        <v>#NAME?</v>
      </c>
      <c r="E500">
        <v>500</v>
      </c>
      <c r="F500">
        <f t="shared" si="37"/>
        <v>-1.96812412860189</v>
      </c>
      <c r="G500">
        <f t="shared" si="38"/>
        <v>-1.96812412860189</v>
      </c>
      <c r="H500" t="e">
        <f ca="1">[1]!XLSTAT_PDFNormal(F500,0,1)</f>
        <v>#NAME?</v>
      </c>
      <c r="I500">
        <v>500</v>
      </c>
      <c r="K500">
        <f t="shared" si="39"/>
        <v>3.9999999999999938</v>
      </c>
      <c r="L500" t="e">
        <f ca="1">[1]!XLSTAT_PDFNormal(K500,0,1)</f>
        <v>#NAME?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A3C65-2ED2-46A6-BF81-C0F480BC0BA7}">
  <sheetPr codeName="XLSTAT_20210412_092344_1_HID"/>
  <dimension ref="A1:D489"/>
  <sheetViews>
    <sheetView workbookViewId="0"/>
  </sheetViews>
  <sheetFormatPr defaultRowHeight="15" x14ac:dyDescent="0.25"/>
  <sheetData>
    <row r="1" spans="1:4" x14ac:dyDescent="0.25">
      <c r="A1">
        <v>2.0449897750511249E-3</v>
      </c>
      <c r="B1">
        <v>2.3960076869415852E-2</v>
      </c>
      <c r="C1">
        <v>3.3312377210216113E-2</v>
      </c>
      <c r="D1">
        <v>-0.12129774993065839</v>
      </c>
    </row>
    <row r="2" spans="1:4" x14ac:dyDescent="0.25">
      <c r="A2">
        <v>4.0899795501022499E-3</v>
      </c>
      <c r="B2">
        <v>2.9542574216353069E-2</v>
      </c>
      <c r="C2">
        <v>4.7206703910614524E-2</v>
      </c>
      <c r="D2">
        <v>-7.7929696490330991E-2</v>
      </c>
    </row>
    <row r="3" spans="1:4" x14ac:dyDescent="0.25">
      <c r="A3">
        <v>6.1349693251533744E-3</v>
      </c>
      <c r="B3">
        <v>3.1770632420780473E-2</v>
      </c>
      <c r="C3">
        <v>5.2145454545454537E-2</v>
      </c>
      <c r="D3">
        <v>-5.3537215369700172E-2</v>
      </c>
    </row>
    <row r="4" spans="1:4" x14ac:dyDescent="0.25">
      <c r="A4">
        <v>8.1799591002044997E-3</v>
      </c>
      <c r="B4">
        <v>3.4845363014622245E-2</v>
      </c>
      <c r="C4">
        <v>5.8511029411764705E-2</v>
      </c>
      <c r="D4">
        <v>-3.623785523978712E-2</v>
      </c>
    </row>
    <row r="5" spans="1:4" x14ac:dyDescent="0.25">
      <c r="A5">
        <v>1.0224948875255624E-2</v>
      </c>
      <c r="B5">
        <v>3.7455465975804951E-2</v>
      </c>
      <c r="C5">
        <v>6.3562152133580685E-2</v>
      </c>
      <c r="D5">
        <v>-2.2680667160318174E-2</v>
      </c>
    </row>
    <row r="6" spans="1:4" x14ac:dyDescent="0.25">
      <c r="A6">
        <v>1.2269938650306749E-2</v>
      </c>
      <c r="B6">
        <v>3.8496697843739686E-2</v>
      </c>
      <c r="C6">
        <v>6.5497076023391818E-2</v>
      </c>
      <c r="D6">
        <v>-1.145662319703398E-2</v>
      </c>
    </row>
    <row r="7" spans="1:4" x14ac:dyDescent="0.25">
      <c r="A7">
        <v>1.4314928425357873E-2</v>
      </c>
      <c r="B7">
        <v>4.333701595731472E-2</v>
      </c>
      <c r="C7">
        <v>7.3969465648854954E-2</v>
      </c>
      <c r="D7">
        <v>-1.8344934026674753E-3</v>
      </c>
    </row>
    <row r="8" spans="1:4" x14ac:dyDescent="0.25">
      <c r="A8">
        <v>1.6359918200408999E-2</v>
      </c>
      <c r="B8">
        <v>4.6045774416739946E-2</v>
      </c>
      <c r="C8">
        <v>7.8381502890173413E-2</v>
      </c>
      <c r="D8">
        <v>6.6158904820303255E-3</v>
      </c>
    </row>
    <row r="9" spans="1:4" x14ac:dyDescent="0.25">
      <c r="A9">
        <v>1.8404907975460124E-2</v>
      </c>
      <c r="B9">
        <v>4.7785775004087448E-2</v>
      </c>
      <c r="C9">
        <v>8.1106719367588953E-2</v>
      </c>
      <c r="D9">
        <v>1.4169816988775799E-2</v>
      </c>
    </row>
    <row r="10" spans="1:4" x14ac:dyDescent="0.25">
      <c r="A10">
        <v>2.0449897750511249E-2</v>
      </c>
      <c r="B10">
        <v>4.8622432424500261E-2</v>
      </c>
      <c r="C10">
        <v>8.23888888888889E-2</v>
      </c>
      <c r="D10">
        <v>2.1014491749983242E-2</v>
      </c>
    </row>
    <row r="11" spans="1:4" x14ac:dyDescent="0.25">
      <c r="A11">
        <v>2.2494887525562373E-2</v>
      </c>
      <c r="B11">
        <v>4.8658947276371489E-2</v>
      </c>
      <c r="C11">
        <v>8.2444444444444445E-2</v>
      </c>
      <c r="D11">
        <v>2.7283215330279189E-2</v>
      </c>
    </row>
    <row r="12" spans="1:4" x14ac:dyDescent="0.25">
      <c r="A12">
        <v>2.4539877300613498E-2</v>
      </c>
      <c r="B12">
        <v>4.9570065993179632E-2</v>
      </c>
      <c r="C12">
        <v>8.3820000000000006E-2</v>
      </c>
      <c r="D12">
        <v>3.3074395042782784E-2</v>
      </c>
    </row>
    <row r="13" spans="1:4" x14ac:dyDescent="0.25">
      <c r="A13">
        <v>2.6584867075664622E-2</v>
      </c>
      <c r="B13">
        <v>5.2987804234715774E-2</v>
      </c>
      <c r="C13">
        <v>8.8806818181818181E-2</v>
      </c>
      <c r="D13">
        <v>3.8462825317996073E-2</v>
      </c>
    </row>
    <row r="14" spans="1:4" x14ac:dyDescent="0.25">
      <c r="A14">
        <v>2.8629856850715747E-2</v>
      </c>
      <c r="B14">
        <v>5.4105244699529972E-2</v>
      </c>
      <c r="C14">
        <v>9.0381818181818188E-2</v>
      </c>
      <c r="D14">
        <v>4.3506734091529026E-2</v>
      </c>
    </row>
    <row r="15" spans="1:4" x14ac:dyDescent="0.25">
      <c r="A15">
        <v>3.0674846625766871E-2</v>
      </c>
      <c r="B15">
        <v>5.4466588013979161E-2</v>
      </c>
      <c r="C15">
        <v>9.0885608856088554E-2</v>
      </c>
      <c r="D15">
        <v>4.8252373424618057E-2</v>
      </c>
    </row>
    <row r="16" spans="1:4" x14ac:dyDescent="0.25">
      <c r="A16">
        <v>3.2719836400817999E-2</v>
      </c>
      <c r="B16">
        <v>5.590888847859761E-2</v>
      </c>
      <c r="C16">
        <v>9.2870544090056281E-2</v>
      </c>
      <c r="D16">
        <v>5.2737116900317071E-2</v>
      </c>
    </row>
    <row r="17" spans="1:4" x14ac:dyDescent="0.25">
      <c r="A17">
        <v>3.4764826175869123E-2</v>
      </c>
      <c r="B17">
        <v>5.5995205127756568E-2</v>
      </c>
      <c r="C17">
        <v>9.2988047808764934E-2</v>
      </c>
      <c r="D17">
        <v>5.6991612465125512E-2</v>
      </c>
    </row>
    <row r="18" spans="1:4" x14ac:dyDescent="0.25">
      <c r="A18">
        <v>3.6809815950920248E-2</v>
      </c>
      <c r="B18">
        <v>5.6169268478667565E-2</v>
      </c>
      <c r="C18">
        <v>9.3224568138195796E-2</v>
      </c>
      <c r="D18">
        <v>6.1041317363050816E-2</v>
      </c>
    </row>
    <row r="19" spans="1:4" x14ac:dyDescent="0.25">
      <c r="A19">
        <v>3.8854805725971372E-2</v>
      </c>
      <c r="B19">
        <v>5.7176377474230218E-2</v>
      </c>
      <c r="C19">
        <v>9.4581818181818184E-2</v>
      </c>
      <c r="D19">
        <v>6.4907616977327318E-2</v>
      </c>
    </row>
    <row r="20" spans="1:4" x14ac:dyDescent="0.25">
      <c r="A20">
        <v>4.0899795501022497E-2</v>
      </c>
      <c r="B20">
        <v>5.8802946445015457E-2</v>
      </c>
      <c r="C20">
        <v>9.6734693877551001E-2</v>
      </c>
      <c r="D20">
        <v>6.8608656329426199E-2</v>
      </c>
    </row>
    <row r="21" spans="1:4" x14ac:dyDescent="0.25">
      <c r="A21">
        <v>4.2944785276073622E-2</v>
      </c>
      <c r="B21">
        <v>6.0744282859158019E-2</v>
      </c>
      <c r="C21">
        <v>9.9243856332703204E-2</v>
      </c>
      <c r="D21">
        <v>7.2159968702845287E-2</v>
      </c>
    </row>
    <row r="22" spans="1:4" x14ac:dyDescent="0.25">
      <c r="A22">
        <v>4.4989775051124746E-2</v>
      </c>
      <c r="B22">
        <v>6.0915375050503907E-2</v>
      </c>
      <c r="C22">
        <v>9.9461966604823718E-2</v>
      </c>
      <c r="D22">
        <v>7.557495819056595E-2</v>
      </c>
    </row>
    <row r="23" spans="1:4" x14ac:dyDescent="0.25">
      <c r="A23">
        <v>4.7034764826175871E-2</v>
      </c>
      <c r="B23">
        <v>6.2890166626965102E-2</v>
      </c>
      <c r="C23">
        <v>0.10194545454545456</v>
      </c>
      <c r="D23">
        <v>7.8865275205148772E-2</v>
      </c>
    </row>
    <row r="24" spans="1:4" x14ac:dyDescent="0.25">
      <c r="A24">
        <v>4.9079754601226995E-2</v>
      </c>
      <c r="B24">
        <v>6.3156102604639885E-2</v>
      </c>
      <c r="C24">
        <v>0.10227522935779818</v>
      </c>
      <c r="D24">
        <v>8.2041112314206896E-2</v>
      </c>
    </row>
    <row r="25" spans="1:4" x14ac:dyDescent="0.25">
      <c r="A25">
        <v>5.112474437627812E-2</v>
      </c>
      <c r="B25">
        <v>6.3908357136360117E-2</v>
      </c>
      <c r="C25">
        <v>0.10320224719101122</v>
      </c>
      <c r="D25">
        <v>8.5111439920864271E-2</v>
      </c>
    </row>
    <row r="26" spans="1:4" x14ac:dyDescent="0.25">
      <c r="A26">
        <v>5.3169734151329244E-2</v>
      </c>
      <c r="B26">
        <v>6.5206173749577018E-2</v>
      </c>
      <c r="C26">
        <v>0.10478181818181818</v>
      </c>
      <c r="D26">
        <v>8.8084195937474186E-2</v>
      </c>
    </row>
    <row r="27" spans="1:4" x14ac:dyDescent="0.25">
      <c r="A27">
        <v>5.5214723926380369E-2</v>
      </c>
      <c r="B27">
        <v>6.7028368395886065E-2</v>
      </c>
      <c r="C27">
        <v>0.1069589552238806</v>
      </c>
      <c r="D27">
        <v>9.0966439857270862E-2</v>
      </c>
    </row>
    <row r="28" spans="1:4" x14ac:dyDescent="0.25">
      <c r="A28">
        <v>5.7259713701431493E-2</v>
      </c>
      <c r="B28">
        <v>6.8427713650141539E-2</v>
      </c>
      <c r="C28">
        <v>0.1086</v>
      </c>
      <c r="D28">
        <v>9.3764478977478638E-2</v>
      </c>
    </row>
    <row r="29" spans="1:4" x14ac:dyDescent="0.25">
      <c r="A29">
        <v>5.9304703476482618E-2</v>
      </c>
      <c r="B29">
        <v>7.0418768180683128E-2</v>
      </c>
      <c r="C29">
        <v>0.11089090909090907</v>
      </c>
      <c r="D29">
        <v>9.6483972622300351E-2</v>
      </c>
    </row>
    <row r="30" spans="1:4" x14ac:dyDescent="0.25">
      <c r="A30">
        <v>6.1349693251533742E-2</v>
      </c>
      <c r="B30">
        <v>7.7318663635908585E-2</v>
      </c>
      <c r="C30">
        <v>0.11846435100548448</v>
      </c>
      <c r="D30">
        <v>9.9130018826730545E-2</v>
      </c>
    </row>
    <row r="31" spans="1:4" x14ac:dyDescent="0.25">
      <c r="A31">
        <v>6.3394683026584867E-2</v>
      </c>
      <c r="B31">
        <v>7.7845496204203168E-2</v>
      </c>
      <c r="C31">
        <v>0.11902111324376199</v>
      </c>
      <c r="D31">
        <v>0.1017072269190836</v>
      </c>
    </row>
    <row r="32" spans="1:4" x14ac:dyDescent="0.25">
      <c r="A32">
        <v>6.5439672801635998E-2</v>
      </c>
      <c r="B32">
        <v>7.8205570117236792E-2</v>
      </c>
      <c r="C32">
        <v>0.11940000000000001</v>
      </c>
      <c r="D32">
        <v>0.10421977867712083</v>
      </c>
    </row>
    <row r="33" spans="1:4" x14ac:dyDescent="0.25">
      <c r="A33">
        <v>6.7484662576687129E-2</v>
      </c>
      <c r="B33">
        <v>7.8500986885937013E-2</v>
      </c>
      <c r="C33">
        <v>0.11970986460348167</v>
      </c>
      <c r="D33">
        <v>0.10667148015753707</v>
      </c>
    </row>
    <row r="34" spans="1:4" x14ac:dyDescent="0.25">
      <c r="A34">
        <v>6.9529652351738261E-2</v>
      </c>
      <c r="B34">
        <v>8.0933717327176705E-2</v>
      </c>
      <c r="C34">
        <v>0.12222857142857139</v>
      </c>
      <c r="D34">
        <v>0.10906580586077828</v>
      </c>
    </row>
    <row r="35" spans="1:4" x14ac:dyDescent="0.25">
      <c r="A35">
        <v>7.1574642126789392E-2</v>
      </c>
      <c r="B35">
        <v>8.4424402723609279E-2</v>
      </c>
      <c r="C35">
        <v>0.12574468085106383</v>
      </c>
      <c r="D35">
        <v>0.1114059365568361</v>
      </c>
    </row>
    <row r="36" spans="1:4" x14ac:dyDescent="0.25">
      <c r="A36">
        <v>7.3619631901840524E-2</v>
      </c>
      <c r="B36">
        <v>8.5310985681062254E-2</v>
      </c>
      <c r="C36">
        <v>0.1266202783300199</v>
      </c>
      <c r="D36">
        <v>0.11369479183706399</v>
      </c>
    </row>
    <row r="37" spans="1:4" x14ac:dyDescent="0.25">
      <c r="A37">
        <v>7.5664621676891655E-2</v>
      </c>
      <c r="B37">
        <v>8.9727507727711972E-2</v>
      </c>
      <c r="C37">
        <v>0.13088345864661655</v>
      </c>
      <c r="D37">
        <v>0.1159350582535012</v>
      </c>
    </row>
    <row r="38" spans="1:4" x14ac:dyDescent="0.25">
      <c r="A38">
        <v>7.7709611451942787E-2</v>
      </c>
      <c r="B38">
        <v>9.1649653962280753E-2</v>
      </c>
      <c r="C38">
        <v>0.13269016697588124</v>
      </c>
      <c r="D38">
        <v>0.11812921374698929</v>
      </c>
    </row>
    <row r="39" spans="1:4" x14ac:dyDescent="0.25">
      <c r="A39">
        <v>7.9754601226993918E-2</v>
      </c>
      <c r="B39">
        <v>9.2527043211099849E-2</v>
      </c>
      <c r="C39">
        <v>0.13350553505535054</v>
      </c>
      <c r="D39">
        <v>0.1202795489383839</v>
      </c>
    </row>
    <row r="40" spans="1:4" x14ac:dyDescent="0.25">
      <c r="A40">
        <v>8.179959100204505E-2</v>
      </c>
      <c r="B40">
        <v>9.3116269291417142E-2</v>
      </c>
      <c r="C40">
        <v>0.13404990403071013</v>
      </c>
      <c r="D40">
        <v>0.12238818575584379</v>
      </c>
    </row>
    <row r="41" spans="1:4" x14ac:dyDescent="0.25">
      <c r="A41">
        <v>8.3844580777096181E-2</v>
      </c>
      <c r="B41">
        <v>9.4929278442041021E-2</v>
      </c>
      <c r="C41">
        <v>0.13570909090909092</v>
      </c>
      <c r="D41">
        <v>0.12445709378981847</v>
      </c>
    </row>
    <row r="42" spans="1:4" x14ac:dyDescent="0.25">
      <c r="A42">
        <v>8.5889570552147312E-2</v>
      </c>
      <c r="B42">
        <v>9.8211637943279265E-2</v>
      </c>
      <c r="C42">
        <v>0.13865454545454545</v>
      </c>
      <c r="D42">
        <v>0.12648810470163302</v>
      </c>
    </row>
    <row r="43" spans="1:4" x14ac:dyDescent="0.25">
      <c r="A43">
        <v>8.7934560327198444E-2</v>
      </c>
      <c r="B43">
        <v>9.986662355046276E-2</v>
      </c>
      <c r="C43">
        <v>0.14011235955056178</v>
      </c>
      <c r="D43">
        <v>0.12848292495817942</v>
      </c>
    </row>
    <row r="44" spans="1:4" x14ac:dyDescent="0.25">
      <c r="A44">
        <v>8.9979550102249575E-2</v>
      </c>
      <c r="B44">
        <v>0.10124978379988026</v>
      </c>
      <c r="C44">
        <v>0.141317254174397</v>
      </c>
      <c r="D44">
        <v>0.13044314712161784</v>
      </c>
    </row>
    <row r="45" spans="1:4" x14ac:dyDescent="0.25">
      <c r="A45">
        <v>9.2024539877300707E-2</v>
      </c>
      <c r="B45">
        <v>0.10180572603308691</v>
      </c>
      <c r="C45">
        <v>0.14179816513761467</v>
      </c>
      <c r="D45">
        <v>0.13237025988719561</v>
      </c>
    </row>
    <row r="46" spans="1:4" x14ac:dyDescent="0.25">
      <c r="A46">
        <v>9.4069529652351838E-2</v>
      </c>
      <c r="B46">
        <v>0.10541023669927221</v>
      </c>
      <c r="C46">
        <v>0.14487077534791251</v>
      </c>
      <c r="D46">
        <v>0.13426565703276599</v>
      </c>
    </row>
    <row r="47" spans="1:4" x14ac:dyDescent="0.25">
      <c r="A47">
        <v>9.611451942740297E-2</v>
      </c>
      <c r="B47">
        <v>0.10732709606362606</v>
      </c>
      <c r="C47">
        <v>0.14647388059701494</v>
      </c>
      <c r="D47">
        <v>0.13613064541911932</v>
      </c>
    </row>
    <row r="48" spans="1:4" x14ac:dyDescent="0.25">
      <c r="A48">
        <v>9.8159509202454101E-2</v>
      </c>
      <c r="B48">
        <v>0.11234320657996953</v>
      </c>
      <c r="C48">
        <v>0.1505736137667304</v>
      </c>
      <c r="D48">
        <v>0.13796645215987535</v>
      </c>
    </row>
    <row r="49" spans="1:4" x14ac:dyDescent="0.25">
      <c r="A49">
        <v>0.10020449897750523</v>
      </c>
      <c r="B49">
        <v>0.11270028812437377</v>
      </c>
      <c r="C49">
        <v>0.15086042065009556</v>
      </c>
      <c r="D49">
        <v>0.13977423106266226</v>
      </c>
    </row>
    <row r="50" spans="1:4" x14ac:dyDescent="0.25">
      <c r="A50">
        <v>0.10224948875255636</v>
      </c>
      <c r="B50">
        <v>0.11345367184631476</v>
      </c>
      <c r="C50">
        <v>0.15146341463414631</v>
      </c>
      <c r="D50">
        <v>0.14155506842902468</v>
      </c>
    </row>
    <row r="51" spans="1:4" x14ac:dyDescent="0.25">
      <c r="A51">
        <v>0.1042944785276075</v>
      </c>
      <c r="B51">
        <v>0.11773020934441951</v>
      </c>
      <c r="C51">
        <v>0.1548333333333333</v>
      </c>
      <c r="D51">
        <v>0.1433099882884703</v>
      </c>
    </row>
    <row r="52" spans="1:4" x14ac:dyDescent="0.25">
      <c r="A52">
        <v>0.10633946830265863</v>
      </c>
      <c r="B52">
        <v>0.1182281029002038</v>
      </c>
      <c r="C52">
        <v>0.15522</v>
      </c>
      <c r="D52">
        <v>0.14503995713189055</v>
      </c>
    </row>
    <row r="53" spans="1:4" x14ac:dyDescent="0.25">
      <c r="A53">
        <v>0.10838445807770976</v>
      </c>
      <c r="B53">
        <v>0.11960807719111395</v>
      </c>
      <c r="C53">
        <v>0.15628571428571428</v>
      </c>
      <c r="D53">
        <v>0.14674588820096007</v>
      </c>
    </row>
    <row r="54" spans="1:4" x14ac:dyDescent="0.25">
      <c r="A54">
        <v>0.11042944785276089</v>
      </c>
      <c r="B54">
        <v>0.12075861459190144</v>
      </c>
      <c r="C54">
        <v>0.15716763005780346</v>
      </c>
      <c r="D54">
        <v>0.14842864538277073</v>
      </c>
    </row>
    <row r="55" spans="1:4" x14ac:dyDescent="0.25">
      <c r="A55">
        <v>0.11247443762781202</v>
      </c>
      <c r="B55">
        <v>0.12245145188055422</v>
      </c>
      <c r="C55">
        <v>0.15845454545454543</v>
      </c>
      <c r="D55">
        <v>0.15008904675268131</v>
      </c>
    </row>
    <row r="56" spans="1:4" x14ac:dyDescent="0.25">
      <c r="A56">
        <v>0.11451942740286315</v>
      </c>
      <c r="B56">
        <v>0.12266950656884278</v>
      </c>
      <c r="C56">
        <v>0.15861940298507463</v>
      </c>
      <c r="D56">
        <v>0.15172786780298592</v>
      </c>
    </row>
    <row r="57" spans="1:4" x14ac:dyDescent="0.25">
      <c r="A57">
        <v>0.11656441717791428</v>
      </c>
      <c r="B57">
        <v>0.1237480545804356</v>
      </c>
      <c r="C57">
        <v>0.15943181818181817</v>
      </c>
      <c r="D57">
        <v>0.15334584439038576</v>
      </c>
    </row>
    <row r="58" spans="1:4" x14ac:dyDescent="0.25">
      <c r="A58">
        <v>0.11860940695296542</v>
      </c>
      <c r="B58">
        <v>0.12398114577266814</v>
      </c>
      <c r="C58">
        <v>0.15960674157303373</v>
      </c>
      <c r="D58">
        <v>0.1549436754312665</v>
      </c>
    </row>
    <row r="59" spans="1:4" x14ac:dyDescent="0.25">
      <c r="A59">
        <v>0.12065439672801655</v>
      </c>
      <c r="B59">
        <v>0.126830576911759</v>
      </c>
      <c r="C59">
        <v>0.16172675521821639</v>
      </c>
      <c r="D59">
        <v>0.15652202537034401</v>
      </c>
    </row>
    <row r="60" spans="1:4" x14ac:dyDescent="0.25">
      <c r="A60">
        <v>0.12269938650306768</v>
      </c>
      <c r="B60">
        <v>0.12757172266154909</v>
      </c>
      <c r="C60">
        <v>0.16227272727272726</v>
      </c>
      <c r="D60">
        <v>0.15808152644526</v>
      </c>
    </row>
    <row r="61" spans="1:4" x14ac:dyDescent="0.25">
      <c r="A61">
        <v>0.12474437627811881</v>
      </c>
      <c r="B61">
        <v>0.12871978221618999</v>
      </c>
      <c r="C61">
        <v>0.16311411992263056</v>
      </c>
      <c r="D61">
        <v>0.15962278076712</v>
      </c>
    </row>
    <row r="62" spans="1:4" x14ac:dyDescent="0.25">
      <c r="A62">
        <v>0.12678936605316993</v>
      </c>
      <c r="B62">
        <v>0.12957841624037536</v>
      </c>
      <c r="C62">
        <v>0.16374</v>
      </c>
      <c r="D62">
        <v>0.16114636223471154</v>
      </c>
    </row>
    <row r="63" spans="1:4" x14ac:dyDescent="0.25">
      <c r="A63">
        <v>0.12883435582822106</v>
      </c>
      <c r="B63">
        <v>0.13004037715328026</v>
      </c>
      <c r="C63">
        <v>0.16407554671968191</v>
      </c>
      <c r="D63">
        <v>0.16265281829817144</v>
      </c>
    </row>
    <row r="64" spans="1:4" x14ac:dyDescent="0.25">
      <c r="A64">
        <v>0.13087934560327219</v>
      </c>
      <c r="B64">
        <v>0.13243402081780328</v>
      </c>
      <c r="C64">
        <v>0.16580110497237566</v>
      </c>
      <c r="D64">
        <v>0.16414267158615031</v>
      </c>
    </row>
    <row r="65" spans="1:4" x14ac:dyDescent="0.25">
      <c r="A65">
        <v>0.13292433537832332</v>
      </c>
      <c r="B65">
        <v>0.13280612659168972</v>
      </c>
      <c r="C65">
        <v>0.16606741573033706</v>
      </c>
      <c r="D65">
        <v>0.16561642140901156</v>
      </c>
    </row>
    <row r="66" spans="1:4" x14ac:dyDescent="0.25">
      <c r="A66">
        <v>0.13496932515337445</v>
      </c>
      <c r="B66">
        <v>0.1333916623710987</v>
      </c>
      <c r="C66">
        <v>0.16648543689320389</v>
      </c>
      <c r="D66">
        <v>0.16707454514927492</v>
      </c>
    </row>
    <row r="67" spans="1:4" x14ac:dyDescent="0.25">
      <c r="A67">
        <v>0.13701431492842558</v>
      </c>
      <c r="B67">
        <v>0.13421729527414145</v>
      </c>
      <c r="C67">
        <v>0.16707272727272732</v>
      </c>
      <c r="D67">
        <v>0.16851749954934764</v>
      </c>
    </row>
    <row r="68" spans="1:4" x14ac:dyDescent="0.25">
      <c r="A68">
        <v>0.13905930470347672</v>
      </c>
      <c r="B68">
        <v>0.13602356012210734</v>
      </c>
      <c r="C68">
        <v>0.16834896810506567</v>
      </c>
      <c r="D68">
        <v>0.16994572190555327</v>
      </c>
    </row>
    <row r="69" spans="1:4" x14ac:dyDescent="0.25">
      <c r="A69">
        <v>0.14110429447852785</v>
      </c>
      <c r="B69">
        <v>0.14266497083386973</v>
      </c>
      <c r="C69">
        <v>0.17294444444444446</v>
      </c>
      <c r="D69">
        <v>0.17135963117655836</v>
      </c>
    </row>
    <row r="70" spans="1:4" x14ac:dyDescent="0.25">
      <c r="A70">
        <v>0.14314928425357898</v>
      </c>
      <c r="B70">
        <v>0.14641085413428445</v>
      </c>
      <c r="C70">
        <v>0.17547272727272728</v>
      </c>
      <c r="D70">
        <v>0.17275962901348851</v>
      </c>
    </row>
    <row r="71" spans="1:4" x14ac:dyDescent="0.25">
      <c r="A71">
        <v>0.14519427402863011</v>
      </c>
      <c r="B71">
        <v>0.14788638115091698</v>
      </c>
      <c r="C71">
        <v>0.17645669291338584</v>
      </c>
      <c r="D71">
        <v>0.17414610071830933</v>
      </c>
    </row>
    <row r="72" spans="1:4" x14ac:dyDescent="0.25">
      <c r="A72">
        <v>0.14723926380368124</v>
      </c>
      <c r="B72">
        <v>0.14799582195836999</v>
      </c>
      <c r="C72">
        <v>0.17652941176470588</v>
      </c>
      <c r="D72">
        <v>0.17551941613641073</v>
      </c>
    </row>
    <row r="73" spans="1:4" x14ac:dyDescent="0.25">
      <c r="A73">
        <v>0.14928425357873237</v>
      </c>
      <c r="B73">
        <v>0.1487053606478401</v>
      </c>
      <c r="C73">
        <v>0.17700000000000005</v>
      </c>
      <c r="D73">
        <v>0.17687993048876557</v>
      </c>
    </row>
    <row r="74" spans="1:4" x14ac:dyDescent="0.25">
      <c r="A74">
        <v>0.1513292433537835</v>
      </c>
      <c r="B74">
        <v>0.14983043665986401</v>
      </c>
      <c r="C74">
        <v>0.17774311926605504</v>
      </c>
      <c r="D74">
        <v>0.17822798514852736</v>
      </c>
    </row>
    <row r="75" spans="1:4" x14ac:dyDescent="0.25">
      <c r="A75">
        <v>0.15337423312883464</v>
      </c>
      <c r="B75">
        <v>0.15207098307313302</v>
      </c>
      <c r="C75">
        <v>0.17921200750469046</v>
      </c>
      <c r="D75">
        <v>0.17956390836648004</v>
      </c>
    </row>
    <row r="76" spans="1:4" x14ac:dyDescent="0.25">
      <c r="A76">
        <v>0.15541922290388577</v>
      </c>
      <c r="B76">
        <v>0.1526106188248002</v>
      </c>
      <c r="C76">
        <v>0.17956363636363637</v>
      </c>
      <c r="D76">
        <v>0.18088801594934756</v>
      </c>
    </row>
    <row r="77" spans="1:4" x14ac:dyDescent="0.25">
      <c r="A77">
        <v>0.1574642126789369</v>
      </c>
      <c r="B77">
        <v>0.15478670785642951</v>
      </c>
      <c r="C77">
        <v>0.18097328244274807</v>
      </c>
      <c r="D77">
        <v>0.18220061189460893</v>
      </c>
    </row>
    <row r="78" spans="1:4" x14ac:dyDescent="0.25">
      <c r="A78">
        <v>0.15950920245398803</v>
      </c>
      <c r="B78">
        <v>0.15522366065408588</v>
      </c>
      <c r="C78">
        <v>0.18125475285171103</v>
      </c>
      <c r="D78">
        <v>0.18350198898513781</v>
      </c>
    </row>
    <row r="79" spans="1:4" x14ac:dyDescent="0.25">
      <c r="A79">
        <v>0.16155419222903916</v>
      </c>
      <c r="B79">
        <v>0.15573241646211153</v>
      </c>
      <c r="C79">
        <v>0.18158181818181818</v>
      </c>
      <c r="D79">
        <v>0.1847924293466944</v>
      </c>
    </row>
    <row r="80" spans="1:4" x14ac:dyDescent="0.25">
      <c r="A80">
        <v>0.16359918200409029</v>
      </c>
      <c r="B80">
        <v>0.1605318311236133</v>
      </c>
      <c r="C80">
        <v>0.18463320463320468</v>
      </c>
      <c r="D80">
        <v>0.18607220497103213</v>
      </c>
    </row>
    <row r="81" spans="1:4" x14ac:dyDescent="0.25">
      <c r="A81">
        <v>0.16564417177914142</v>
      </c>
      <c r="B81">
        <v>0.16236321306402876</v>
      </c>
      <c r="C81">
        <v>0.18578181818181819</v>
      </c>
      <c r="D81">
        <v>0.18734157820714561</v>
      </c>
    </row>
    <row r="82" spans="1:4" x14ac:dyDescent="0.25">
      <c r="A82">
        <v>0.16768916155419256</v>
      </c>
      <c r="B82">
        <v>0.16618441083940236</v>
      </c>
      <c r="C82">
        <v>0.18815157116451017</v>
      </c>
      <c r="D82">
        <v>0.1886008022229711</v>
      </c>
    </row>
    <row r="83" spans="1:4" x14ac:dyDescent="0.25">
      <c r="A83">
        <v>0.16973415132924369</v>
      </c>
      <c r="B83">
        <v>0.16645396470062435</v>
      </c>
      <c r="C83">
        <v>0.18831739961759084</v>
      </c>
      <c r="D83">
        <v>0.18985012143965663</v>
      </c>
    </row>
    <row r="84" spans="1:4" x14ac:dyDescent="0.25">
      <c r="A84">
        <v>0.17177914110429482</v>
      </c>
      <c r="B84">
        <v>0.16805515600562562</v>
      </c>
      <c r="C84">
        <v>0.18929889298892996</v>
      </c>
      <c r="D84">
        <v>0.19108977194034424</v>
      </c>
    </row>
    <row r="85" spans="1:4" x14ac:dyDescent="0.25">
      <c r="A85">
        <v>0.17382413087934595</v>
      </c>
      <c r="B85">
        <v>0.16819195875151266</v>
      </c>
      <c r="C85">
        <v>0.18938247011952192</v>
      </c>
      <c r="D85">
        <v>0.19231998185524732</v>
      </c>
    </row>
    <row r="86" spans="1:4" x14ac:dyDescent="0.25">
      <c r="A86">
        <v>0.17586912065439708</v>
      </c>
      <c r="B86">
        <v>0.1694522528541155</v>
      </c>
      <c r="C86">
        <v>0.19015037593984965</v>
      </c>
      <c r="D86">
        <v>0.19354097172466136</v>
      </c>
    </row>
    <row r="87" spans="1:4" x14ac:dyDescent="0.25">
      <c r="A87">
        <v>0.17791411042944821</v>
      </c>
      <c r="B87">
        <v>0.1713262060321184</v>
      </c>
      <c r="C87">
        <v>0.19128544423440455</v>
      </c>
      <c r="D87">
        <v>0.19475295484141661</v>
      </c>
    </row>
    <row r="88" spans="1:4" x14ac:dyDescent="0.25">
      <c r="A88">
        <v>0.17995910020449934</v>
      </c>
      <c r="B88">
        <v>0.17205082573907554</v>
      </c>
      <c r="C88">
        <v>0.19172222222222221</v>
      </c>
      <c r="D88">
        <v>0.19595613757416044</v>
      </c>
    </row>
    <row r="89" spans="1:4" x14ac:dyDescent="0.25">
      <c r="A89">
        <v>0.18200408997955048</v>
      </c>
      <c r="B89">
        <v>0.17396955532630687</v>
      </c>
      <c r="C89">
        <v>0.1928731343283582</v>
      </c>
      <c r="D89">
        <v>0.19715071967274991</v>
      </c>
    </row>
    <row r="90" spans="1:4" x14ac:dyDescent="0.25">
      <c r="A90">
        <v>0.18404907975460161</v>
      </c>
      <c r="B90">
        <v>0.17486556299555828</v>
      </c>
      <c r="C90">
        <v>0.19340782122905034</v>
      </c>
      <c r="D90">
        <v>0.19833689455693559</v>
      </c>
    </row>
    <row r="91" spans="1:4" x14ac:dyDescent="0.25">
      <c r="A91">
        <v>0.18609406952965274</v>
      </c>
      <c r="B91">
        <v>0.17720159202730185</v>
      </c>
      <c r="C91">
        <v>0.19479371316306487</v>
      </c>
      <c r="D91">
        <v>0.19951484958942731</v>
      </c>
    </row>
    <row r="92" spans="1:4" x14ac:dyDescent="0.25">
      <c r="A92">
        <v>0.18813905930470387</v>
      </c>
      <c r="B92">
        <v>0.18061808677196223</v>
      </c>
      <c r="C92">
        <v>0.1968</v>
      </c>
      <c r="D92">
        <v>0.20068476633435059</v>
      </c>
    </row>
    <row r="93" spans="1:4" x14ac:dyDescent="0.25">
      <c r="A93">
        <v>0.190184049079755</v>
      </c>
      <c r="B93">
        <v>0.18119261760129421</v>
      </c>
      <c r="C93">
        <v>0.19713503649635034</v>
      </c>
      <c r="D93">
        <v>0.20184682080202659</v>
      </c>
    </row>
    <row r="94" spans="1:4" x14ac:dyDescent="0.25">
      <c r="A94">
        <v>0.19222903885480613</v>
      </c>
      <c r="B94">
        <v>0.18124915255839597</v>
      </c>
      <c r="C94">
        <v>0.19716796875000003</v>
      </c>
      <c r="D94">
        <v>0.20300118368093986</v>
      </c>
    </row>
    <row r="95" spans="1:4" x14ac:dyDescent="0.25">
      <c r="A95">
        <v>0.19427402862985726</v>
      </c>
      <c r="B95">
        <v>0.18399046167441768</v>
      </c>
      <c r="C95">
        <v>0.19875717017208414</v>
      </c>
      <c r="D95">
        <v>0.20414802055769443</v>
      </c>
    </row>
    <row r="96" spans="1:4" x14ac:dyDescent="0.25">
      <c r="A96">
        <v>0.1963190184049084</v>
      </c>
      <c r="B96">
        <v>0.18417208851211631</v>
      </c>
      <c r="C96">
        <v>0.19886194029850746</v>
      </c>
      <c r="D96">
        <v>0.20528749212570166</v>
      </c>
    </row>
    <row r="97" spans="1:4" x14ac:dyDescent="0.25">
      <c r="A97">
        <v>0.19836400817995953</v>
      </c>
      <c r="B97">
        <v>0.18948625391170809</v>
      </c>
      <c r="C97">
        <v>0.20189944134078214</v>
      </c>
      <c r="D97">
        <v>0.20641975438328908</v>
      </c>
    </row>
    <row r="98" spans="1:4" x14ac:dyDescent="0.25">
      <c r="A98">
        <v>0.20040899795501066</v>
      </c>
      <c r="B98">
        <v>0.18959315285374245</v>
      </c>
      <c r="C98">
        <v>0.20196000000000003</v>
      </c>
      <c r="D98">
        <v>0.20754495882187129</v>
      </c>
    </row>
    <row r="99" spans="1:4" x14ac:dyDescent="0.25">
      <c r="A99">
        <v>0.20245398773006179</v>
      </c>
      <c r="B99">
        <v>0.19059757253413609</v>
      </c>
      <c r="C99">
        <v>0.20252798507462685</v>
      </c>
      <c r="D99">
        <v>0.20866325260477864</v>
      </c>
    </row>
    <row r="100" spans="1:4" x14ac:dyDescent="0.25">
      <c r="A100">
        <v>0.20449897750511292</v>
      </c>
      <c r="B100">
        <v>0.19419157823079441</v>
      </c>
      <c r="C100">
        <v>0.20454545454545456</v>
      </c>
      <c r="D100">
        <v>0.20977477873729838</v>
      </c>
    </row>
    <row r="101" spans="1:4" x14ac:dyDescent="0.25">
      <c r="A101">
        <v>0.20654396728016405</v>
      </c>
      <c r="B101">
        <v>0.19504207010499786</v>
      </c>
      <c r="C101">
        <v>0.20501953125</v>
      </c>
      <c r="D101">
        <v>0.21087967622844422</v>
      </c>
    </row>
    <row r="102" spans="1:4" x14ac:dyDescent="0.25">
      <c r="A102">
        <v>0.20858895705521519</v>
      </c>
      <c r="B102">
        <v>0.19535450303411026</v>
      </c>
      <c r="C102">
        <v>0.20519337016574582</v>
      </c>
      <c r="D102">
        <v>0.21197808024493606</v>
      </c>
    </row>
    <row r="103" spans="1:4" x14ac:dyDescent="0.25">
      <c r="A103">
        <v>0.21063394683026632</v>
      </c>
      <c r="B103">
        <v>0.19906045105871409</v>
      </c>
      <c r="C103">
        <v>0.20724264705882353</v>
      </c>
      <c r="D103">
        <v>0.21307012225783803</v>
      </c>
    </row>
    <row r="104" spans="1:4" x14ac:dyDescent="0.25">
      <c r="A104">
        <v>0.21267893660531745</v>
      </c>
      <c r="B104">
        <v>0.19991059766809052</v>
      </c>
      <c r="C104">
        <v>0.20770949720670395</v>
      </c>
      <c r="D104">
        <v>0.21415593018227425</v>
      </c>
    </row>
    <row r="105" spans="1:4" x14ac:dyDescent="0.25">
      <c r="A105">
        <v>0.21472392638036858</v>
      </c>
      <c r="B105">
        <v>0.20038988474487132</v>
      </c>
      <c r="C105">
        <v>0.20797216699801196</v>
      </c>
      <c r="D105">
        <v>0.21523562851061295</v>
      </c>
    </row>
    <row r="106" spans="1:4" x14ac:dyDescent="0.25">
      <c r="A106">
        <v>0.21676891615541971</v>
      </c>
      <c r="B106">
        <v>0.20061636009162695</v>
      </c>
      <c r="C106">
        <v>0.20809615384615385</v>
      </c>
      <c r="D106">
        <v>0.21630933843948494</v>
      </c>
    </row>
    <row r="107" spans="1:4" x14ac:dyDescent="0.25">
      <c r="A107">
        <v>0.21881390593047084</v>
      </c>
      <c r="B107">
        <v>0.20179130730569567</v>
      </c>
      <c r="C107">
        <v>0.20873804971319312</v>
      </c>
      <c r="D107">
        <v>0.21737717799097775</v>
      </c>
    </row>
    <row r="108" spans="1:4" x14ac:dyDescent="0.25">
      <c r="A108">
        <v>0.22085889570552197</v>
      </c>
      <c r="B108">
        <v>0.20411320206223063</v>
      </c>
      <c r="C108">
        <v>0.21</v>
      </c>
      <c r="D108">
        <v>0.21843926212832557</v>
      </c>
    </row>
    <row r="109" spans="1:4" x14ac:dyDescent="0.25">
      <c r="A109">
        <v>0.22290388548057311</v>
      </c>
      <c r="B109">
        <v>0.21024864530007889</v>
      </c>
      <c r="C109">
        <v>0.21329411764705883</v>
      </c>
      <c r="D109">
        <v>0.21949570286639475</v>
      </c>
    </row>
    <row r="110" spans="1:4" x14ac:dyDescent="0.25">
      <c r="A110">
        <v>0.22494887525562424</v>
      </c>
      <c r="B110">
        <v>0.21150191255296913</v>
      </c>
      <c r="C110">
        <v>0.21395999999999996</v>
      </c>
      <c r="D110">
        <v>0.22054660937724474</v>
      </c>
    </row>
    <row r="111" spans="1:4" x14ac:dyDescent="0.25">
      <c r="A111">
        <v>0.22699386503067537</v>
      </c>
      <c r="B111">
        <v>0.21551461568240127</v>
      </c>
      <c r="C111">
        <v>0.2160766423357664</v>
      </c>
      <c r="D111">
        <v>0.22159208809102834</v>
      </c>
    </row>
    <row r="112" spans="1:4" x14ac:dyDescent="0.25">
      <c r="A112">
        <v>0.2290388548057265</v>
      </c>
      <c r="B112">
        <v>0.21734849493593983</v>
      </c>
      <c r="C112">
        <v>0.21703636363636364</v>
      </c>
      <c r="D112">
        <v>0.22263224279247765</v>
      </c>
    </row>
    <row r="113" spans="1:4" x14ac:dyDescent="0.25">
      <c r="A113">
        <v>0.23108384458077763</v>
      </c>
      <c r="B113">
        <v>0.21931382617443032</v>
      </c>
      <c r="C113">
        <v>0.21805970149253731</v>
      </c>
      <c r="D113">
        <v>0.22366717471320716</v>
      </c>
    </row>
    <row r="114" spans="1:4" x14ac:dyDescent="0.25">
      <c r="A114">
        <v>0.23312883435582876</v>
      </c>
      <c r="B114">
        <v>0.21975927309254725</v>
      </c>
      <c r="C114">
        <v>0.21829090909090906</v>
      </c>
      <c r="D114">
        <v>0.22469698262005222</v>
      </c>
    </row>
    <row r="115" spans="1:4" x14ac:dyDescent="0.25">
      <c r="A115">
        <v>0.23517382413087989</v>
      </c>
      <c r="B115">
        <v>0.22119220023142863</v>
      </c>
      <c r="C115">
        <v>0.21903284671532847</v>
      </c>
      <c r="D115">
        <v>0.22572176289964646</v>
      </c>
    </row>
    <row r="116" spans="1:4" x14ac:dyDescent="0.25">
      <c r="A116">
        <v>0.23721881390593103</v>
      </c>
      <c r="B116">
        <v>0.22207953244288298</v>
      </c>
      <c r="C116">
        <v>0.2194909090909091</v>
      </c>
      <c r="D116">
        <v>0.22674160963943116</v>
      </c>
    </row>
    <row r="117" spans="1:4" x14ac:dyDescent="0.25">
      <c r="A117">
        <v>0.23926380368098216</v>
      </c>
      <c r="B117">
        <v>0.22341752076138671</v>
      </c>
      <c r="C117">
        <v>0.22017964071856291</v>
      </c>
      <c r="D117">
        <v>0.22775661470527692</v>
      </c>
    </row>
    <row r="118" spans="1:4" x14ac:dyDescent="0.25">
      <c r="A118">
        <v>0.24130879345603329</v>
      </c>
      <c r="B118">
        <v>0.22372034837794746</v>
      </c>
      <c r="C118">
        <v>0.22033519553072628</v>
      </c>
      <c r="D118">
        <v>0.22876686781588787</v>
      </c>
    </row>
    <row r="119" spans="1:4" x14ac:dyDescent="0.25">
      <c r="A119">
        <v>0.24335378323108442</v>
      </c>
      <c r="B119">
        <v>0.22430628773255112</v>
      </c>
      <c r="C119">
        <v>0.220635838150289</v>
      </c>
      <c r="D119">
        <v>0.22977245661414919</v>
      </c>
    </row>
    <row r="120" spans="1:4" x14ac:dyDescent="0.25">
      <c r="A120">
        <v>0.24539877300613555</v>
      </c>
      <c r="B120">
        <v>0.2255349637556896</v>
      </c>
      <c r="C120">
        <v>0.22126482213438736</v>
      </c>
      <c r="D120">
        <v>0.23077346673556826</v>
      </c>
    </row>
    <row r="121" spans="1:4" x14ac:dyDescent="0.25">
      <c r="A121">
        <v>0.24744376278118668</v>
      </c>
      <c r="B121">
        <v>0.22791948326909847</v>
      </c>
      <c r="C121">
        <v>0.22248000000000001</v>
      </c>
      <c r="D121">
        <v>0.23176998187395242</v>
      </c>
    </row>
    <row r="122" spans="1:4" x14ac:dyDescent="0.25">
      <c r="A122">
        <v>0.24948875255623781</v>
      </c>
      <c r="B122">
        <v>0.2294313369800258</v>
      </c>
      <c r="C122">
        <v>0.22324675324675322</v>
      </c>
      <c r="D122">
        <v>0.23276208384445748</v>
      </c>
    </row>
    <row r="123" spans="1:4" x14ac:dyDescent="0.25">
      <c r="A123">
        <v>0.25153374233128895</v>
      </c>
      <c r="B123">
        <v>0.23045042188449602</v>
      </c>
      <c r="C123">
        <v>0.22376199616122841</v>
      </c>
      <c r="D123">
        <v>0.23374985264413356</v>
      </c>
    </row>
    <row r="124" spans="1:4" x14ac:dyDescent="0.25">
      <c r="A124">
        <v>0.25357873210634008</v>
      </c>
      <c r="B124">
        <v>0.23477047326098241</v>
      </c>
      <c r="C124">
        <v>0.2259322033898305</v>
      </c>
      <c r="D124">
        <v>0.23473336651008811</v>
      </c>
    </row>
    <row r="125" spans="1:4" x14ac:dyDescent="0.25">
      <c r="A125">
        <v>0.25562372188139121</v>
      </c>
      <c r="B125">
        <v>0.23744388399407318</v>
      </c>
      <c r="C125">
        <v>0.22726415094339622</v>
      </c>
      <c r="D125">
        <v>0.23571270197537908</v>
      </c>
    </row>
    <row r="126" spans="1:4" x14ac:dyDescent="0.25">
      <c r="A126">
        <v>0.25766871165644234</v>
      </c>
      <c r="B126">
        <v>0.23927117750198593</v>
      </c>
      <c r="C126">
        <v>0.22816981132075467</v>
      </c>
      <c r="D126">
        <v>0.23668793392274542</v>
      </c>
    </row>
    <row r="127" spans="1:4" x14ac:dyDescent="0.25">
      <c r="A127">
        <v>0.25971370143149347</v>
      </c>
      <c r="B127">
        <v>0.24294758011152565</v>
      </c>
      <c r="C127">
        <v>0.22998058252427181</v>
      </c>
      <c r="D127">
        <v>0.23765913563627492</v>
      </c>
    </row>
    <row r="128" spans="1:4" x14ac:dyDescent="0.25">
      <c r="A128">
        <v>0.2617586912065446</v>
      </c>
      <c r="B128">
        <v>0.24435894320481424</v>
      </c>
      <c r="C128">
        <v>0.23067178502879079</v>
      </c>
      <c r="D128">
        <v>0.23862637885110621</v>
      </c>
    </row>
    <row r="129" spans="1:4" x14ac:dyDescent="0.25">
      <c r="A129">
        <v>0.26380368098159573</v>
      </c>
      <c r="B129">
        <v>0.24847949404866793</v>
      </c>
      <c r="C129">
        <v>0.23267759562841531</v>
      </c>
      <c r="D129">
        <v>0.23958973380125451</v>
      </c>
    </row>
    <row r="130" spans="1:4" x14ac:dyDescent="0.25">
      <c r="A130">
        <v>0.26584867075664687</v>
      </c>
      <c r="B130">
        <v>0.25169544677848138</v>
      </c>
      <c r="C130">
        <v>0.23423076923076924</v>
      </c>
      <c r="D130">
        <v>0.2405492692656469</v>
      </c>
    </row>
    <row r="131" spans="1:4" x14ac:dyDescent="0.25">
      <c r="A131">
        <v>0.267893660531698</v>
      </c>
      <c r="B131">
        <v>0.25211702565046196</v>
      </c>
      <c r="C131">
        <v>0.23443359375000003</v>
      </c>
      <c r="D131">
        <v>0.24150505261244831</v>
      </c>
    </row>
    <row r="132" spans="1:4" x14ac:dyDescent="0.25">
      <c r="A132">
        <v>0.26993865030674913</v>
      </c>
      <c r="B132">
        <v>0.2549843708914491</v>
      </c>
      <c r="C132">
        <v>0.23580838323353298</v>
      </c>
      <c r="D132">
        <v>0.24245714984175504</v>
      </c>
    </row>
    <row r="133" spans="1:4" x14ac:dyDescent="0.25">
      <c r="A133">
        <v>0.27198364008180026</v>
      </c>
      <c r="B133">
        <v>0.25546911898270691</v>
      </c>
      <c r="C133">
        <v>0.23604000000000003</v>
      </c>
      <c r="D133">
        <v>0.24340562562672843</v>
      </c>
    </row>
    <row r="134" spans="1:4" x14ac:dyDescent="0.25">
      <c r="A134">
        <v>0.27402862985685139</v>
      </c>
      <c r="B134">
        <v>0.25858519966198651</v>
      </c>
      <c r="C134">
        <v>0.23752345215759849</v>
      </c>
      <c r="D134">
        <v>0.24435054335323825</v>
      </c>
    </row>
    <row r="135" spans="1:4" x14ac:dyDescent="0.25">
      <c r="A135">
        <v>0.27607361963190252</v>
      </c>
      <c r="B135">
        <v>0.26071551171960167</v>
      </c>
      <c r="C135">
        <v>0.23853228962818002</v>
      </c>
      <c r="D135">
        <v>0.2452919651580806</v>
      </c>
    </row>
    <row r="136" spans="1:4" x14ac:dyDescent="0.25">
      <c r="A136">
        <v>0.27811860940695365</v>
      </c>
      <c r="B136">
        <v>0.26557685012983334</v>
      </c>
      <c r="C136">
        <v>0.24081871345029246</v>
      </c>
      <c r="D136">
        <v>0.24622995196583344</v>
      </c>
    </row>
    <row r="137" spans="1:4" x14ac:dyDescent="0.25">
      <c r="A137">
        <v>0.28016359918200479</v>
      </c>
      <c r="B137">
        <v>0.26716276708482978</v>
      </c>
      <c r="C137">
        <v>0.24156</v>
      </c>
      <c r="D137">
        <v>0.24716456352440799</v>
      </c>
    </row>
    <row r="138" spans="1:4" x14ac:dyDescent="0.25">
      <c r="A138">
        <v>0.28220858895705592</v>
      </c>
      <c r="B138">
        <v>0.27239071549268923</v>
      </c>
      <c r="C138">
        <v>0.24398809523809523</v>
      </c>
      <c r="D138">
        <v>0.24809585843935258</v>
      </c>
    </row>
    <row r="139" spans="1:4" x14ac:dyDescent="0.25">
      <c r="A139">
        <v>0.28425357873210705</v>
      </c>
      <c r="B139">
        <v>0.27610692454273961</v>
      </c>
      <c r="C139">
        <v>0.24569999999999997</v>
      </c>
      <c r="D139">
        <v>0.24902389420696214</v>
      </c>
    </row>
    <row r="140" spans="1:4" x14ac:dyDescent="0.25">
      <c r="A140">
        <v>0.28629856850715818</v>
      </c>
      <c r="B140">
        <v>0.27711580917393447</v>
      </c>
      <c r="C140">
        <v>0.24616279069767441</v>
      </c>
      <c r="D140">
        <v>0.24994872724624409</v>
      </c>
    </row>
    <row r="141" spans="1:4" x14ac:dyDescent="0.25">
      <c r="A141">
        <v>0.28834355828220931</v>
      </c>
      <c r="B141">
        <v>0.27914452943396489</v>
      </c>
      <c r="C141">
        <v>0.24709090909090908</v>
      </c>
      <c r="D141">
        <v>0.25087041292978873</v>
      </c>
    </row>
    <row r="142" spans="1:4" x14ac:dyDescent="0.25">
      <c r="A142">
        <v>0.29038854805726044</v>
      </c>
      <c r="B142">
        <v>0.28040666296129774</v>
      </c>
      <c r="C142">
        <v>0.24766666666666667</v>
      </c>
      <c r="D142">
        <v>0.25178900561359002</v>
      </c>
    </row>
    <row r="143" spans="1:4" x14ac:dyDescent="0.25">
      <c r="A143">
        <v>0.29243353783231157</v>
      </c>
      <c r="B143">
        <v>0.28313520956221205</v>
      </c>
      <c r="C143">
        <v>0.24890710382513662</v>
      </c>
      <c r="D143">
        <v>0.25270455866586045</v>
      </c>
    </row>
    <row r="144" spans="1:4" x14ac:dyDescent="0.25">
      <c r="A144">
        <v>0.29447852760736271</v>
      </c>
      <c r="B144">
        <v>0.28370108104573449</v>
      </c>
      <c r="C144">
        <v>0.24916363636363631</v>
      </c>
      <c r="D144">
        <v>0.25361712449488161</v>
      </c>
    </row>
    <row r="145" spans="1:4" x14ac:dyDescent="0.25">
      <c r="A145">
        <v>0.29652351738241384</v>
      </c>
      <c r="B145">
        <v>0.2842314376041179</v>
      </c>
      <c r="C145">
        <v>0.24940384615384614</v>
      </c>
      <c r="D145">
        <v>0.25452675457592966</v>
      </c>
    </row>
    <row r="146" spans="1:4" x14ac:dyDescent="0.25">
      <c r="A146">
        <v>0.29856850715746497</v>
      </c>
      <c r="B146">
        <v>0.28449648076592604</v>
      </c>
      <c r="C146">
        <v>0.24952380952380954</v>
      </c>
      <c r="D146">
        <v>0.25543349947731431</v>
      </c>
    </row>
    <row r="147" spans="1:4" x14ac:dyDescent="0.25">
      <c r="A147">
        <v>0.3006134969325161</v>
      </c>
      <c r="B147">
        <v>0.28472426389026012</v>
      </c>
      <c r="C147">
        <v>0.2496268656716418</v>
      </c>
      <c r="D147">
        <v>0.25633740888556583</v>
      </c>
    </row>
    <row r="148" spans="1:4" x14ac:dyDescent="0.25">
      <c r="A148">
        <v>0.30265848670756723</v>
      </c>
      <c r="B148">
        <v>0.286199985201534</v>
      </c>
      <c r="C148">
        <v>0.25029357798165136</v>
      </c>
      <c r="D148">
        <v>0.25723853162980598</v>
      </c>
    </row>
    <row r="149" spans="1:4" x14ac:dyDescent="0.25">
      <c r="A149">
        <v>0.30470347648261836</v>
      </c>
      <c r="B149">
        <v>0.28941771905755537</v>
      </c>
      <c r="C149">
        <v>0.25174168297455968</v>
      </c>
      <c r="D149">
        <v>0.25813691570533404</v>
      </c>
    </row>
    <row r="150" spans="1:4" x14ac:dyDescent="0.25">
      <c r="A150">
        <v>0.30674846625766949</v>
      </c>
      <c r="B150">
        <v>0.28972595077374902</v>
      </c>
      <c r="C150">
        <v>0.25187999999999999</v>
      </c>
      <c r="D150">
        <v>0.25903260829646035</v>
      </c>
    </row>
    <row r="151" spans="1:4" x14ac:dyDescent="0.25">
      <c r="A151">
        <v>0.30879345603272063</v>
      </c>
      <c r="B151">
        <v>0.29076588119067581</v>
      </c>
      <c r="C151">
        <v>0.25234615384615378</v>
      </c>
      <c r="D151">
        <v>0.25992565579861621</v>
      </c>
    </row>
    <row r="152" spans="1:4" x14ac:dyDescent="0.25">
      <c r="A152">
        <v>0.31083844580777176</v>
      </c>
      <c r="B152">
        <v>0.29356811253438359</v>
      </c>
      <c r="C152">
        <v>0.25359840954274354</v>
      </c>
      <c r="D152">
        <v>0.26081610383976905</v>
      </c>
    </row>
    <row r="153" spans="1:4" x14ac:dyDescent="0.25">
      <c r="A153">
        <v>0.31288343558282289</v>
      </c>
      <c r="B153">
        <v>0.294020386960547</v>
      </c>
      <c r="C153">
        <v>0.25379999999999991</v>
      </c>
      <c r="D153">
        <v>0.26170399730117</v>
      </c>
    </row>
    <row r="154" spans="1:4" x14ac:dyDescent="0.25">
      <c r="A154">
        <v>0.31492842535787402</v>
      </c>
      <c r="B154">
        <v>0.29459321365197183</v>
      </c>
      <c r="C154">
        <v>0.25405511811023623</v>
      </c>
      <c r="D154">
        <v>0.26258938033745938</v>
      </c>
    </row>
    <row r="155" spans="1:4" x14ac:dyDescent="0.25">
      <c r="A155">
        <v>0.31697341513292515</v>
      </c>
      <c r="B155">
        <v>0.29625991890220632</v>
      </c>
      <c r="C155">
        <v>0.25479611650485429</v>
      </c>
      <c r="D155">
        <v>0.26347229639615516</v>
      </c>
    </row>
    <row r="156" spans="1:4" x14ac:dyDescent="0.25">
      <c r="A156">
        <v>0.31901840490797628</v>
      </c>
      <c r="B156">
        <v>0.29685450660537921</v>
      </c>
      <c r="C156">
        <v>0.25506000000000006</v>
      </c>
      <c r="D156">
        <v>0.26435278823654845</v>
      </c>
    </row>
    <row r="157" spans="1:4" x14ac:dyDescent="0.25">
      <c r="A157">
        <v>0.32106339468302741</v>
      </c>
      <c r="B157">
        <v>0.30075330265445416</v>
      </c>
      <c r="C157">
        <v>0.25678438661710035</v>
      </c>
      <c r="D157">
        <v>0.26523089794802768</v>
      </c>
    </row>
    <row r="158" spans="1:4" x14ac:dyDescent="0.25">
      <c r="A158">
        <v>0.32310838445807855</v>
      </c>
      <c r="B158">
        <v>0.30103614979145349</v>
      </c>
      <c r="C158">
        <v>0.25690909090909092</v>
      </c>
      <c r="D158">
        <v>0.26610666696785401</v>
      </c>
    </row>
    <row r="159" spans="1:4" x14ac:dyDescent="0.25">
      <c r="A159">
        <v>0.32515337423312968</v>
      </c>
      <c r="B159">
        <v>0.30103846708193188</v>
      </c>
      <c r="C159">
        <v>0.25691011235955052</v>
      </c>
      <c r="D159">
        <v>0.26698013609840843</v>
      </c>
    </row>
    <row r="160" spans="1:4" x14ac:dyDescent="0.25">
      <c r="A160">
        <v>0.32719836400818081</v>
      </c>
      <c r="B160">
        <v>0.30181672446778551</v>
      </c>
      <c r="C160">
        <v>0.25725296442687745</v>
      </c>
      <c r="D160">
        <v>0.26785134552393014</v>
      </c>
    </row>
    <row r="161" spans="1:4" x14ac:dyDescent="0.25">
      <c r="A161">
        <v>0.32924335378323194</v>
      </c>
      <c r="B161">
        <v>0.30185775304442214</v>
      </c>
      <c r="C161">
        <v>0.25727102803738316</v>
      </c>
      <c r="D161">
        <v>0.26872033482676572</v>
      </c>
    </row>
    <row r="162" spans="1:4" x14ac:dyDescent="0.25">
      <c r="A162">
        <v>0.33128834355828307</v>
      </c>
      <c r="B162">
        <v>0.30532386288213131</v>
      </c>
      <c r="C162">
        <v>0.25879310344827589</v>
      </c>
      <c r="D162">
        <v>0.26958714300314635</v>
      </c>
    </row>
    <row r="163" spans="1:4" x14ac:dyDescent="0.25">
      <c r="A163">
        <v>0.3333333333333342</v>
      </c>
      <c r="B163">
        <v>0.30723465261877797</v>
      </c>
      <c r="C163">
        <v>0.25962890625000001</v>
      </c>
      <c r="D163">
        <v>0.2704518084785118</v>
      </c>
    </row>
    <row r="164" spans="1:4" x14ac:dyDescent="0.25">
      <c r="A164">
        <v>0.33537832310838533</v>
      </c>
      <c r="B164">
        <v>0.30760002142545118</v>
      </c>
      <c r="C164">
        <v>0.25978846153846152</v>
      </c>
      <c r="D164">
        <v>0.27131436912239659</v>
      </c>
    </row>
    <row r="165" spans="1:4" x14ac:dyDescent="0.25">
      <c r="A165">
        <v>0.33742331288343647</v>
      </c>
      <c r="B165">
        <v>0.3103805558872611</v>
      </c>
      <c r="C165">
        <v>0.26100000000000001</v>
      </c>
      <c r="D165">
        <v>0.2721748622628955</v>
      </c>
    </row>
    <row r="166" spans="1:4" x14ac:dyDescent="0.25">
      <c r="A166">
        <v>0.3394683026584876</v>
      </c>
      <c r="B166">
        <v>0.31275384480329654</v>
      </c>
      <c r="C166">
        <v>0.26203036053130935</v>
      </c>
      <c r="D166">
        <v>0.27303332470072245</v>
      </c>
    </row>
    <row r="167" spans="1:4" x14ac:dyDescent="0.25">
      <c r="A167">
        <v>0.34151329243353873</v>
      </c>
      <c r="B167">
        <v>0.31795735748292403</v>
      </c>
      <c r="C167">
        <v>0.26427777777777772</v>
      </c>
      <c r="D167">
        <v>0.27388979272287889</v>
      </c>
    </row>
    <row r="168" spans="1:4" x14ac:dyDescent="0.25">
      <c r="A168">
        <v>0.34355828220858986</v>
      </c>
      <c r="B168">
        <v>0.31884946258306246</v>
      </c>
      <c r="C168">
        <v>0.26466150870406191</v>
      </c>
      <c r="D168">
        <v>0.27474430211594469</v>
      </c>
    </row>
    <row r="169" spans="1:4" x14ac:dyDescent="0.25">
      <c r="A169">
        <v>0.34560327198364099</v>
      </c>
      <c r="B169">
        <v>0.32082895634821951</v>
      </c>
      <c r="C169">
        <v>0.26551136363636363</v>
      </c>
      <c r="D169">
        <v>0.27559688817900585</v>
      </c>
    </row>
    <row r="170" spans="1:4" x14ac:dyDescent="0.25">
      <c r="A170">
        <v>0.34764826175869212</v>
      </c>
      <c r="B170">
        <v>0.32215443609168493</v>
      </c>
      <c r="C170">
        <v>0.26607920792079209</v>
      </c>
      <c r="D170">
        <v>0.27644758573623124</v>
      </c>
    </row>
    <row r="171" spans="1:4" x14ac:dyDescent="0.25">
      <c r="A171">
        <v>0.34969325153374325</v>
      </c>
      <c r="B171">
        <v>0.32236991463357406</v>
      </c>
      <c r="C171">
        <v>0.26617142857142861</v>
      </c>
      <c r="D171">
        <v>0.2772964291491119</v>
      </c>
    </row>
    <row r="172" spans="1:4" x14ac:dyDescent="0.25">
      <c r="A172">
        <v>0.35173824130879439</v>
      </c>
      <c r="B172">
        <v>0.32279934462217158</v>
      </c>
      <c r="C172">
        <v>0.26635514018691586</v>
      </c>
      <c r="D172">
        <v>0.27814345232837373</v>
      </c>
    </row>
    <row r="173" spans="1:4" x14ac:dyDescent="0.25">
      <c r="A173">
        <v>0.35378323108384552</v>
      </c>
      <c r="B173">
        <v>0.32340876465666196</v>
      </c>
      <c r="C173">
        <v>0.26661567877629061</v>
      </c>
      <c r="D173">
        <v>0.27898868874557631</v>
      </c>
    </row>
    <row r="174" spans="1:4" x14ac:dyDescent="0.25">
      <c r="A174">
        <v>0.35582822085889665</v>
      </c>
      <c r="B174">
        <v>0.32360338909278519</v>
      </c>
      <c r="C174">
        <v>0.26669884169884173</v>
      </c>
      <c r="D174">
        <v>0.27983217144440764</v>
      </c>
    </row>
    <row r="175" spans="1:4" x14ac:dyDescent="0.25">
      <c r="A175">
        <v>0.35787321063394778</v>
      </c>
      <c r="B175">
        <v>0.32418081552642874</v>
      </c>
      <c r="C175">
        <v>0.26694545454545454</v>
      </c>
      <c r="D175">
        <v>0.2806739330516867</v>
      </c>
    </row>
    <row r="176" spans="1:4" x14ac:dyDescent="0.25">
      <c r="A176">
        <v>0.35991820040899891</v>
      </c>
      <c r="B176">
        <v>0.32476473404753697</v>
      </c>
      <c r="C176">
        <v>0.26719465648854956</v>
      </c>
      <c r="D176">
        <v>0.28151400578808294</v>
      </c>
    </row>
    <row r="177" spans="1:4" x14ac:dyDescent="0.25">
      <c r="A177">
        <v>0.36196319018405004</v>
      </c>
      <c r="B177">
        <v>0.32516988971048988</v>
      </c>
      <c r="C177">
        <v>0.26736745886654484</v>
      </c>
      <c r="D177">
        <v>0.28235242147856365</v>
      </c>
    </row>
    <row r="178" spans="1:4" x14ac:dyDescent="0.25">
      <c r="A178">
        <v>0.36400817995910117</v>
      </c>
      <c r="B178">
        <v>0.32546965868009098</v>
      </c>
      <c r="C178">
        <v>0.26749525616698289</v>
      </c>
      <c r="D178">
        <v>0.28318921156257759</v>
      </c>
    </row>
    <row r="179" spans="1:4" x14ac:dyDescent="0.25">
      <c r="A179">
        <v>0.36605316973415231</v>
      </c>
      <c r="B179">
        <v>0.32611785068157378</v>
      </c>
      <c r="C179">
        <v>0.26777142857142855</v>
      </c>
      <c r="D179">
        <v>0.28402440710398502</v>
      </c>
    </row>
    <row r="180" spans="1:4" x14ac:dyDescent="0.25">
      <c r="A180">
        <v>0.36809815950920344</v>
      </c>
      <c r="B180">
        <v>0.3278303670798331</v>
      </c>
      <c r="C180">
        <v>0.26850000000000002</v>
      </c>
      <c r="D180">
        <v>0.2848580388007419</v>
      </c>
    </row>
    <row r="181" spans="1:4" x14ac:dyDescent="0.25">
      <c r="A181">
        <v>0.37014314928425457</v>
      </c>
      <c r="B181">
        <v>0.33037558722986898</v>
      </c>
      <c r="C181">
        <v>0.2695800000000001</v>
      </c>
      <c r="D181">
        <v>0.28569013699434764</v>
      </c>
    </row>
    <row r="182" spans="1:4" x14ac:dyDescent="0.25">
      <c r="A182">
        <v>0.3721881390593057</v>
      </c>
      <c r="B182">
        <v>0.33065887722038118</v>
      </c>
      <c r="C182">
        <v>0.2697</v>
      </c>
      <c r="D182">
        <v>0.28652073167906406</v>
      </c>
    </row>
    <row r="183" spans="1:4" x14ac:dyDescent="0.25">
      <c r="A183">
        <v>0.37423312883435683</v>
      </c>
      <c r="B183">
        <v>0.33190478433208637</v>
      </c>
      <c r="C183">
        <v>0.2702272727272727</v>
      </c>
      <c r="D183">
        <v>0.28734985251091338</v>
      </c>
    </row>
    <row r="184" spans="1:4" x14ac:dyDescent="0.25">
      <c r="A184">
        <v>0.37627811860940796</v>
      </c>
      <c r="B184">
        <v>0.33955110879396982</v>
      </c>
      <c r="C184">
        <v>0.27344632768361582</v>
      </c>
      <c r="D184">
        <v>0.28817752881646302</v>
      </c>
    </row>
    <row r="185" spans="1:4" x14ac:dyDescent="0.25">
      <c r="A185">
        <v>0.37832310838445909</v>
      </c>
      <c r="B185">
        <v>0.34292729223827861</v>
      </c>
      <c r="C185">
        <v>0.27485875706214696</v>
      </c>
      <c r="D185">
        <v>0.28900378960140433</v>
      </c>
    </row>
    <row r="186" spans="1:4" x14ac:dyDescent="0.25">
      <c r="A186">
        <v>0.38036809815951023</v>
      </c>
      <c r="B186">
        <v>0.34370610171051558</v>
      </c>
      <c r="C186">
        <v>0.27518382352941184</v>
      </c>
      <c r="D186">
        <v>0.28982866355893216</v>
      </c>
    </row>
    <row r="187" spans="1:4" x14ac:dyDescent="0.25">
      <c r="A187">
        <v>0.38241308793456136</v>
      </c>
      <c r="B187">
        <v>0.34528669424503583</v>
      </c>
      <c r="C187">
        <v>0.27584269662921346</v>
      </c>
      <c r="D187">
        <v>0.290652179077933</v>
      </c>
    </row>
    <row r="188" spans="1:4" x14ac:dyDescent="0.25">
      <c r="A188">
        <v>0.38445807770961249</v>
      </c>
      <c r="B188">
        <v>0.34583435453855899</v>
      </c>
      <c r="C188">
        <v>0.27607072691552065</v>
      </c>
      <c r="D188">
        <v>0.29147436425098622</v>
      </c>
    </row>
    <row r="189" spans="1:4" x14ac:dyDescent="0.25">
      <c r="A189">
        <v>0.38650306748466362</v>
      </c>
      <c r="B189">
        <v>0.3458477937645642</v>
      </c>
      <c r="C189">
        <v>0.27607632093933471</v>
      </c>
      <c r="D189">
        <v>0.29229524688218717</v>
      </c>
    </row>
    <row r="190" spans="1:4" x14ac:dyDescent="0.25">
      <c r="A190">
        <v>0.38854805725971475</v>
      </c>
      <c r="B190">
        <v>0.3465141579230574</v>
      </c>
      <c r="C190">
        <v>0.27635359116022096</v>
      </c>
      <c r="D190">
        <v>0.29311485449479646</v>
      </c>
    </row>
    <row r="191" spans="1:4" x14ac:dyDescent="0.25">
      <c r="A191">
        <v>0.39059304703476588</v>
      </c>
      <c r="B191">
        <v>0.34688890406156575</v>
      </c>
      <c r="C191">
        <v>0.27650943396226407</v>
      </c>
      <c r="D191">
        <v>0.29393321433872188</v>
      </c>
    </row>
    <row r="192" spans="1:4" x14ac:dyDescent="0.25">
      <c r="A192">
        <v>0.39263803680981701</v>
      </c>
      <c r="B192">
        <v>0.3480257330208239</v>
      </c>
      <c r="C192">
        <v>0.27698181818181816</v>
      </c>
      <c r="D192">
        <v>0.29475035339783895</v>
      </c>
    </row>
    <row r="193" spans="1:4" x14ac:dyDescent="0.25">
      <c r="A193">
        <v>0.39468302658486815</v>
      </c>
      <c r="B193">
        <v>0.35054484139468162</v>
      </c>
      <c r="C193">
        <v>0.27802656546489568</v>
      </c>
      <c r="D193">
        <v>0.29556629839715531</v>
      </c>
    </row>
    <row r="194" spans="1:4" x14ac:dyDescent="0.25">
      <c r="A194">
        <v>0.39672801635991928</v>
      </c>
      <c r="B194">
        <v>0.35171054376712707</v>
      </c>
      <c r="C194">
        <v>0.27850909090909093</v>
      </c>
      <c r="D194">
        <v>0.29638107580982398</v>
      </c>
    </row>
    <row r="195" spans="1:4" x14ac:dyDescent="0.25">
      <c r="A195">
        <v>0.39877300613497041</v>
      </c>
      <c r="B195">
        <v>0.35184084712589625</v>
      </c>
      <c r="C195">
        <v>0.27856299212598418</v>
      </c>
      <c r="D195">
        <v>0.29719471186401114</v>
      </c>
    </row>
    <row r="196" spans="1:4" x14ac:dyDescent="0.25">
      <c r="A196">
        <v>0.40081799591002154</v>
      </c>
      <c r="B196">
        <v>0.35253429302920386</v>
      </c>
      <c r="C196">
        <v>0.27884972170686445</v>
      </c>
      <c r="D196">
        <v>0.29800723254962352</v>
      </c>
    </row>
    <row r="197" spans="1:4" x14ac:dyDescent="0.25">
      <c r="A197">
        <v>0.40286298568507267</v>
      </c>
      <c r="B197">
        <v>0.35612384740135755</v>
      </c>
      <c r="C197">
        <v>0.28033073929961089</v>
      </c>
      <c r="D197">
        <v>0.29881866362489945</v>
      </c>
    </row>
    <row r="198" spans="1:4" x14ac:dyDescent="0.25">
      <c r="A198">
        <v>0.4049079754601238</v>
      </c>
      <c r="B198">
        <v>0.35652793954267092</v>
      </c>
      <c r="C198">
        <v>0.28049713193116632</v>
      </c>
      <c r="D198">
        <v>0.29962903062286883</v>
      </c>
    </row>
    <row r="199" spans="1:4" x14ac:dyDescent="0.25">
      <c r="A199">
        <v>0.40695296523517493</v>
      </c>
      <c r="B199">
        <v>0.35845787436481447</v>
      </c>
      <c r="C199">
        <v>0.28129090909090909</v>
      </c>
      <c r="D199">
        <v>0.30043835885768644</v>
      </c>
    </row>
    <row r="200" spans="1:4" x14ac:dyDescent="0.25">
      <c r="A200">
        <v>0.40899795501022607</v>
      </c>
      <c r="B200">
        <v>0.35922775467055851</v>
      </c>
      <c r="C200">
        <v>0.28160714285714283</v>
      </c>
      <c r="D200">
        <v>0.30124667343084321</v>
      </c>
    </row>
    <row r="201" spans="1:4" x14ac:dyDescent="0.25">
      <c r="A201">
        <v>0.4110429447852772</v>
      </c>
      <c r="B201">
        <v>0.35992278607943434</v>
      </c>
      <c r="C201">
        <v>0.28189243027888439</v>
      </c>
      <c r="D201">
        <v>0.30205399923725873</v>
      </c>
    </row>
    <row r="202" spans="1:4" x14ac:dyDescent="0.25">
      <c r="A202">
        <v>0.41308793456032833</v>
      </c>
      <c r="B202">
        <v>0.36084349565132301</v>
      </c>
      <c r="C202">
        <v>0.28227005870841487</v>
      </c>
      <c r="D202">
        <v>0.30286036097126062</v>
      </c>
    </row>
    <row r="203" spans="1:4" x14ac:dyDescent="0.25">
      <c r="A203">
        <v>0.41513292433537946</v>
      </c>
      <c r="B203">
        <v>0.36588023428704641</v>
      </c>
      <c r="C203">
        <v>0.28433009708737866</v>
      </c>
      <c r="D203">
        <v>0.30366578313245307</v>
      </c>
    </row>
    <row r="204" spans="1:4" x14ac:dyDescent="0.25">
      <c r="A204">
        <v>0.41717791411043059</v>
      </c>
      <c r="B204">
        <v>0.36645271215549813</v>
      </c>
      <c r="C204">
        <v>0.2845636363636363</v>
      </c>
      <c r="D204">
        <v>0.30447029003147991</v>
      </c>
    </row>
    <row r="205" spans="1:4" x14ac:dyDescent="0.25">
      <c r="A205">
        <v>0.41922290388548172</v>
      </c>
      <c r="B205">
        <v>0.36685401331681344</v>
      </c>
      <c r="C205">
        <v>0.28472727272727272</v>
      </c>
      <c r="D205">
        <v>0.30527390579568514</v>
      </c>
    </row>
    <row r="206" spans="1:4" x14ac:dyDescent="0.25">
      <c r="A206">
        <v>0.42126789366053286</v>
      </c>
      <c r="B206">
        <v>0.36695254620531975</v>
      </c>
      <c r="C206">
        <v>0.2847674418604651</v>
      </c>
      <c r="D206">
        <v>0.30607665437467446</v>
      </c>
    </row>
    <row r="207" spans="1:4" x14ac:dyDescent="0.25">
      <c r="A207">
        <v>0.42331288343558399</v>
      </c>
      <c r="B207">
        <v>0.373025817957295</v>
      </c>
      <c r="C207">
        <v>0.2872365805168986</v>
      </c>
      <c r="D207">
        <v>0.30687855954578208</v>
      </c>
    </row>
    <row r="208" spans="1:4" x14ac:dyDescent="0.25">
      <c r="A208">
        <v>0.42535787321063512</v>
      </c>
      <c r="B208">
        <v>0.3733074063440745</v>
      </c>
      <c r="C208">
        <v>0.2873507462686567</v>
      </c>
      <c r="D208">
        <v>0.30767964491944527</v>
      </c>
    </row>
    <row r="209" spans="1:4" x14ac:dyDescent="0.25">
      <c r="A209">
        <v>0.42740286298568625</v>
      </c>
      <c r="B209">
        <v>0.37390246030547536</v>
      </c>
      <c r="C209">
        <v>0.28759191176470589</v>
      </c>
      <c r="D209">
        <v>0.30847993394449114</v>
      </c>
    </row>
    <row r="210" spans="1:4" x14ac:dyDescent="0.25">
      <c r="A210">
        <v>0.42944785276073738</v>
      </c>
      <c r="B210">
        <v>0.37471018660791072</v>
      </c>
      <c r="C210">
        <v>0.28791907514450865</v>
      </c>
      <c r="D210">
        <v>0.30927944991333767</v>
      </c>
    </row>
    <row r="211" spans="1:4" x14ac:dyDescent="0.25">
      <c r="A211">
        <v>0.43149284253578851</v>
      </c>
      <c r="B211">
        <v>0.38357421653960627</v>
      </c>
      <c r="C211">
        <v>0.29149514563106788</v>
      </c>
      <c r="D211">
        <v>0.31007821596711316</v>
      </c>
    </row>
    <row r="212" spans="1:4" x14ac:dyDescent="0.25">
      <c r="A212">
        <v>0.43353783231083964</v>
      </c>
      <c r="B212">
        <v>0.38396867058667428</v>
      </c>
      <c r="C212">
        <v>0.29165369649805445</v>
      </c>
      <c r="D212">
        <v>0.31087625510069661</v>
      </c>
    </row>
    <row r="213" spans="1:4" x14ac:dyDescent="0.25">
      <c r="A213">
        <v>0.43558282208589078</v>
      </c>
      <c r="B213">
        <v>0.38562543874238137</v>
      </c>
      <c r="C213">
        <v>0.29231910946196654</v>
      </c>
      <c r="D213">
        <v>0.31167359016768248</v>
      </c>
    </row>
    <row r="214" spans="1:4" x14ac:dyDescent="0.25">
      <c r="A214">
        <v>0.43762781186094191</v>
      </c>
      <c r="B214">
        <v>0.38694024008329608</v>
      </c>
      <c r="C214">
        <v>0.29284658040665429</v>
      </c>
      <c r="D214">
        <v>0.31247024388527195</v>
      </c>
    </row>
    <row r="215" spans="1:4" x14ac:dyDescent="0.25">
      <c r="A215">
        <v>0.43967280163599304</v>
      </c>
      <c r="B215">
        <v>0.39365069767146715</v>
      </c>
      <c r="C215">
        <v>0.29553072625698329</v>
      </c>
      <c r="D215">
        <v>0.31326623883909477</v>
      </c>
    </row>
    <row r="216" spans="1:4" x14ac:dyDescent="0.25">
      <c r="A216">
        <v>0.44171779141104417</v>
      </c>
      <c r="B216">
        <v>0.39448130508725754</v>
      </c>
      <c r="C216">
        <v>0.29586206896551726</v>
      </c>
      <c r="D216">
        <v>0.31406159748796314</v>
      </c>
    </row>
    <row r="217" spans="1:4" x14ac:dyDescent="0.25">
      <c r="A217">
        <v>0.4437627811860953</v>
      </c>
      <c r="B217">
        <v>0.39595556284344685</v>
      </c>
      <c r="C217">
        <v>0.29644970414201177</v>
      </c>
      <c r="D217">
        <v>0.31485634216856145</v>
      </c>
    </row>
    <row r="218" spans="1:4" x14ac:dyDescent="0.25">
      <c r="A218">
        <v>0.44580777096114643</v>
      </c>
      <c r="B218">
        <v>0.39675993224169392</v>
      </c>
      <c r="C218">
        <v>0.2967700729927007</v>
      </c>
      <c r="D218">
        <v>0.31565049510007392</v>
      </c>
    </row>
    <row r="219" spans="1:4" x14ac:dyDescent="0.25">
      <c r="A219">
        <v>0.44785276073619756</v>
      </c>
      <c r="B219">
        <v>0.40076745415385895</v>
      </c>
      <c r="C219">
        <v>0.29836363636363639</v>
      </c>
      <c r="D219">
        <v>0.31644407838875277</v>
      </c>
    </row>
    <row r="220" spans="1:4" x14ac:dyDescent="0.25">
      <c r="A220">
        <v>0.4498977505112487</v>
      </c>
      <c r="B220">
        <v>0.4026931958944715</v>
      </c>
      <c r="C220">
        <v>0.29912790697674418</v>
      </c>
      <c r="D220">
        <v>0.31723711403242971</v>
      </c>
    </row>
    <row r="221" spans="1:4" x14ac:dyDescent="0.25">
      <c r="A221">
        <v>0.45194274028629983</v>
      </c>
      <c r="B221">
        <v>0.40519589872739087</v>
      </c>
      <c r="C221">
        <v>0.30011976047904193</v>
      </c>
      <c r="D221">
        <v>0.31802962392497308</v>
      </c>
    </row>
    <row r="222" spans="1:4" x14ac:dyDescent="0.25">
      <c r="A222">
        <v>0.45398773006135096</v>
      </c>
      <c r="B222">
        <v>0.40562056569644217</v>
      </c>
      <c r="C222">
        <v>0.30028790786948178</v>
      </c>
      <c r="D222">
        <v>0.3188216298606929</v>
      </c>
    </row>
    <row r="223" spans="1:4" x14ac:dyDescent="0.25">
      <c r="A223">
        <v>0.45603271983640209</v>
      </c>
      <c r="B223">
        <v>0.40775423431633934</v>
      </c>
      <c r="C223">
        <v>0.30113207547169812</v>
      </c>
      <c r="D223">
        <v>0.31961315353869674</v>
      </c>
    </row>
    <row r="224" spans="1:4" x14ac:dyDescent="0.25">
      <c r="A224">
        <v>0.45807770961145322</v>
      </c>
      <c r="B224">
        <v>0.41254528852535405</v>
      </c>
      <c r="C224">
        <v>0.30302371541501977</v>
      </c>
      <c r="D224">
        <v>0.32040421656719786</v>
      </c>
    </row>
    <row r="225" spans="1:4" x14ac:dyDescent="0.25">
      <c r="A225">
        <v>0.46012269938650435</v>
      </c>
      <c r="B225">
        <v>0.42228947848074821</v>
      </c>
      <c r="C225">
        <v>0.30685546875000003</v>
      </c>
      <c r="D225">
        <v>0.32119484046777896</v>
      </c>
    </row>
    <row r="226" spans="1:4" x14ac:dyDescent="0.25">
      <c r="A226">
        <v>0.46216768916155548</v>
      </c>
      <c r="B226">
        <v>0.43055469504484456</v>
      </c>
      <c r="C226">
        <v>0.31009090909090903</v>
      </c>
      <c r="D226">
        <v>0.32198504667961303</v>
      </c>
    </row>
    <row r="227" spans="1:4" x14ac:dyDescent="0.25">
      <c r="A227">
        <v>0.46421267893660662</v>
      </c>
      <c r="B227">
        <v>0.43251386367687794</v>
      </c>
      <c r="C227">
        <v>0.31085603112840465</v>
      </c>
      <c r="D227">
        <v>0.32277485656364346</v>
      </c>
    </row>
    <row r="228" spans="1:4" x14ac:dyDescent="0.25">
      <c r="A228">
        <v>0.46625766871165775</v>
      </c>
      <c r="B228">
        <v>0.43396019117337903</v>
      </c>
      <c r="C228">
        <v>0.31142045454545453</v>
      </c>
      <c r="D228">
        <v>0.32356429140672632</v>
      </c>
    </row>
    <row r="229" spans="1:4" x14ac:dyDescent="0.25">
      <c r="A229">
        <v>0.46830265848670888</v>
      </c>
      <c r="B229">
        <v>0.43775565691691865</v>
      </c>
      <c r="C229">
        <v>0.31290000000000001</v>
      </c>
      <c r="D229">
        <v>0.32435337242573609</v>
      </c>
    </row>
    <row r="230" spans="1:4" x14ac:dyDescent="0.25">
      <c r="A230">
        <v>0.47034764826176001</v>
      </c>
      <c r="B230">
        <v>0.43821780764220375</v>
      </c>
      <c r="C230">
        <v>0.31308000000000002</v>
      </c>
      <c r="D230">
        <v>0.32514212077163757</v>
      </c>
    </row>
    <row r="231" spans="1:4" x14ac:dyDescent="0.25">
      <c r="A231">
        <v>0.47239263803681114</v>
      </c>
      <c r="B231">
        <v>0.44099721465570219</v>
      </c>
      <c r="C231">
        <v>0.3141618497109826</v>
      </c>
      <c r="D231">
        <v>0.3259305575335254</v>
      </c>
    </row>
    <row r="232" spans="1:4" x14ac:dyDescent="0.25">
      <c r="A232">
        <v>0.47443762781186227</v>
      </c>
      <c r="B232">
        <v>0.44200942327613957</v>
      </c>
      <c r="C232">
        <v>0.31455555555555553</v>
      </c>
      <c r="D232">
        <v>0.32671870374263401</v>
      </c>
    </row>
    <row r="233" spans="1:4" x14ac:dyDescent="0.25">
      <c r="A233">
        <v>0.4764826175869134</v>
      </c>
      <c r="B233">
        <v>0.44344159860420285</v>
      </c>
      <c r="C233">
        <v>0.31511235955056177</v>
      </c>
      <c r="D233">
        <v>0.32750658037631919</v>
      </c>
    </row>
    <row r="234" spans="1:4" x14ac:dyDescent="0.25">
      <c r="A234">
        <v>0.47852760736196454</v>
      </c>
      <c r="B234">
        <v>0.44360126902399272</v>
      </c>
      <c r="C234">
        <v>0.31517441860465117</v>
      </c>
      <c r="D234">
        <v>0.32829420836201401</v>
      </c>
    </row>
    <row r="235" spans="1:4" x14ac:dyDescent="0.25">
      <c r="A235">
        <v>0.48057259713701567</v>
      </c>
      <c r="B235">
        <v>0.44413853536256276</v>
      </c>
      <c r="C235">
        <v>0.3153832116788321</v>
      </c>
      <c r="D235">
        <v>0.32908160858116031</v>
      </c>
    </row>
    <row r="236" spans="1:4" x14ac:dyDescent="0.25">
      <c r="A236">
        <v>0.4826175869120668</v>
      </c>
      <c r="B236">
        <v>0.44630284656250652</v>
      </c>
      <c r="C236">
        <v>0.31622390891840613</v>
      </c>
      <c r="D236">
        <v>0.32986880187311851</v>
      </c>
    </row>
    <row r="237" spans="1:4" x14ac:dyDescent="0.25">
      <c r="A237">
        <v>0.48466257668711793</v>
      </c>
      <c r="B237">
        <v>0.45161050097608896</v>
      </c>
      <c r="C237">
        <v>0.31828301886792454</v>
      </c>
      <c r="D237">
        <v>0.33065580903905684</v>
      </c>
    </row>
    <row r="238" spans="1:4" x14ac:dyDescent="0.25">
      <c r="A238">
        <v>0.48670756646216906</v>
      </c>
      <c r="B238">
        <v>0.45203686293821549</v>
      </c>
      <c r="C238">
        <v>0.31844827586206897</v>
      </c>
      <c r="D238">
        <v>0.3314426508458222</v>
      </c>
    </row>
    <row r="239" spans="1:4" x14ac:dyDescent="0.25">
      <c r="A239">
        <v>0.48875255623722019</v>
      </c>
      <c r="B239">
        <v>0.45301079063557964</v>
      </c>
      <c r="C239">
        <v>0.31882568807339451</v>
      </c>
      <c r="D239">
        <v>0.33222934802979515</v>
      </c>
    </row>
    <row r="240" spans="1:4" x14ac:dyDescent="0.25">
      <c r="A240">
        <v>0.49079754601227132</v>
      </c>
      <c r="B240">
        <v>0.45534753072225409</v>
      </c>
      <c r="C240">
        <v>0.31973076923076921</v>
      </c>
      <c r="D240">
        <v>0.33301592130072971</v>
      </c>
    </row>
    <row r="241" spans="1:4" x14ac:dyDescent="0.25">
      <c r="A241">
        <v>0.49284253578732246</v>
      </c>
      <c r="B241">
        <v>0.4583156478047653</v>
      </c>
      <c r="C241">
        <v>0.3208795411089867</v>
      </c>
      <c r="D241">
        <v>0.33380239134558071</v>
      </c>
    </row>
    <row r="242" spans="1:4" x14ac:dyDescent="0.25">
      <c r="A242">
        <v>0.49488752556237359</v>
      </c>
      <c r="B242">
        <v>0.46017831681094051</v>
      </c>
      <c r="C242">
        <v>0.3216</v>
      </c>
      <c r="D242">
        <v>0.3345887788323203</v>
      </c>
    </row>
    <row r="243" spans="1:4" x14ac:dyDescent="0.25">
      <c r="A243">
        <v>0.49693251533742472</v>
      </c>
      <c r="B243">
        <v>0.46181061489936825</v>
      </c>
      <c r="C243">
        <v>0.32223107569721116</v>
      </c>
      <c r="D243">
        <v>0.33537510441374524</v>
      </c>
    </row>
    <row r="244" spans="1:4" x14ac:dyDescent="0.25">
      <c r="A244">
        <v>0.49897750511247585</v>
      </c>
      <c r="B244">
        <v>0.46189887996580276</v>
      </c>
      <c r="C244">
        <v>0.32226519337016568</v>
      </c>
      <c r="D244">
        <v>0.33616138873127721</v>
      </c>
    </row>
    <row r="245" spans="1:4" x14ac:dyDescent="0.25">
      <c r="A245">
        <v>0.50102249488752693</v>
      </c>
      <c r="B245">
        <v>0.46219590737920618</v>
      </c>
      <c r="C245">
        <v>0.32238</v>
      </c>
      <c r="D245">
        <v>0.33694765241875729</v>
      </c>
    </row>
    <row r="246" spans="1:4" x14ac:dyDescent="0.25">
      <c r="A246">
        <v>0.503067484662578</v>
      </c>
      <c r="B246">
        <v>0.46283408910405666</v>
      </c>
      <c r="C246">
        <v>0.32262664165103189</v>
      </c>
      <c r="D246">
        <v>0.33773391610623738</v>
      </c>
    </row>
    <row r="247" spans="1:4" x14ac:dyDescent="0.25">
      <c r="A247">
        <v>0.50511247443762908</v>
      </c>
      <c r="B247">
        <v>0.46400519705584664</v>
      </c>
      <c r="C247">
        <v>0.3230791505791506</v>
      </c>
      <c r="D247">
        <v>0.33852020042376935</v>
      </c>
    </row>
    <row r="248" spans="1:4" x14ac:dyDescent="0.25">
      <c r="A248">
        <v>0.50715746421268015</v>
      </c>
      <c r="B248">
        <v>0.46531254178760156</v>
      </c>
      <c r="C248">
        <v>0.32358415841584159</v>
      </c>
      <c r="D248">
        <v>0.33930652600519429</v>
      </c>
    </row>
    <row r="249" spans="1:4" x14ac:dyDescent="0.25">
      <c r="A249">
        <v>0.50920245398773123</v>
      </c>
      <c r="B249">
        <v>0.46728810077946997</v>
      </c>
      <c r="C249">
        <v>0.32434701492537316</v>
      </c>
      <c r="D249">
        <v>0.34009291349193388</v>
      </c>
    </row>
    <row r="250" spans="1:4" x14ac:dyDescent="0.25">
      <c r="A250">
        <v>0.51124744376278231</v>
      </c>
      <c r="B250">
        <v>0.47171191516580524</v>
      </c>
      <c r="C250">
        <v>0.3260541586073501</v>
      </c>
      <c r="D250">
        <v>0.34087938353678487</v>
      </c>
    </row>
    <row r="251" spans="1:4" x14ac:dyDescent="0.25">
      <c r="A251">
        <v>0.51329243353783338</v>
      </c>
      <c r="B251">
        <v>0.47338645923035605</v>
      </c>
      <c r="C251">
        <v>0.32669999999999999</v>
      </c>
      <c r="D251">
        <v>0.34166595680771944</v>
      </c>
    </row>
    <row r="252" spans="1:4" x14ac:dyDescent="0.25">
      <c r="A252">
        <v>0.51533742331288446</v>
      </c>
      <c r="B252">
        <v>0.47515479414175132</v>
      </c>
      <c r="C252">
        <v>0.32738181818181816</v>
      </c>
      <c r="D252">
        <v>0.34245265399169239</v>
      </c>
    </row>
    <row r="253" spans="1:4" x14ac:dyDescent="0.25">
      <c r="A253">
        <v>0.51738241308793553</v>
      </c>
      <c r="B253">
        <v>0.47604176273629911</v>
      </c>
      <c r="C253">
        <v>0.32772373540856037</v>
      </c>
      <c r="D253">
        <v>0.34323949579845775</v>
      </c>
    </row>
    <row r="254" spans="1:4" x14ac:dyDescent="0.25">
      <c r="A254">
        <v>0.51942740286298661</v>
      </c>
      <c r="B254">
        <v>0.47910943698404818</v>
      </c>
      <c r="C254">
        <v>0.32890595009596929</v>
      </c>
      <c r="D254">
        <v>0.34402650296439607</v>
      </c>
    </row>
    <row r="255" spans="1:4" x14ac:dyDescent="0.25">
      <c r="A255">
        <v>0.52147239263803769</v>
      </c>
      <c r="B255">
        <v>0.48399554207547268</v>
      </c>
      <c r="C255">
        <v>0.33078799249530955</v>
      </c>
      <c r="D255">
        <v>0.34481369625635427</v>
      </c>
    </row>
    <row r="256" spans="1:4" x14ac:dyDescent="0.25">
      <c r="A256">
        <v>0.52351738241308876</v>
      </c>
      <c r="B256">
        <v>0.49006004245460966</v>
      </c>
      <c r="C256">
        <v>0.33312267657992567</v>
      </c>
      <c r="D256">
        <v>0.34560109647550058</v>
      </c>
    </row>
    <row r="257" spans="1:4" x14ac:dyDescent="0.25">
      <c r="A257">
        <v>0.52556237218813984</v>
      </c>
      <c r="B257">
        <v>0.49098608099307067</v>
      </c>
      <c r="C257">
        <v>0.33347908745247157</v>
      </c>
      <c r="D257">
        <v>0.34638872446119534</v>
      </c>
    </row>
    <row r="258" spans="1:4" x14ac:dyDescent="0.25">
      <c r="A258">
        <v>0.52760736196319091</v>
      </c>
      <c r="B258">
        <v>0.49192502242529723</v>
      </c>
      <c r="C258">
        <v>0.33384044526901663</v>
      </c>
      <c r="D258">
        <v>0.34717660109488052</v>
      </c>
    </row>
    <row r="259" spans="1:4" x14ac:dyDescent="0.25">
      <c r="A259">
        <v>0.52965235173824199</v>
      </c>
      <c r="B259">
        <v>0.49353746798366532</v>
      </c>
      <c r="C259">
        <v>0.33446096654275093</v>
      </c>
      <c r="D259">
        <v>0.34796474730398913</v>
      </c>
    </row>
    <row r="260" spans="1:4" x14ac:dyDescent="0.25">
      <c r="A260">
        <v>0.53169734151329306</v>
      </c>
      <c r="B260">
        <v>0.49534430980167726</v>
      </c>
      <c r="C260">
        <v>0.33515624999999999</v>
      </c>
      <c r="D260">
        <v>0.34875318406587696</v>
      </c>
    </row>
    <row r="261" spans="1:4" x14ac:dyDescent="0.25">
      <c r="A261">
        <v>0.53374233128834414</v>
      </c>
      <c r="B261">
        <v>0.49575676782755834</v>
      </c>
      <c r="C261">
        <v>0.33531496062992128</v>
      </c>
      <c r="D261">
        <v>0.34954193241177844</v>
      </c>
    </row>
    <row r="262" spans="1:4" x14ac:dyDescent="0.25">
      <c r="A262">
        <v>0.53578732106339522</v>
      </c>
      <c r="B262">
        <v>0.49582184070074986</v>
      </c>
      <c r="C262">
        <v>0.33534000000000003</v>
      </c>
      <c r="D262">
        <v>0.35033101343078826</v>
      </c>
    </row>
    <row r="263" spans="1:4" x14ac:dyDescent="0.25">
      <c r="A263">
        <v>0.53783231083844629</v>
      </c>
      <c r="B263">
        <v>0.50003209095690571</v>
      </c>
      <c r="C263">
        <v>0.33695999999999998</v>
      </c>
      <c r="D263">
        <v>0.35112044827387112</v>
      </c>
    </row>
    <row r="264" spans="1:4" x14ac:dyDescent="0.25">
      <c r="A264">
        <v>0.53987730061349737</v>
      </c>
      <c r="B264">
        <v>0.50035662613219267</v>
      </c>
      <c r="C264">
        <v>0.33708487084870853</v>
      </c>
      <c r="D264">
        <v>0.35191025815790156</v>
      </c>
    </row>
    <row r="265" spans="1:4" x14ac:dyDescent="0.25">
      <c r="A265">
        <v>0.54192229038854844</v>
      </c>
      <c r="B265">
        <v>0.5030898263307807</v>
      </c>
      <c r="C265">
        <v>0.33813653136531369</v>
      </c>
      <c r="D265">
        <v>0.35270046436973557</v>
      </c>
    </row>
    <row r="266" spans="1:4" x14ac:dyDescent="0.25">
      <c r="A266">
        <v>0.54396728016359952</v>
      </c>
      <c r="B266">
        <v>0.50467214733494448</v>
      </c>
      <c r="C266">
        <v>0.33874538745387456</v>
      </c>
      <c r="D266">
        <v>0.35349108827031672</v>
      </c>
    </row>
    <row r="267" spans="1:4" x14ac:dyDescent="0.25">
      <c r="A267">
        <v>0.5460122699386506</v>
      </c>
      <c r="B267">
        <v>0.50471012223534328</v>
      </c>
      <c r="C267">
        <v>0.33876000000000001</v>
      </c>
      <c r="D267">
        <v>0.35428215129881785</v>
      </c>
    </row>
    <row r="268" spans="1:4" x14ac:dyDescent="0.25">
      <c r="A268">
        <v>0.54805725971370167</v>
      </c>
      <c r="B268">
        <v>0.50491077207879909</v>
      </c>
      <c r="C268">
        <v>0.33883720930232558</v>
      </c>
      <c r="D268">
        <v>0.35507367497682163</v>
      </c>
    </row>
    <row r="269" spans="1:4" x14ac:dyDescent="0.25">
      <c r="A269">
        <v>0.55010224948875275</v>
      </c>
      <c r="B269">
        <v>0.50745997655387243</v>
      </c>
      <c r="C269">
        <v>0.3398181818181818</v>
      </c>
      <c r="D269">
        <v>0.3558656809125415</v>
      </c>
    </row>
    <row r="270" spans="1:4" x14ac:dyDescent="0.25">
      <c r="A270">
        <v>0.55214723926380382</v>
      </c>
      <c r="B270">
        <v>0.50751915098727307</v>
      </c>
      <c r="C270">
        <v>0.3398409542743539</v>
      </c>
      <c r="D270">
        <v>0.35665819080508487</v>
      </c>
    </row>
    <row r="271" spans="1:4" x14ac:dyDescent="0.25">
      <c r="A271">
        <v>0.5541922290388549</v>
      </c>
      <c r="B271">
        <v>0.50886598151023099</v>
      </c>
      <c r="C271">
        <v>0.34035928143712574</v>
      </c>
      <c r="D271">
        <v>0.35745122644876182</v>
      </c>
    </row>
    <row r="272" spans="1:4" x14ac:dyDescent="0.25">
      <c r="A272">
        <v>0.55623721881390598</v>
      </c>
      <c r="B272">
        <v>0.51152136167545248</v>
      </c>
      <c r="C272">
        <v>0.34138132295719842</v>
      </c>
      <c r="D272">
        <v>0.35824480973744066</v>
      </c>
    </row>
    <row r="273" spans="1:4" x14ac:dyDescent="0.25">
      <c r="A273">
        <v>0.55828220858895705</v>
      </c>
      <c r="B273">
        <v>0.51468694601672704</v>
      </c>
      <c r="C273">
        <v>0.34259999999999996</v>
      </c>
      <c r="D273">
        <v>0.35903896266895313</v>
      </c>
    </row>
    <row r="274" spans="1:4" x14ac:dyDescent="0.25">
      <c r="A274">
        <v>0.56032719836400813</v>
      </c>
      <c r="B274">
        <v>0.51692622734176652</v>
      </c>
      <c r="C274">
        <v>0.34346228239845261</v>
      </c>
      <c r="D274">
        <v>0.35983370734955145</v>
      </c>
    </row>
    <row r="275" spans="1:4" x14ac:dyDescent="0.25">
      <c r="A275">
        <v>0.5623721881390592</v>
      </c>
      <c r="B275">
        <v>0.51976174183378465</v>
      </c>
      <c r="C275">
        <v>0.34455445544554453</v>
      </c>
      <c r="D275">
        <v>0.36062906599841982</v>
      </c>
    </row>
    <row r="276" spans="1:4" x14ac:dyDescent="0.25">
      <c r="A276">
        <v>0.56441717791411028</v>
      </c>
      <c r="B276">
        <v>0.52284962450815498</v>
      </c>
      <c r="C276">
        <v>0.34574427480916026</v>
      </c>
      <c r="D276">
        <v>0.36142506095224264</v>
      </c>
    </row>
    <row r="277" spans="1:4" x14ac:dyDescent="0.25">
      <c r="A277">
        <v>0.56646216768916136</v>
      </c>
      <c r="B277">
        <v>0.53025500753198695</v>
      </c>
      <c r="C277">
        <v>0.34860000000000002</v>
      </c>
      <c r="D277">
        <v>0.36222171466983211</v>
      </c>
    </row>
    <row r="278" spans="1:4" x14ac:dyDescent="0.25">
      <c r="A278">
        <v>0.56850715746421243</v>
      </c>
      <c r="B278">
        <v>0.53026995841225677</v>
      </c>
      <c r="C278">
        <v>0.34860576923076925</v>
      </c>
      <c r="D278">
        <v>0.36301904973681798</v>
      </c>
    </row>
    <row r="279" spans="1:4" x14ac:dyDescent="0.25">
      <c r="A279">
        <v>0.57055214723926351</v>
      </c>
      <c r="B279">
        <v>0.53715316157406723</v>
      </c>
      <c r="C279">
        <v>0.35126373626373625</v>
      </c>
      <c r="D279">
        <v>0.36381708887040143</v>
      </c>
    </row>
    <row r="280" spans="1:4" x14ac:dyDescent="0.25">
      <c r="A280">
        <v>0.57259713701431458</v>
      </c>
      <c r="B280">
        <v>0.54016629674811445</v>
      </c>
      <c r="C280">
        <v>0.35242857142857142</v>
      </c>
      <c r="D280">
        <v>0.36461585492417692</v>
      </c>
    </row>
    <row r="281" spans="1:4" x14ac:dyDescent="0.25">
      <c r="A281">
        <v>0.57464212678936566</v>
      </c>
      <c r="B281">
        <v>0.54487441384023427</v>
      </c>
      <c r="C281">
        <v>0.35425047438330176</v>
      </c>
      <c r="D281">
        <v>0.36541537089302345</v>
      </c>
    </row>
    <row r="282" spans="1:4" x14ac:dyDescent="0.25">
      <c r="A282">
        <v>0.57668711656441674</v>
      </c>
      <c r="B282">
        <v>0.54924220252020373</v>
      </c>
      <c r="C282">
        <v>0.35594285714285712</v>
      </c>
      <c r="D282">
        <v>0.36621565991806931</v>
      </c>
    </row>
    <row r="283" spans="1:4" x14ac:dyDescent="0.25">
      <c r="A283">
        <v>0.57873210633946781</v>
      </c>
      <c r="B283">
        <v>0.55576015680599467</v>
      </c>
      <c r="C283">
        <v>0.35847272727272728</v>
      </c>
      <c r="D283">
        <v>0.36701674529173256</v>
      </c>
    </row>
    <row r="284" spans="1:4" x14ac:dyDescent="0.25">
      <c r="A284">
        <v>0.58077709611451889</v>
      </c>
      <c r="B284">
        <v>0.5602707296498104</v>
      </c>
      <c r="C284">
        <v>0.36022684310018899</v>
      </c>
      <c r="D284">
        <v>0.36781865046284012</v>
      </c>
    </row>
    <row r="285" spans="1:4" x14ac:dyDescent="0.25">
      <c r="A285">
        <v>0.58282208588956996</v>
      </c>
      <c r="B285">
        <v>0.56225165140291777</v>
      </c>
      <c r="C285">
        <v>0.36099815157116444</v>
      </c>
      <c r="D285">
        <v>0.36862139904182945</v>
      </c>
    </row>
    <row r="286" spans="1:4" x14ac:dyDescent="0.25">
      <c r="A286">
        <v>0.58486707566462104</v>
      </c>
      <c r="B286">
        <v>0.56265132825674569</v>
      </c>
      <c r="C286">
        <v>0.3611538461538461</v>
      </c>
      <c r="D286">
        <v>0.36942501480603462</v>
      </c>
    </row>
    <row r="287" spans="1:4" x14ac:dyDescent="0.25">
      <c r="A287">
        <v>0.58691206543967211</v>
      </c>
      <c r="B287">
        <v>0.56393364548760649</v>
      </c>
      <c r="C287">
        <v>0.36165354330708654</v>
      </c>
      <c r="D287">
        <v>0.37022952170506152</v>
      </c>
    </row>
    <row r="288" spans="1:4" x14ac:dyDescent="0.25">
      <c r="A288">
        <v>0.58895705521472319</v>
      </c>
      <c r="B288">
        <v>0.56405622287047141</v>
      </c>
      <c r="C288">
        <v>0.36170132325141774</v>
      </c>
      <c r="D288">
        <v>0.37103494386625396</v>
      </c>
    </row>
    <row r="289" spans="1:4" x14ac:dyDescent="0.25">
      <c r="A289">
        <v>0.59100204498977427</v>
      </c>
      <c r="B289">
        <v>0.56738552699946487</v>
      </c>
      <c r="C289">
        <v>0.36299999999999999</v>
      </c>
      <c r="D289">
        <v>0.3718413056002558</v>
      </c>
    </row>
    <row r="290" spans="1:4" x14ac:dyDescent="0.25">
      <c r="A290">
        <v>0.59304703476482534</v>
      </c>
      <c r="B290">
        <v>0.56862291950350063</v>
      </c>
      <c r="C290">
        <v>0.36348314606741572</v>
      </c>
      <c r="D290">
        <v>0.37264863140667137</v>
      </c>
    </row>
    <row r="291" spans="1:4" x14ac:dyDescent="0.25">
      <c r="A291">
        <v>0.59509202453987642</v>
      </c>
      <c r="B291">
        <v>0.57016493679415048</v>
      </c>
      <c r="C291">
        <v>0.36408560311284049</v>
      </c>
      <c r="D291">
        <v>0.37345694597982815</v>
      </c>
    </row>
    <row r="292" spans="1:4" x14ac:dyDescent="0.25">
      <c r="A292">
        <v>0.59713701431492749</v>
      </c>
      <c r="B292">
        <v>0.57321886755434703</v>
      </c>
      <c r="C292">
        <v>0.36527999999999999</v>
      </c>
      <c r="D292">
        <v>0.37426627421464576</v>
      </c>
    </row>
    <row r="293" spans="1:4" x14ac:dyDescent="0.25">
      <c r="A293">
        <v>0.59918200408997857</v>
      </c>
      <c r="B293">
        <v>0.57352545394613752</v>
      </c>
      <c r="C293">
        <v>0.36539999999999995</v>
      </c>
      <c r="D293">
        <v>0.37507664121261508</v>
      </c>
    </row>
    <row r="294" spans="1:4" x14ac:dyDescent="0.25">
      <c r="A294">
        <v>0.60122699386502965</v>
      </c>
      <c r="B294">
        <v>0.57545042202211694</v>
      </c>
      <c r="C294">
        <v>0.36615384615384616</v>
      </c>
      <c r="D294">
        <v>0.37588807228789101</v>
      </c>
    </row>
    <row r="295" spans="1:4" x14ac:dyDescent="0.25">
      <c r="A295">
        <v>0.60327198364008072</v>
      </c>
      <c r="B295">
        <v>0.576718793408869</v>
      </c>
      <c r="C295">
        <v>0.3666509433962265</v>
      </c>
      <c r="D295">
        <v>0.37670059297350345</v>
      </c>
    </row>
    <row r="296" spans="1:4" x14ac:dyDescent="0.25">
      <c r="A296">
        <v>0.6053169734151318</v>
      </c>
      <c r="B296">
        <v>0.57783547074988595</v>
      </c>
      <c r="C296">
        <v>0.36708884688090732</v>
      </c>
      <c r="D296">
        <v>0.37751422902769061</v>
      </c>
    </row>
    <row r="297" spans="1:4" x14ac:dyDescent="0.25">
      <c r="A297">
        <v>0.60736196319018287</v>
      </c>
      <c r="B297">
        <v>0.57985954137155082</v>
      </c>
      <c r="C297">
        <v>0.36788321167883209</v>
      </c>
      <c r="D297">
        <v>0.37832900644035927</v>
      </c>
    </row>
    <row r="298" spans="1:4" x14ac:dyDescent="0.25">
      <c r="A298">
        <v>0.60940695296523395</v>
      </c>
      <c r="B298">
        <v>0.57991127313141755</v>
      </c>
      <c r="C298">
        <v>0.36790352504638218</v>
      </c>
      <c r="D298">
        <v>0.37914495143967564</v>
      </c>
    </row>
    <row r="299" spans="1:4" x14ac:dyDescent="0.25">
      <c r="A299">
        <v>0.61145194274028503</v>
      </c>
      <c r="B299">
        <v>0.58239640345501043</v>
      </c>
      <c r="C299">
        <v>0.36887999999999999</v>
      </c>
      <c r="D299">
        <v>0.3799620904987927</v>
      </c>
    </row>
    <row r="300" spans="1:4" x14ac:dyDescent="0.25">
      <c r="A300">
        <v>0.6134969325153361</v>
      </c>
      <c r="B300">
        <v>0.58440076437252242</v>
      </c>
      <c r="C300">
        <v>0.36966850828729275</v>
      </c>
      <c r="D300">
        <v>0.38078045034271812</v>
      </c>
    </row>
    <row r="301" spans="1:4" x14ac:dyDescent="0.25">
      <c r="A301">
        <v>0.61554192229038718</v>
      </c>
      <c r="B301">
        <v>0.58655576196732617</v>
      </c>
      <c r="C301">
        <v>0.37051724137931036</v>
      </c>
      <c r="D301">
        <v>0.38160005795532742</v>
      </c>
    </row>
    <row r="302" spans="1:4" x14ac:dyDescent="0.25">
      <c r="A302">
        <v>0.61758691206543825</v>
      </c>
      <c r="B302">
        <v>0.58876216044734631</v>
      </c>
      <c r="C302">
        <v>0.37138728323699421</v>
      </c>
      <c r="D302">
        <v>0.38242094058652837</v>
      </c>
    </row>
    <row r="303" spans="1:4" x14ac:dyDescent="0.25">
      <c r="A303">
        <v>0.61963190184048933</v>
      </c>
      <c r="B303">
        <v>0.58883073759345561</v>
      </c>
      <c r="C303">
        <v>0.37141434262948209</v>
      </c>
      <c r="D303">
        <v>0.38324312575958158</v>
      </c>
    </row>
    <row r="304" spans="1:4" x14ac:dyDescent="0.25">
      <c r="A304">
        <v>0.62167689161554041</v>
      </c>
      <c r="B304">
        <v>0.58925537394740479</v>
      </c>
      <c r="C304">
        <v>0.37158192090395481</v>
      </c>
      <c r="D304">
        <v>0.38406664127858242</v>
      </c>
    </row>
    <row r="305" spans="1:4" x14ac:dyDescent="0.25">
      <c r="A305">
        <v>0.62372188139059148</v>
      </c>
      <c r="B305">
        <v>0.590168224100172</v>
      </c>
      <c r="C305">
        <v>0.37194230769230768</v>
      </c>
      <c r="D305">
        <v>0.38489151523611026</v>
      </c>
    </row>
    <row r="306" spans="1:4" x14ac:dyDescent="0.25">
      <c r="A306">
        <v>0.62576687116564256</v>
      </c>
      <c r="B306">
        <v>0.59088216035295205</v>
      </c>
      <c r="C306">
        <v>0.37222429906542054</v>
      </c>
      <c r="D306">
        <v>0.38571777602105156</v>
      </c>
    </row>
    <row r="307" spans="1:4" x14ac:dyDescent="0.25">
      <c r="A307">
        <v>0.62781186094069363</v>
      </c>
      <c r="B307">
        <v>0.59472811571306661</v>
      </c>
      <c r="C307">
        <v>0.3737454545454546</v>
      </c>
      <c r="D307">
        <v>0.3865454523266012</v>
      </c>
    </row>
    <row r="308" spans="1:4" x14ac:dyDescent="0.25">
      <c r="A308">
        <v>0.62985685071574471</v>
      </c>
      <c r="B308">
        <v>0.59729056280546222</v>
      </c>
      <c r="C308">
        <v>0.37476095617529881</v>
      </c>
      <c r="D308">
        <v>0.38737457315845053</v>
      </c>
    </row>
    <row r="309" spans="1:4" x14ac:dyDescent="0.25">
      <c r="A309">
        <v>0.63190184049079579</v>
      </c>
      <c r="B309">
        <v>0.60166899751178093</v>
      </c>
      <c r="C309">
        <v>0.37649999999999995</v>
      </c>
      <c r="D309">
        <v>0.38820516784316694</v>
      </c>
    </row>
    <row r="310" spans="1:4" x14ac:dyDescent="0.25">
      <c r="A310">
        <v>0.63394683026584686</v>
      </c>
      <c r="B310">
        <v>0.6028035749681776</v>
      </c>
      <c r="C310">
        <v>0.37695145631067967</v>
      </c>
      <c r="D310">
        <v>0.38903726603677269</v>
      </c>
    </row>
    <row r="311" spans="1:4" x14ac:dyDescent="0.25">
      <c r="A311">
        <v>0.63599182004089794</v>
      </c>
      <c r="B311">
        <v>0.60406434415010868</v>
      </c>
      <c r="C311">
        <v>0.37745353159851303</v>
      </c>
      <c r="D311">
        <v>0.38987089773352956</v>
      </c>
    </row>
    <row r="312" spans="1:4" x14ac:dyDescent="0.25">
      <c r="A312">
        <v>0.63803680981594901</v>
      </c>
      <c r="B312">
        <v>0.60448912652360776</v>
      </c>
      <c r="C312">
        <v>0.37762278978388991</v>
      </c>
      <c r="D312">
        <v>0.39070609327493699</v>
      </c>
    </row>
    <row r="313" spans="1:4" x14ac:dyDescent="0.25">
      <c r="A313">
        <v>0.64008179959100009</v>
      </c>
      <c r="B313">
        <v>0.60648818521306658</v>
      </c>
      <c r="C313">
        <v>0.37842000000000009</v>
      </c>
      <c r="D313">
        <v>0.39154288335895093</v>
      </c>
    </row>
    <row r="314" spans="1:4" x14ac:dyDescent="0.25">
      <c r="A314">
        <v>0.64212678936605116</v>
      </c>
      <c r="B314">
        <v>0.60693361511622268</v>
      </c>
      <c r="C314">
        <v>0.37859778597785992</v>
      </c>
      <c r="D314">
        <v>0.39238129904943164</v>
      </c>
    </row>
    <row r="315" spans="1:4" x14ac:dyDescent="0.25">
      <c r="A315">
        <v>0.64417177914110224</v>
      </c>
      <c r="B315">
        <v>0.60834631093848568</v>
      </c>
      <c r="C315">
        <v>0.37916201117318443</v>
      </c>
      <c r="D315">
        <v>0.39322137178582789</v>
      </c>
    </row>
    <row r="316" spans="1:4" x14ac:dyDescent="0.25">
      <c r="A316">
        <v>0.64621676891615332</v>
      </c>
      <c r="B316">
        <v>0.6085296909612774</v>
      </c>
      <c r="C316">
        <v>0.37923529411764706</v>
      </c>
      <c r="D316">
        <v>0.39406313339310689</v>
      </c>
    </row>
    <row r="317" spans="1:4" x14ac:dyDescent="0.25">
      <c r="A317">
        <v>0.64826175869120439</v>
      </c>
      <c r="B317">
        <v>0.60946919856980886</v>
      </c>
      <c r="C317">
        <v>0.37961089494163419</v>
      </c>
      <c r="D317">
        <v>0.39490661609193828</v>
      </c>
    </row>
    <row r="318" spans="1:4" x14ac:dyDescent="0.25">
      <c r="A318">
        <v>0.65030674846625547</v>
      </c>
      <c r="B318">
        <v>0.61034625426580957</v>
      </c>
      <c r="C318">
        <v>0.37996175908221791</v>
      </c>
      <c r="D318">
        <v>0.3957518525091408</v>
      </c>
    </row>
    <row r="319" spans="1:4" x14ac:dyDescent="0.25">
      <c r="A319">
        <v>0.65235173824130654</v>
      </c>
      <c r="B319">
        <v>0.61321003853131018</v>
      </c>
      <c r="C319">
        <v>0.38110898661567877</v>
      </c>
      <c r="D319">
        <v>0.39659887568840269</v>
      </c>
    </row>
    <row r="320" spans="1:4" x14ac:dyDescent="0.25">
      <c r="A320">
        <v>0.65439672801635762</v>
      </c>
      <c r="B320">
        <v>0.61972270290079601</v>
      </c>
      <c r="C320">
        <v>0.38372727272727264</v>
      </c>
      <c r="D320">
        <v>0.39744771910128329</v>
      </c>
    </row>
    <row r="321" spans="1:4" x14ac:dyDescent="0.25">
      <c r="A321">
        <v>0.6564417177914087</v>
      </c>
      <c r="B321">
        <v>0.62784498400888622</v>
      </c>
      <c r="C321">
        <v>0.38701195219123513</v>
      </c>
      <c r="D321">
        <v>0.39829841665850874</v>
      </c>
    </row>
    <row r="322" spans="1:4" x14ac:dyDescent="0.25">
      <c r="A322">
        <v>0.65848670756645977</v>
      </c>
      <c r="B322">
        <v>0.62807136870379843</v>
      </c>
      <c r="C322">
        <v>0.38710382513661201</v>
      </c>
      <c r="D322">
        <v>0.39915100272156989</v>
      </c>
    </row>
    <row r="323" spans="1:4" x14ac:dyDescent="0.25">
      <c r="A323">
        <v>0.66053169734151085</v>
      </c>
      <c r="B323">
        <v>0.62915022026879952</v>
      </c>
      <c r="C323">
        <v>0.38754189944134082</v>
      </c>
      <c r="D323">
        <v>0.4000055121146357</v>
      </c>
    </row>
    <row r="324" spans="1:4" x14ac:dyDescent="0.25">
      <c r="A324">
        <v>0.66257668711656192</v>
      </c>
      <c r="B324">
        <v>0.62969411243637197</v>
      </c>
      <c r="C324">
        <v>0.38776290630975135</v>
      </c>
      <c r="D324">
        <v>0.40086198013679214</v>
      </c>
    </row>
    <row r="325" spans="1:4" x14ac:dyDescent="0.25">
      <c r="A325">
        <v>0.664621676891613</v>
      </c>
      <c r="B325">
        <v>0.63050084071367407</v>
      </c>
      <c r="C325">
        <v>0.38809090909090915</v>
      </c>
      <c r="D325">
        <v>0.40172044257461909</v>
      </c>
    </row>
    <row r="326" spans="1:4" x14ac:dyDescent="0.25">
      <c r="A326">
        <v>0.66666666666666408</v>
      </c>
      <c r="B326">
        <v>0.63090309260196886</v>
      </c>
      <c r="C326">
        <v>0.38825454545454552</v>
      </c>
      <c r="D326">
        <v>0.40258093571511799</v>
      </c>
    </row>
    <row r="327" spans="1:4" x14ac:dyDescent="0.25">
      <c r="A327">
        <v>0.66871165644171515</v>
      </c>
      <c r="B327">
        <v>0.63251832723137824</v>
      </c>
      <c r="C327">
        <v>0.38891221374045803</v>
      </c>
      <c r="D327">
        <v>0.40344349635900278</v>
      </c>
    </row>
    <row r="328" spans="1:4" x14ac:dyDescent="0.25">
      <c r="A328">
        <v>0.67075664621676623</v>
      </c>
      <c r="B328">
        <v>0.63278094049498945</v>
      </c>
      <c r="C328">
        <v>0.38901923076923084</v>
      </c>
      <c r="D328">
        <v>0.40430816183436824</v>
      </c>
    </row>
    <row r="329" spans="1:4" x14ac:dyDescent="0.25">
      <c r="A329">
        <v>0.6728016359918173</v>
      </c>
      <c r="B329">
        <v>0.6338006917491803</v>
      </c>
      <c r="C329">
        <v>0.3894350282485875</v>
      </c>
      <c r="D329">
        <v>0.40517497001074887</v>
      </c>
    </row>
    <row r="330" spans="1:4" x14ac:dyDescent="0.25">
      <c r="A330">
        <v>0.67484662576686838</v>
      </c>
      <c r="B330">
        <v>0.63462502938405463</v>
      </c>
      <c r="C330">
        <v>0.38977142857142849</v>
      </c>
      <c r="D330">
        <v>0.40604395931358445</v>
      </c>
    </row>
    <row r="331" spans="1:4" x14ac:dyDescent="0.25">
      <c r="A331">
        <v>0.67689161554191946</v>
      </c>
      <c r="B331">
        <v>0.63546191077008729</v>
      </c>
      <c r="C331">
        <v>0.39011320754716983</v>
      </c>
      <c r="D331">
        <v>0.40691516873910616</v>
      </c>
    </row>
    <row r="332" spans="1:4" x14ac:dyDescent="0.25">
      <c r="A332">
        <v>0.67893660531697053</v>
      </c>
      <c r="B332">
        <v>0.63613121966079866</v>
      </c>
      <c r="C332">
        <v>0.39038674033149168</v>
      </c>
      <c r="D332">
        <v>0.40778863786966058</v>
      </c>
    </row>
    <row r="333" spans="1:4" x14ac:dyDescent="0.25">
      <c r="A333">
        <v>0.68098159509202161</v>
      </c>
      <c r="B333">
        <v>0.63662117881621072</v>
      </c>
      <c r="C333">
        <v>0.390587084148728</v>
      </c>
      <c r="D333">
        <v>0.40866440688948691</v>
      </c>
    </row>
    <row r="334" spans="1:4" x14ac:dyDescent="0.25">
      <c r="A334">
        <v>0.68302658486707268</v>
      </c>
      <c r="B334">
        <v>0.64510416371058499</v>
      </c>
      <c r="C334">
        <v>0.39407063197026021</v>
      </c>
      <c r="D334">
        <v>0.40954251660096613</v>
      </c>
    </row>
    <row r="335" spans="1:4" x14ac:dyDescent="0.25">
      <c r="A335">
        <v>0.68507157464212376</v>
      </c>
      <c r="B335">
        <v>0.64706140702381143</v>
      </c>
      <c r="C335">
        <v>0.3948785046728972</v>
      </c>
      <c r="D335">
        <v>0.41042300844135943</v>
      </c>
    </row>
    <row r="336" spans="1:4" x14ac:dyDescent="0.25">
      <c r="A336">
        <v>0.68711656441717484</v>
      </c>
      <c r="B336">
        <v>0.64924527477616445</v>
      </c>
      <c r="C336">
        <v>0.39578181818181818</v>
      </c>
      <c r="D336">
        <v>0.41130592450005521</v>
      </c>
    </row>
    <row r="337" spans="1:4" x14ac:dyDescent="0.25">
      <c r="A337">
        <v>0.68916155419222591</v>
      </c>
      <c r="B337">
        <v>0.65014326980455073</v>
      </c>
      <c r="C337">
        <v>0.39615384615384613</v>
      </c>
      <c r="D337">
        <v>0.41219130753634459</v>
      </c>
    </row>
    <row r="338" spans="1:4" x14ac:dyDescent="0.25">
      <c r="A338">
        <v>0.69120654396727699</v>
      </c>
      <c r="B338">
        <v>0.65194179018252441</v>
      </c>
      <c r="C338">
        <v>0.39690000000000009</v>
      </c>
      <c r="D338">
        <v>0.41307920099774553</v>
      </c>
    </row>
    <row r="339" spans="1:4" x14ac:dyDescent="0.25">
      <c r="A339">
        <v>0.69325153374232806</v>
      </c>
      <c r="B339">
        <v>0.65816016982353054</v>
      </c>
      <c r="C339">
        <v>0.39949090909090901</v>
      </c>
      <c r="D339">
        <v>0.41396964903889844</v>
      </c>
    </row>
    <row r="340" spans="1:4" x14ac:dyDescent="0.25">
      <c r="A340">
        <v>0.69529652351737914</v>
      </c>
      <c r="B340">
        <v>0.66015764366978258</v>
      </c>
      <c r="C340">
        <v>0.40032692307692308</v>
      </c>
      <c r="D340">
        <v>0.41486269654105423</v>
      </c>
    </row>
    <row r="341" spans="1:4" x14ac:dyDescent="0.25">
      <c r="A341">
        <v>0.69734151329243022</v>
      </c>
      <c r="B341">
        <v>0.66496406621004678</v>
      </c>
      <c r="C341">
        <v>0.40234636871508384</v>
      </c>
      <c r="D341">
        <v>0.41575838913218049</v>
      </c>
    </row>
    <row r="342" spans="1:4" x14ac:dyDescent="0.25">
      <c r="A342">
        <v>0.69938650306748129</v>
      </c>
      <c r="B342">
        <v>0.6669217763357318</v>
      </c>
      <c r="C342">
        <v>0.40317214700193421</v>
      </c>
      <c r="D342">
        <v>0.41665677320770855</v>
      </c>
    </row>
    <row r="343" spans="1:4" x14ac:dyDescent="0.25">
      <c r="A343">
        <v>0.70143149284253237</v>
      </c>
      <c r="B343">
        <v>0.67152157917957456</v>
      </c>
      <c r="C343">
        <v>0.40511999999999998</v>
      </c>
      <c r="D343">
        <v>0.4175578959519487</v>
      </c>
    </row>
    <row r="344" spans="1:4" x14ac:dyDescent="0.25">
      <c r="A344">
        <v>0.70347648261758344</v>
      </c>
      <c r="B344">
        <v>0.67785468235595769</v>
      </c>
      <c r="C344">
        <v>0.40782000000000002</v>
      </c>
      <c r="D344">
        <v>0.41846180536020028</v>
      </c>
    </row>
    <row r="345" spans="1:4" x14ac:dyDescent="0.25">
      <c r="A345">
        <v>0.70552147239263452</v>
      </c>
      <c r="B345">
        <v>0.67891283110009526</v>
      </c>
      <c r="C345">
        <v>0.40827324478178373</v>
      </c>
      <c r="D345">
        <v>0.41936855026158487</v>
      </c>
    </row>
    <row r="346" spans="1:4" x14ac:dyDescent="0.25">
      <c r="A346">
        <v>0.70756646216768559</v>
      </c>
      <c r="B346">
        <v>0.67980189522392853</v>
      </c>
      <c r="C346">
        <v>0.40865454545454544</v>
      </c>
      <c r="D346">
        <v>0.42027818034263298</v>
      </c>
    </row>
    <row r="347" spans="1:4" x14ac:dyDescent="0.25">
      <c r="A347">
        <v>0.70961145194273667</v>
      </c>
      <c r="B347">
        <v>0.6822636084547693</v>
      </c>
      <c r="C347">
        <v>0.40971264367816085</v>
      </c>
      <c r="D347">
        <v>0.42119074617165408</v>
      </c>
    </row>
    <row r="348" spans="1:4" x14ac:dyDescent="0.25">
      <c r="A348">
        <v>0.71165644171778775</v>
      </c>
      <c r="B348">
        <v>0.68259314060114196</v>
      </c>
      <c r="C348">
        <v>0.40985454545454547</v>
      </c>
      <c r="D348">
        <v>0.42210629922392451</v>
      </c>
    </row>
    <row r="349" spans="1:4" x14ac:dyDescent="0.25">
      <c r="A349">
        <v>0.71370143149283882</v>
      </c>
      <c r="B349">
        <v>0.68297565951642791</v>
      </c>
      <c r="C349">
        <v>0.41001934235976789</v>
      </c>
      <c r="D349">
        <v>0.4230248919077258</v>
      </c>
    </row>
    <row r="350" spans="1:4" x14ac:dyDescent="0.25">
      <c r="A350">
        <v>0.7157464212678899</v>
      </c>
      <c r="B350">
        <v>0.68554286701189471</v>
      </c>
      <c r="C350">
        <v>0.41112754158964882</v>
      </c>
      <c r="D350">
        <v>0.42394657759127047</v>
      </c>
    </row>
    <row r="351" spans="1:4" x14ac:dyDescent="0.25">
      <c r="A351">
        <v>0.71779141104294097</v>
      </c>
      <c r="B351">
        <v>0.68678128130268801</v>
      </c>
      <c r="C351">
        <v>0.41166351606805285</v>
      </c>
      <c r="D351">
        <v>0.42487141063055245</v>
      </c>
    </row>
    <row r="352" spans="1:4" x14ac:dyDescent="0.25">
      <c r="A352">
        <v>0.71983640081799205</v>
      </c>
      <c r="B352">
        <v>0.68729087573594994</v>
      </c>
      <c r="C352">
        <v>0.41188432835820893</v>
      </c>
      <c r="D352">
        <v>0.42579944639816197</v>
      </c>
    </row>
    <row r="353" spans="1:4" x14ac:dyDescent="0.25">
      <c r="A353">
        <v>0.72188139059304313</v>
      </c>
      <c r="B353">
        <v>0.68786450304134383</v>
      </c>
      <c r="C353">
        <v>0.41213307240704494</v>
      </c>
      <c r="D353">
        <v>0.42673074131310657</v>
      </c>
    </row>
    <row r="354" spans="1:4" x14ac:dyDescent="0.25">
      <c r="A354">
        <v>0.7239263803680942</v>
      </c>
      <c r="B354">
        <v>0.68919384389020932</v>
      </c>
      <c r="C354">
        <v>0.41271028037383184</v>
      </c>
      <c r="D354">
        <v>0.42766535287168111</v>
      </c>
    </row>
    <row r="355" spans="1:4" x14ac:dyDescent="0.25">
      <c r="A355">
        <v>0.72597137014314528</v>
      </c>
      <c r="B355">
        <v>0.68960367217766594</v>
      </c>
      <c r="C355">
        <v>0.41288844621513943</v>
      </c>
      <c r="D355">
        <v>0.42860333967943398</v>
      </c>
    </row>
    <row r="356" spans="1:4" x14ac:dyDescent="0.25">
      <c r="A356">
        <v>0.72801635991819635</v>
      </c>
      <c r="B356">
        <v>0.69023490628065698</v>
      </c>
      <c r="C356">
        <v>0.4131630648330058</v>
      </c>
      <c r="D356">
        <v>0.42954476148427634</v>
      </c>
    </row>
    <row r="357" spans="1:4" x14ac:dyDescent="0.25">
      <c r="A357">
        <v>0.73006134969324743</v>
      </c>
      <c r="B357">
        <v>0.69279734046421415</v>
      </c>
      <c r="C357">
        <v>0.41428037383177568</v>
      </c>
      <c r="D357">
        <v>0.43048967921078612</v>
      </c>
    </row>
    <row r="358" spans="1:4" x14ac:dyDescent="0.25">
      <c r="A358">
        <v>0.73210633946829851</v>
      </c>
      <c r="B358">
        <v>0.69687619939614698</v>
      </c>
      <c r="C358">
        <v>0.41606741573033701</v>
      </c>
      <c r="D358">
        <v>0.43143815499575955</v>
      </c>
    </row>
    <row r="359" spans="1:4" x14ac:dyDescent="0.25">
      <c r="A359">
        <v>0.73415132924334958</v>
      </c>
      <c r="B359">
        <v>0.69867703275152016</v>
      </c>
      <c r="C359">
        <v>0.41685981308411213</v>
      </c>
      <c r="D359">
        <v>0.43239025222506627</v>
      </c>
    </row>
    <row r="360" spans="1:4" x14ac:dyDescent="0.25">
      <c r="A360">
        <v>0.73619631901840066</v>
      </c>
      <c r="B360">
        <v>0.69923498062144041</v>
      </c>
      <c r="C360">
        <v>0.41710575139146561</v>
      </c>
      <c r="D360">
        <v>0.43334603557186768</v>
      </c>
    </row>
    <row r="361" spans="1:4" x14ac:dyDescent="0.25">
      <c r="A361">
        <v>0.73824130879345173</v>
      </c>
      <c r="B361">
        <v>0.7089467061305933</v>
      </c>
      <c r="C361">
        <v>0.42142045454545457</v>
      </c>
      <c r="D361">
        <v>0.43430557103626011</v>
      </c>
    </row>
    <row r="362" spans="1:4" x14ac:dyDescent="0.25">
      <c r="A362">
        <v>0.74028629856850281</v>
      </c>
      <c r="B362">
        <v>0.70962755219436491</v>
      </c>
      <c r="C362">
        <v>0.4217254174397031</v>
      </c>
      <c r="D362">
        <v>0.43526892598640837</v>
      </c>
    </row>
    <row r="363" spans="1:4" x14ac:dyDescent="0.25">
      <c r="A363">
        <v>0.74233128834355389</v>
      </c>
      <c r="B363">
        <v>0.70998512426661842</v>
      </c>
      <c r="C363">
        <v>0.42188571428571431</v>
      </c>
      <c r="D363">
        <v>0.4362361692012397</v>
      </c>
    </row>
    <row r="364" spans="1:4" x14ac:dyDescent="0.25">
      <c r="A364">
        <v>0.74437627811860496</v>
      </c>
      <c r="B364">
        <v>0.71603232364415581</v>
      </c>
      <c r="C364">
        <v>0.42461089494163423</v>
      </c>
      <c r="D364">
        <v>0.43720737091476919</v>
      </c>
    </row>
    <row r="365" spans="1:4" x14ac:dyDescent="0.25">
      <c r="A365">
        <v>0.74642126789365604</v>
      </c>
      <c r="B365">
        <v>0.71833782093012999</v>
      </c>
      <c r="C365">
        <v>0.42565714285714279</v>
      </c>
      <c r="D365">
        <v>0.43818260286213551</v>
      </c>
    </row>
    <row r="366" spans="1:4" x14ac:dyDescent="0.25">
      <c r="A366">
        <v>0.74846625766870711</v>
      </c>
      <c r="B366">
        <v>0.72669570035495279</v>
      </c>
      <c r="C366">
        <v>0.42948529411764708</v>
      </c>
      <c r="D366">
        <v>0.4391619383274265</v>
      </c>
    </row>
    <row r="367" spans="1:4" x14ac:dyDescent="0.25">
      <c r="A367">
        <v>0.75051124744375819</v>
      </c>
      <c r="B367">
        <v>0.72800765699306025</v>
      </c>
      <c r="C367">
        <v>0.43009140767824505</v>
      </c>
      <c r="D367">
        <v>0.44014545219338103</v>
      </c>
    </row>
    <row r="368" spans="1:4" x14ac:dyDescent="0.25">
      <c r="A368">
        <v>0.75255623721880927</v>
      </c>
      <c r="B368">
        <v>0.73306832305386527</v>
      </c>
      <c r="C368">
        <v>0.43244318181818181</v>
      </c>
      <c r="D368">
        <v>0.44113322099305707</v>
      </c>
    </row>
    <row r="369" spans="1:4" x14ac:dyDescent="0.25">
      <c r="A369">
        <v>0.75460122699386034</v>
      </c>
      <c r="B369">
        <v>0.73421490668068035</v>
      </c>
      <c r="C369">
        <v>0.43297912713472492</v>
      </c>
      <c r="D369">
        <v>0.44212532296356211</v>
      </c>
    </row>
    <row r="370" spans="1:4" x14ac:dyDescent="0.25">
      <c r="A370">
        <v>0.75664621676891142</v>
      </c>
      <c r="B370">
        <v>0.73974164962781985</v>
      </c>
      <c r="C370">
        <v>0.43557915057915053</v>
      </c>
      <c r="D370">
        <v>0.44312183810194633</v>
      </c>
    </row>
    <row r="371" spans="1:4" x14ac:dyDescent="0.25">
      <c r="A371">
        <v>0.75869120654396249</v>
      </c>
      <c r="B371">
        <v>0.74000461827288022</v>
      </c>
      <c r="C371">
        <v>0.43570356472795496</v>
      </c>
      <c r="D371">
        <v>0.4441228482233654</v>
      </c>
    </row>
    <row r="372" spans="1:4" x14ac:dyDescent="0.25">
      <c r="A372">
        <v>0.76073619631901357</v>
      </c>
      <c r="B372">
        <v>0.74105254554627054</v>
      </c>
      <c r="C372">
        <v>0.43619999999999992</v>
      </c>
      <c r="D372">
        <v>0.44512843702162669</v>
      </c>
    </row>
    <row r="373" spans="1:4" x14ac:dyDescent="0.25">
      <c r="A373">
        <v>0.76278118609406464</v>
      </c>
      <c r="B373">
        <v>0.74326484481550315</v>
      </c>
      <c r="C373">
        <v>0.43725146198830417</v>
      </c>
      <c r="D373">
        <v>0.44613869013223767</v>
      </c>
    </row>
    <row r="374" spans="1:4" x14ac:dyDescent="0.25">
      <c r="A374">
        <v>0.76482617586911572</v>
      </c>
      <c r="B374">
        <v>0.74461970245362841</v>
      </c>
      <c r="C374">
        <v>0.43789772727272719</v>
      </c>
      <c r="D374">
        <v>0.4471536951980834</v>
      </c>
    </row>
    <row r="375" spans="1:4" x14ac:dyDescent="0.25">
      <c r="A375">
        <v>0.7668711656441668</v>
      </c>
      <c r="B375">
        <v>0.74518899104542091</v>
      </c>
      <c r="C375">
        <v>0.43816981132075472</v>
      </c>
      <c r="D375">
        <v>0.44817354193786813</v>
      </c>
    </row>
    <row r="376" spans="1:4" x14ac:dyDescent="0.25">
      <c r="A376">
        <v>0.76891615541921787</v>
      </c>
      <c r="B376">
        <v>0.74530802907040861</v>
      </c>
      <c r="C376">
        <v>0.43822674418604651</v>
      </c>
      <c r="D376">
        <v>0.44919832221746236</v>
      </c>
    </row>
    <row r="377" spans="1:4" x14ac:dyDescent="0.25">
      <c r="A377">
        <v>0.77096114519426895</v>
      </c>
      <c r="B377">
        <v>0.74586146150493193</v>
      </c>
      <c r="C377">
        <v>0.43849162011173198</v>
      </c>
      <c r="D377">
        <v>0.4502281301243074</v>
      </c>
    </row>
    <row r="378" spans="1:4" x14ac:dyDescent="0.25">
      <c r="A378">
        <v>0.77300613496932002</v>
      </c>
      <c r="B378">
        <v>0.74953955735945654</v>
      </c>
      <c r="C378">
        <v>0.44025974025974013</v>
      </c>
      <c r="D378">
        <v>0.45126306204503691</v>
      </c>
    </row>
    <row r="379" spans="1:4" x14ac:dyDescent="0.25">
      <c r="A379">
        <v>0.7750511247443711</v>
      </c>
      <c r="B379">
        <v>0.75327637750244314</v>
      </c>
      <c r="C379">
        <v>0.4420702402957486</v>
      </c>
      <c r="D379">
        <v>0.45230321674648621</v>
      </c>
    </row>
    <row r="380" spans="1:4" x14ac:dyDescent="0.25">
      <c r="A380">
        <v>0.77709611451942218</v>
      </c>
      <c r="B380">
        <v>0.75376711966537091</v>
      </c>
      <c r="C380">
        <v>0.44230909090909093</v>
      </c>
      <c r="D380">
        <v>0.45334869546026985</v>
      </c>
    </row>
    <row r="381" spans="1:4" x14ac:dyDescent="0.25">
      <c r="A381">
        <v>0.77914110429447325</v>
      </c>
      <c r="B381">
        <v>0.760511385293417</v>
      </c>
      <c r="C381">
        <v>0.4456179775280899</v>
      </c>
      <c r="D381">
        <v>0.45439960197111984</v>
      </c>
    </row>
    <row r="382" spans="1:4" x14ac:dyDescent="0.25">
      <c r="A382">
        <v>0.78118609406952433</v>
      </c>
      <c r="B382">
        <v>0.76103678446407641</v>
      </c>
      <c r="C382">
        <v>0.44587786259541978</v>
      </c>
      <c r="D382">
        <v>0.45545604270918899</v>
      </c>
    </row>
    <row r="383" spans="1:4" x14ac:dyDescent="0.25">
      <c r="A383">
        <v>0.7832310838445754</v>
      </c>
      <c r="B383">
        <v>0.76209046086137378</v>
      </c>
      <c r="C383">
        <v>0.44639999999999991</v>
      </c>
      <c r="D383">
        <v>0.45651812684653686</v>
      </c>
    </row>
    <row r="384" spans="1:4" x14ac:dyDescent="0.25">
      <c r="A384">
        <v>0.78527607361962648</v>
      </c>
      <c r="B384">
        <v>0.76468735598289572</v>
      </c>
      <c r="C384">
        <v>0.44769230769230761</v>
      </c>
      <c r="D384">
        <v>0.45758596639802962</v>
      </c>
    </row>
    <row r="385" spans="1:4" x14ac:dyDescent="0.25">
      <c r="A385">
        <v>0.78732106339467756</v>
      </c>
      <c r="B385">
        <v>0.76928549908350685</v>
      </c>
      <c r="C385">
        <v>0.45</v>
      </c>
      <c r="D385">
        <v>0.45865967632690163</v>
      </c>
    </row>
    <row r="386" spans="1:4" x14ac:dyDescent="0.25">
      <c r="A386">
        <v>0.78936605316972863</v>
      </c>
      <c r="B386">
        <v>0.76964203174661561</v>
      </c>
      <c r="C386">
        <v>0.45018000000000002</v>
      </c>
      <c r="D386">
        <v>0.45973937465524034</v>
      </c>
    </row>
    <row r="387" spans="1:4" x14ac:dyDescent="0.25">
      <c r="A387">
        <v>0.79141104294477971</v>
      </c>
      <c r="B387">
        <v>0.77017848270264744</v>
      </c>
      <c r="C387">
        <v>0.45045112781954899</v>
      </c>
      <c r="D387">
        <v>0.46082518257967653</v>
      </c>
    </row>
    <row r="388" spans="1:4" x14ac:dyDescent="0.25">
      <c r="A388">
        <v>0.79345603271983078</v>
      </c>
      <c r="B388">
        <v>0.77743425881870987</v>
      </c>
      <c r="C388">
        <v>0.45415384615384613</v>
      </c>
      <c r="D388">
        <v>0.4619172245925785</v>
      </c>
    </row>
    <row r="389" spans="1:4" x14ac:dyDescent="0.25">
      <c r="A389">
        <v>0.79550102249488186</v>
      </c>
      <c r="B389">
        <v>0.77890994285884796</v>
      </c>
      <c r="C389">
        <v>0.45491525423728812</v>
      </c>
      <c r="D389">
        <v>0.46301562860907036</v>
      </c>
    </row>
    <row r="390" spans="1:4" x14ac:dyDescent="0.25">
      <c r="A390">
        <v>0.79754601226993294</v>
      </c>
      <c r="B390">
        <v>0.7791511775579042</v>
      </c>
      <c r="C390">
        <v>0.45504</v>
      </c>
      <c r="D390">
        <v>0.4641205261002162</v>
      </c>
    </row>
    <row r="391" spans="1:4" x14ac:dyDescent="0.25">
      <c r="A391">
        <v>0.79959100204498401</v>
      </c>
      <c r="B391">
        <v>0.78030935623956243</v>
      </c>
      <c r="C391">
        <v>0.45563999999999999</v>
      </c>
      <c r="D391">
        <v>0.46523205223273595</v>
      </c>
    </row>
    <row r="392" spans="1:4" x14ac:dyDescent="0.25">
      <c r="A392">
        <v>0.80163599182003509</v>
      </c>
      <c r="B392">
        <v>0.78145947360257939</v>
      </c>
      <c r="C392">
        <v>0.45623762376237625</v>
      </c>
      <c r="D392">
        <v>0.46635034601564329</v>
      </c>
    </row>
    <row r="393" spans="1:4" x14ac:dyDescent="0.25">
      <c r="A393">
        <v>0.80368098159508616</v>
      </c>
      <c r="B393">
        <v>0.78667724592076571</v>
      </c>
      <c r="C393">
        <v>0.45897196261682249</v>
      </c>
      <c r="D393">
        <v>0.46747555045422551</v>
      </c>
    </row>
    <row r="394" spans="1:4" x14ac:dyDescent="0.25">
      <c r="A394">
        <v>0.80572597137013724</v>
      </c>
      <c r="B394">
        <v>0.79014205409314375</v>
      </c>
      <c r="C394">
        <v>0.46080924855491329</v>
      </c>
      <c r="D394">
        <v>0.46860781271181295</v>
      </c>
    </row>
    <row r="395" spans="1:4" x14ac:dyDescent="0.25">
      <c r="A395">
        <v>0.80777096114518832</v>
      </c>
      <c r="B395">
        <v>0.79741005665946174</v>
      </c>
      <c r="C395">
        <v>0.4647222222222222</v>
      </c>
      <c r="D395">
        <v>0.46974728427982015</v>
      </c>
    </row>
    <row r="396" spans="1:4" x14ac:dyDescent="0.25">
      <c r="A396">
        <v>0.80981595092023939</v>
      </c>
      <c r="B396">
        <v>0.79961766542617441</v>
      </c>
      <c r="C396">
        <v>0.46592727272727275</v>
      </c>
      <c r="D396">
        <v>0.4708941211565747</v>
      </c>
    </row>
    <row r="397" spans="1:4" x14ac:dyDescent="0.25">
      <c r="A397">
        <v>0.81186094069529047</v>
      </c>
      <c r="B397">
        <v>0.79989642073446399</v>
      </c>
      <c r="C397">
        <v>0.46607999999999994</v>
      </c>
      <c r="D397">
        <v>0.47204848403548794</v>
      </c>
    </row>
    <row r="398" spans="1:4" x14ac:dyDescent="0.25">
      <c r="A398">
        <v>0.81390593047034154</v>
      </c>
      <c r="B398">
        <v>0.80174067658876724</v>
      </c>
      <c r="C398">
        <v>0.46709369024856606</v>
      </c>
      <c r="D398">
        <v>0.47321053850316397</v>
      </c>
    </row>
    <row r="399" spans="1:4" x14ac:dyDescent="0.25">
      <c r="A399">
        <v>0.81595092024539262</v>
      </c>
      <c r="B399">
        <v>0.80263669048867903</v>
      </c>
      <c r="C399">
        <v>0.46758823529411758</v>
      </c>
      <c r="D399">
        <v>0.47438045524808725</v>
      </c>
    </row>
    <row r="400" spans="1:4" x14ac:dyDescent="0.25">
      <c r="A400">
        <v>0.8179959100204437</v>
      </c>
      <c r="B400">
        <v>0.80832484244442593</v>
      </c>
      <c r="C400">
        <v>0.47076000000000007</v>
      </c>
      <c r="D400">
        <v>0.47555841028057899</v>
      </c>
    </row>
    <row r="401" spans="1:4" x14ac:dyDescent="0.25">
      <c r="A401">
        <v>0.82004089979549477</v>
      </c>
      <c r="B401">
        <v>0.81048710496219523</v>
      </c>
      <c r="C401">
        <v>0.47198076923076915</v>
      </c>
      <c r="D401">
        <v>0.47674458516476464</v>
      </c>
    </row>
    <row r="402" spans="1:4" x14ac:dyDescent="0.25">
      <c r="A402">
        <v>0.82208588957054585</v>
      </c>
      <c r="B402">
        <v>0.81179303204312414</v>
      </c>
      <c r="C402">
        <v>0.47272222222222221</v>
      </c>
      <c r="D402">
        <v>0.47793916726335411</v>
      </c>
    </row>
    <row r="403" spans="1:4" x14ac:dyDescent="0.25">
      <c r="A403">
        <v>0.82413087934559692</v>
      </c>
      <c r="B403">
        <v>0.81629087074511353</v>
      </c>
      <c r="C403">
        <v>0.47530054644808745</v>
      </c>
      <c r="D403">
        <v>0.47914234999609795</v>
      </c>
    </row>
    <row r="404" spans="1:4" x14ac:dyDescent="0.25">
      <c r="A404">
        <v>0.826175869120648</v>
      </c>
      <c r="B404">
        <v>0.81640008384271134</v>
      </c>
      <c r="C404">
        <v>0.47536363636363638</v>
      </c>
      <c r="D404">
        <v>0.48035433311285319</v>
      </c>
    </row>
    <row r="405" spans="1:4" x14ac:dyDescent="0.25">
      <c r="A405">
        <v>0.82822085889569907</v>
      </c>
      <c r="B405">
        <v>0.82222254218214752</v>
      </c>
      <c r="C405">
        <v>0.47876172607879924</v>
      </c>
      <c r="D405">
        <v>0.48157532298226724</v>
      </c>
    </row>
    <row r="406" spans="1:4" x14ac:dyDescent="0.25">
      <c r="A406">
        <v>0.83026584867075015</v>
      </c>
      <c r="B406">
        <v>0.82257799990717972</v>
      </c>
      <c r="C406">
        <v>0.47897142857142855</v>
      </c>
      <c r="D406">
        <v>0.48280553289717032</v>
      </c>
    </row>
    <row r="407" spans="1:4" x14ac:dyDescent="0.25">
      <c r="A407">
        <v>0.83231083844580123</v>
      </c>
      <c r="B407">
        <v>0.82412821285499471</v>
      </c>
      <c r="C407">
        <v>0.47988909426987059</v>
      </c>
      <c r="D407">
        <v>0.48404518339785796</v>
      </c>
    </row>
    <row r="408" spans="1:4" x14ac:dyDescent="0.25">
      <c r="A408">
        <v>0.8343558282208523</v>
      </c>
      <c r="B408">
        <v>0.82638401819227691</v>
      </c>
      <c r="C408">
        <v>0.48123364485981307</v>
      </c>
      <c r="D408">
        <v>0.48529450261454343</v>
      </c>
    </row>
    <row r="409" spans="1:4" x14ac:dyDescent="0.25">
      <c r="A409">
        <v>0.83640081799590338</v>
      </c>
      <c r="B409">
        <v>0.82879256443721105</v>
      </c>
      <c r="C409">
        <v>0.4826815642458101</v>
      </c>
      <c r="D409">
        <v>0.48655372663036894</v>
      </c>
    </row>
    <row r="410" spans="1:4" x14ac:dyDescent="0.25">
      <c r="A410">
        <v>0.83844580777095445</v>
      </c>
      <c r="B410">
        <v>0.83003962460317005</v>
      </c>
      <c r="C410">
        <v>0.48343636363636366</v>
      </c>
      <c r="D410">
        <v>0.48782309986648242</v>
      </c>
    </row>
    <row r="411" spans="1:4" x14ac:dyDescent="0.25">
      <c r="A411">
        <v>0.84049079754600553</v>
      </c>
      <c r="B411">
        <v>0.83063531396150658</v>
      </c>
      <c r="C411">
        <v>0.4837981651376147</v>
      </c>
      <c r="D411">
        <v>0.48910287549082015</v>
      </c>
    </row>
    <row r="412" spans="1:4" x14ac:dyDescent="0.25">
      <c r="A412">
        <v>0.84253578732105661</v>
      </c>
      <c r="B412">
        <v>0.83266819980836126</v>
      </c>
      <c r="C412">
        <v>0.48503906250000001</v>
      </c>
      <c r="D412">
        <v>0.49039331585237678</v>
      </c>
    </row>
    <row r="413" spans="1:4" x14ac:dyDescent="0.25">
      <c r="A413">
        <v>0.84458077709610768</v>
      </c>
      <c r="B413">
        <v>0.83556844155992982</v>
      </c>
      <c r="C413">
        <v>0.48682634730538932</v>
      </c>
      <c r="D413">
        <v>0.49169469294290569</v>
      </c>
    </row>
    <row r="414" spans="1:4" x14ac:dyDescent="0.25">
      <c r="A414">
        <v>0.84662576687115876</v>
      </c>
      <c r="B414">
        <v>0.83604753955649114</v>
      </c>
      <c r="C414">
        <v>0.48712355212355213</v>
      </c>
      <c r="D414">
        <v>0.49300728888816703</v>
      </c>
    </row>
    <row r="415" spans="1:4" x14ac:dyDescent="0.25">
      <c r="A415">
        <v>0.84867075664620983</v>
      </c>
      <c r="B415">
        <v>0.83615985644276769</v>
      </c>
      <c r="C415">
        <v>0.48719330855018589</v>
      </c>
      <c r="D415">
        <v>0.49433139647103452</v>
      </c>
    </row>
    <row r="416" spans="1:4" x14ac:dyDescent="0.25">
      <c r="A416">
        <v>0.85071574642126091</v>
      </c>
      <c r="B416">
        <v>0.84189902667825467</v>
      </c>
      <c r="C416">
        <v>0.49079999999999985</v>
      </c>
      <c r="D416">
        <v>0.4956673196889872</v>
      </c>
    </row>
    <row r="417" spans="1:4" x14ac:dyDescent="0.25">
      <c r="A417">
        <v>0.85276073619631199</v>
      </c>
      <c r="B417">
        <v>0.84712615378798517</v>
      </c>
      <c r="C417">
        <v>0.49416044776119405</v>
      </c>
      <c r="D417">
        <v>0.49701537434874904</v>
      </c>
    </row>
    <row r="418" spans="1:4" x14ac:dyDescent="0.25">
      <c r="A418">
        <v>0.85480572597136306</v>
      </c>
      <c r="B418">
        <v>0.84832467141975265</v>
      </c>
      <c r="C418">
        <v>0.49494163424124527</v>
      </c>
      <c r="D418">
        <v>0.49837588870110389</v>
      </c>
    </row>
    <row r="419" spans="1:4" x14ac:dyDescent="0.25">
      <c r="A419">
        <v>0.85685071574641414</v>
      </c>
      <c r="B419">
        <v>0.85078419883025003</v>
      </c>
      <c r="C419">
        <v>0.49655769230769231</v>
      </c>
      <c r="D419">
        <v>0.49974920411920526</v>
      </c>
    </row>
    <row r="420" spans="1:4" x14ac:dyDescent="0.25">
      <c r="A420">
        <v>0.85889570552146521</v>
      </c>
      <c r="B420">
        <v>0.8551486907521969</v>
      </c>
      <c r="C420">
        <v>0.49946983546617923</v>
      </c>
      <c r="D420">
        <v>0.50113567582402607</v>
      </c>
    </row>
    <row r="421" spans="1:4" x14ac:dyDescent="0.25">
      <c r="A421">
        <v>0.86094069529651629</v>
      </c>
      <c r="B421">
        <v>0.85708661750330339</v>
      </c>
      <c r="C421">
        <v>0.50078181818181799</v>
      </c>
      <c r="D421">
        <v>0.50253567366095619</v>
      </c>
    </row>
    <row r="422" spans="1:4" x14ac:dyDescent="0.25">
      <c r="A422">
        <v>0.86298568507156737</v>
      </c>
      <c r="B422">
        <v>0.86296963922265779</v>
      </c>
      <c r="C422">
        <v>0.50483999999999996</v>
      </c>
      <c r="D422">
        <v>0.50394958293196135</v>
      </c>
    </row>
    <row r="423" spans="1:4" x14ac:dyDescent="0.25">
      <c r="A423">
        <v>0.86503067484661844</v>
      </c>
      <c r="B423">
        <v>0.8636314004651332</v>
      </c>
      <c r="C423">
        <v>0.5053038674033149</v>
      </c>
      <c r="D423">
        <v>0.505377805288167</v>
      </c>
    </row>
    <row r="424" spans="1:4" x14ac:dyDescent="0.25">
      <c r="A424">
        <v>0.86707566462166952</v>
      </c>
      <c r="B424">
        <v>0.86458873553648385</v>
      </c>
      <c r="C424">
        <v>0.505977653631285</v>
      </c>
      <c r="D424">
        <v>0.50682075968823959</v>
      </c>
    </row>
    <row r="425" spans="1:4" x14ac:dyDescent="0.25">
      <c r="A425">
        <v>0.86912065439672059</v>
      </c>
      <c r="B425">
        <v>0.86493325555805378</v>
      </c>
      <c r="C425">
        <v>0.5062209302325581</v>
      </c>
      <c r="D425">
        <v>0.50827888342850303</v>
      </c>
    </row>
    <row r="426" spans="1:4" x14ac:dyDescent="0.25">
      <c r="A426">
        <v>0.87116564417177167</v>
      </c>
      <c r="B426">
        <v>0.87094980905398978</v>
      </c>
      <c r="C426">
        <v>0.51053999999999999</v>
      </c>
      <c r="D426">
        <v>0.50975263325136422</v>
      </c>
    </row>
    <row r="427" spans="1:4" x14ac:dyDescent="0.25">
      <c r="A427">
        <v>0.87321063394682275</v>
      </c>
      <c r="B427">
        <v>0.87143543056131012</v>
      </c>
      <c r="C427">
        <v>0.51089463220675957</v>
      </c>
      <c r="D427">
        <v>0.51124248653934312</v>
      </c>
    </row>
    <row r="428" spans="1:4" x14ac:dyDescent="0.25">
      <c r="A428">
        <v>0.87525562372187382</v>
      </c>
      <c r="B428">
        <v>0.87322462356495134</v>
      </c>
      <c r="C428">
        <v>0.51220930232558137</v>
      </c>
      <c r="D428">
        <v>0.51274894260280302</v>
      </c>
    </row>
    <row r="429" spans="1:4" x14ac:dyDescent="0.25">
      <c r="A429">
        <v>0.8773006134969249</v>
      </c>
      <c r="B429">
        <v>0.87424625284136503</v>
      </c>
      <c r="C429">
        <v>0.51296577946768063</v>
      </c>
      <c r="D429">
        <v>0.51427252407039459</v>
      </c>
    </row>
    <row r="430" spans="1:4" x14ac:dyDescent="0.25">
      <c r="A430">
        <v>0.87934560327197597</v>
      </c>
      <c r="B430">
        <v>0.87766569482247114</v>
      </c>
      <c r="C430">
        <v>0.51552941176470579</v>
      </c>
      <c r="D430">
        <v>0.51581377839225451</v>
      </c>
    </row>
    <row r="431" spans="1:4" x14ac:dyDescent="0.25">
      <c r="A431">
        <v>0.88139059304702705</v>
      </c>
      <c r="B431">
        <v>0.88735593581387029</v>
      </c>
      <c r="C431">
        <v>0.52307999999999999</v>
      </c>
      <c r="D431">
        <v>0.51737327946717049</v>
      </c>
    </row>
    <row r="432" spans="1:4" x14ac:dyDescent="0.25">
      <c r="A432">
        <v>0.88343558282207812</v>
      </c>
      <c r="B432">
        <v>0.89416099104293323</v>
      </c>
      <c r="C432">
        <v>0.52866412213740455</v>
      </c>
      <c r="D432">
        <v>0.51895162940624806</v>
      </c>
    </row>
    <row r="433" spans="1:4" x14ac:dyDescent="0.25">
      <c r="A433">
        <v>0.8854805725971292</v>
      </c>
      <c r="B433">
        <v>0.90006977272345323</v>
      </c>
      <c r="C433">
        <v>0.53372727272727272</v>
      </c>
      <c r="D433">
        <v>0.5205494604471288</v>
      </c>
    </row>
    <row r="434" spans="1:4" x14ac:dyDescent="0.25">
      <c r="A434">
        <v>0.88752556237218028</v>
      </c>
      <c r="B434">
        <v>0.90184729956767562</v>
      </c>
      <c r="C434">
        <v>0.5352930056710774</v>
      </c>
      <c r="D434">
        <v>0.52216743703452861</v>
      </c>
    </row>
    <row r="435" spans="1:4" x14ac:dyDescent="0.25">
      <c r="A435">
        <v>0.88957055214723135</v>
      </c>
      <c r="B435">
        <v>0.90313226505046285</v>
      </c>
      <c r="C435">
        <v>0.53643784786641924</v>
      </c>
      <c r="D435">
        <v>0.52380625808483328</v>
      </c>
    </row>
    <row r="436" spans="1:4" x14ac:dyDescent="0.25">
      <c r="A436">
        <v>0.89161554192228243</v>
      </c>
      <c r="B436">
        <v>0.90347941161415568</v>
      </c>
      <c r="C436">
        <v>0.53674904942965784</v>
      </c>
      <c r="D436">
        <v>0.5254666594547438</v>
      </c>
    </row>
    <row r="437" spans="1:4" x14ac:dyDescent="0.25">
      <c r="A437">
        <v>0.8936605316973335</v>
      </c>
      <c r="B437">
        <v>0.90736113000325991</v>
      </c>
      <c r="C437">
        <v>0.5402862595419845</v>
      </c>
      <c r="D437">
        <v>0.52714941663655446</v>
      </c>
    </row>
    <row r="438" spans="1:4" x14ac:dyDescent="0.25">
      <c r="A438">
        <v>0.89570552147238458</v>
      </c>
      <c r="B438">
        <v>0.91102041780867893</v>
      </c>
      <c r="C438">
        <v>0.54372262773722624</v>
      </c>
      <c r="D438">
        <v>0.52885534770562403</v>
      </c>
    </row>
    <row r="439" spans="1:4" x14ac:dyDescent="0.25">
      <c r="A439">
        <v>0.89775051124743566</v>
      </c>
      <c r="B439">
        <v>0.91163499451010932</v>
      </c>
      <c r="C439">
        <v>0.54431001890359165</v>
      </c>
      <c r="D439">
        <v>0.53058531654904428</v>
      </c>
    </row>
    <row r="440" spans="1:4" x14ac:dyDescent="0.25">
      <c r="A440">
        <v>0.89979550102248673</v>
      </c>
      <c r="B440">
        <v>0.91164351287803658</v>
      </c>
      <c r="C440">
        <v>0.54431818181818181</v>
      </c>
      <c r="D440">
        <v>0.53234023640848993</v>
      </c>
    </row>
    <row r="441" spans="1:4" x14ac:dyDescent="0.25">
      <c r="A441">
        <v>0.90184049079753781</v>
      </c>
      <c r="B441">
        <v>0.91421052195121</v>
      </c>
      <c r="C441">
        <v>0.54680529300567082</v>
      </c>
      <c r="D441">
        <v>0.5341210737748523</v>
      </c>
    </row>
    <row r="442" spans="1:4" x14ac:dyDescent="0.25">
      <c r="A442">
        <v>0.90388548057258888</v>
      </c>
      <c r="B442">
        <v>0.91757120279290039</v>
      </c>
      <c r="C442">
        <v>0.55014705882352943</v>
      </c>
      <c r="D442">
        <v>0.53592885267763923</v>
      </c>
    </row>
    <row r="443" spans="1:4" x14ac:dyDescent="0.25">
      <c r="A443">
        <v>0.90593047034763996</v>
      </c>
      <c r="B443">
        <v>0.91977804880713476</v>
      </c>
      <c r="C443">
        <v>0.55239766081871344</v>
      </c>
      <c r="D443">
        <v>0.53776465941839524</v>
      </c>
    </row>
    <row r="444" spans="1:4" x14ac:dyDescent="0.25">
      <c r="A444">
        <v>0.90797546012269104</v>
      </c>
      <c r="B444">
        <v>0.92209173132638811</v>
      </c>
      <c r="C444">
        <v>0.55480804387568561</v>
      </c>
      <c r="D444">
        <v>0.53962964780474865</v>
      </c>
    </row>
    <row r="445" spans="1:4" x14ac:dyDescent="0.25">
      <c r="A445">
        <v>0.91002044989774211</v>
      </c>
      <c r="B445">
        <v>0.92726395284756413</v>
      </c>
      <c r="C445">
        <v>0.56040000000000001</v>
      </c>
      <c r="D445">
        <v>0.54152504495031895</v>
      </c>
    </row>
    <row r="446" spans="1:4" x14ac:dyDescent="0.25">
      <c r="A446">
        <v>0.91206543967279319</v>
      </c>
      <c r="B446">
        <v>0.92895205741609066</v>
      </c>
      <c r="C446">
        <v>0.56229083665338642</v>
      </c>
      <c r="D446">
        <v>0.54345215771589672</v>
      </c>
    </row>
    <row r="447" spans="1:4" x14ac:dyDescent="0.25">
      <c r="A447">
        <v>0.91411042944784426</v>
      </c>
      <c r="B447">
        <v>0.93538727551258583</v>
      </c>
      <c r="C447">
        <v>0.56983271375464684</v>
      </c>
      <c r="D447">
        <v>0.54541237987933522</v>
      </c>
    </row>
    <row r="448" spans="1:4" x14ac:dyDescent="0.25">
      <c r="A448">
        <v>0.91615541922289534</v>
      </c>
      <c r="B448">
        <v>0.93681066966550952</v>
      </c>
      <c r="C448">
        <v>0.57157894736842096</v>
      </c>
      <c r="D448">
        <v>0.54740720013588162</v>
      </c>
    </row>
    <row r="449" spans="1:4" x14ac:dyDescent="0.25">
      <c r="A449">
        <v>0.91820040899794642</v>
      </c>
      <c r="B449">
        <v>0.93681817464462736</v>
      </c>
      <c r="C449">
        <v>0.57158823529411762</v>
      </c>
      <c r="D449">
        <v>0.54943821104769619</v>
      </c>
    </row>
    <row r="450" spans="1:4" x14ac:dyDescent="0.25">
      <c r="A450">
        <v>0.92024539877299749</v>
      </c>
      <c r="B450">
        <v>0.93698257471262514</v>
      </c>
      <c r="C450">
        <v>0.57179190751445075</v>
      </c>
      <c r="D450">
        <v>0.55150711908167083</v>
      </c>
    </row>
    <row r="451" spans="1:4" x14ac:dyDescent="0.25">
      <c r="A451">
        <v>0.92229038854804857</v>
      </c>
      <c r="B451">
        <v>0.94115144100676751</v>
      </c>
      <c r="C451">
        <v>0.57710091743119263</v>
      </c>
      <c r="D451">
        <v>0.55361575589913059</v>
      </c>
    </row>
    <row r="452" spans="1:4" x14ac:dyDescent="0.25">
      <c r="A452">
        <v>0.92433537832309964</v>
      </c>
      <c r="B452">
        <v>0.94248770720302288</v>
      </c>
      <c r="C452">
        <v>0.57886497064579256</v>
      </c>
      <c r="D452">
        <v>0.55576609109052522</v>
      </c>
    </row>
    <row r="453" spans="1:4" x14ac:dyDescent="0.25">
      <c r="A453">
        <v>0.92638036809815072</v>
      </c>
      <c r="B453">
        <v>0.94507977178301195</v>
      </c>
      <c r="C453">
        <v>0.58238095238095233</v>
      </c>
      <c r="D453">
        <v>0.55796024658401322</v>
      </c>
    </row>
    <row r="454" spans="1:4" x14ac:dyDescent="0.25">
      <c r="A454">
        <v>0.9284253578732018</v>
      </c>
      <c r="B454">
        <v>0.94903751906640155</v>
      </c>
      <c r="C454">
        <v>0.58801158301158296</v>
      </c>
      <c r="D454">
        <v>0.56020051300045048</v>
      </c>
    </row>
    <row r="455" spans="1:4" x14ac:dyDescent="0.25">
      <c r="A455">
        <v>0.93047034764825287</v>
      </c>
      <c r="B455">
        <v>0.95229226246878962</v>
      </c>
      <c r="C455">
        <v>0.59290909090909083</v>
      </c>
      <c r="D455">
        <v>0.56248936828067841</v>
      </c>
    </row>
    <row r="456" spans="1:4" x14ac:dyDescent="0.25">
      <c r="A456">
        <v>0.93251533742330395</v>
      </c>
      <c r="B456">
        <v>0.95300166630616978</v>
      </c>
      <c r="C456">
        <v>0.59401185770750986</v>
      </c>
      <c r="D456">
        <v>0.56482949897673629</v>
      </c>
    </row>
    <row r="457" spans="1:4" x14ac:dyDescent="0.25">
      <c r="A457">
        <v>0.93456032719835502</v>
      </c>
      <c r="B457">
        <v>0.9605479794998234</v>
      </c>
      <c r="C457">
        <v>0.60666011787819252</v>
      </c>
      <c r="D457">
        <v>0.56722382467997745</v>
      </c>
    </row>
    <row r="458" spans="1:4" x14ac:dyDescent="0.25">
      <c r="A458">
        <v>0.9366053169734061</v>
      </c>
      <c r="B458">
        <v>0.96162977132018645</v>
      </c>
      <c r="C458">
        <v>0.60863095238095233</v>
      </c>
      <c r="D458">
        <v>0.56967552616039374</v>
      </c>
    </row>
    <row r="459" spans="1:4" x14ac:dyDescent="0.25">
      <c r="A459">
        <v>0.93865030674845717</v>
      </c>
      <c r="B459">
        <v>0.96369574137421743</v>
      </c>
      <c r="C459">
        <v>0.61252427184466018</v>
      </c>
      <c r="D459">
        <v>0.57218807791843096</v>
      </c>
    </row>
    <row r="460" spans="1:4" x14ac:dyDescent="0.25">
      <c r="A460">
        <v>0.94069529652350825</v>
      </c>
      <c r="B460">
        <v>0.96532676350549806</v>
      </c>
      <c r="C460">
        <v>0.61572815533980585</v>
      </c>
      <c r="D460">
        <v>0.57476528601078403</v>
      </c>
    </row>
    <row r="461" spans="1:4" x14ac:dyDescent="0.25">
      <c r="A461">
        <v>0.94274028629855933</v>
      </c>
      <c r="B461">
        <v>0.96534837404938512</v>
      </c>
      <c r="C461">
        <v>0.61577142857142853</v>
      </c>
      <c r="D461">
        <v>0.57741133221521423</v>
      </c>
    </row>
    <row r="462" spans="1:4" x14ac:dyDescent="0.25">
      <c r="A462">
        <v>0.9447852760736104</v>
      </c>
      <c r="B462">
        <v>0.96725141055387132</v>
      </c>
      <c r="C462">
        <v>0.61967213114754094</v>
      </c>
      <c r="D462">
        <v>0.58013082586003595</v>
      </c>
    </row>
    <row r="463" spans="1:4" x14ac:dyDescent="0.25">
      <c r="A463">
        <v>0.94683026584866148</v>
      </c>
      <c r="B463">
        <v>0.96733825300076992</v>
      </c>
      <c r="C463">
        <v>0.61985454545454555</v>
      </c>
      <c r="D463">
        <v>0.58292886498024366</v>
      </c>
    </row>
    <row r="464" spans="1:4" x14ac:dyDescent="0.25">
      <c r="A464">
        <v>0.94887525562371255</v>
      </c>
      <c r="B464">
        <v>0.97000378997776482</v>
      </c>
      <c r="C464">
        <v>0.62565862708719844</v>
      </c>
      <c r="D464">
        <v>0.5858111089000404</v>
      </c>
    </row>
    <row r="465" spans="1:4" x14ac:dyDescent="0.25">
      <c r="A465">
        <v>0.95092024539876363</v>
      </c>
      <c r="B465">
        <v>0.97121023246370386</v>
      </c>
      <c r="C465">
        <v>0.62842718446601942</v>
      </c>
      <c r="D465">
        <v>0.58878386491665036</v>
      </c>
    </row>
    <row r="466" spans="1:4" x14ac:dyDescent="0.25">
      <c r="A466">
        <v>0.95296523517381471</v>
      </c>
      <c r="B466">
        <v>0.97175924498192467</v>
      </c>
      <c r="C466">
        <v>0.62971910112359542</v>
      </c>
      <c r="D466">
        <v>0.59185419252330762</v>
      </c>
    </row>
    <row r="467" spans="1:4" x14ac:dyDescent="0.25">
      <c r="A467">
        <v>0.95501022494886578</v>
      </c>
      <c r="B467">
        <v>0.97275735671632657</v>
      </c>
      <c r="C467">
        <v>0.63212237093690238</v>
      </c>
      <c r="D467">
        <v>0.59503002963236584</v>
      </c>
    </row>
    <row r="468" spans="1:4" x14ac:dyDescent="0.25">
      <c r="A468">
        <v>0.95705521472391686</v>
      </c>
      <c r="B468">
        <v>0.97504392916438076</v>
      </c>
      <c r="C468">
        <v>0.63791821561338291</v>
      </c>
      <c r="D468">
        <v>0.59832034664694866</v>
      </c>
    </row>
    <row r="469" spans="1:4" x14ac:dyDescent="0.25">
      <c r="A469">
        <v>0.95910020449896793</v>
      </c>
      <c r="B469">
        <v>0.97584901607784125</v>
      </c>
      <c r="C469">
        <v>0.64006505576208184</v>
      </c>
      <c r="D469">
        <v>0.60173533613466934</v>
      </c>
    </row>
    <row r="470" spans="1:4" x14ac:dyDescent="0.25">
      <c r="A470">
        <v>0.96114519427401901</v>
      </c>
      <c r="B470">
        <v>0.97637559678341035</v>
      </c>
      <c r="C470">
        <v>0.64150197628458494</v>
      </c>
      <c r="D470">
        <v>0.60528664850808844</v>
      </c>
    </row>
    <row r="471" spans="1:4" x14ac:dyDescent="0.25">
      <c r="A471">
        <v>0.96319018404907009</v>
      </c>
      <c r="B471">
        <v>0.97689310566246912</v>
      </c>
      <c r="C471">
        <v>0.64294063079777375</v>
      </c>
      <c r="D471">
        <v>0.60898768786018731</v>
      </c>
    </row>
    <row r="472" spans="1:4" x14ac:dyDescent="0.25">
      <c r="A472">
        <v>0.96523517382412116</v>
      </c>
      <c r="B472">
        <v>0.98298408819283767</v>
      </c>
      <c r="C472">
        <v>0.66232142857142873</v>
      </c>
      <c r="D472">
        <v>0.61285398747446385</v>
      </c>
    </row>
    <row r="473" spans="1:4" x14ac:dyDescent="0.25">
      <c r="A473">
        <v>0.96728016359917224</v>
      </c>
      <c r="B473">
        <v>0.98405898008881121</v>
      </c>
      <c r="C473">
        <v>0.66634191176470592</v>
      </c>
      <c r="D473">
        <v>0.61690369237238907</v>
      </c>
    </row>
    <row r="474" spans="1:4" x14ac:dyDescent="0.25">
      <c r="A474">
        <v>0.96932515337422331</v>
      </c>
      <c r="B474">
        <v>0.98786253195758189</v>
      </c>
      <c r="C474">
        <v>0.68274545454545443</v>
      </c>
      <c r="D474">
        <v>0.62115818793719757</v>
      </c>
    </row>
    <row r="475" spans="1:4" x14ac:dyDescent="0.25">
      <c r="A475">
        <v>0.97137014314927439</v>
      </c>
      <c r="B475">
        <v>0.98822253839196306</v>
      </c>
      <c r="C475">
        <v>0.68452029520295221</v>
      </c>
      <c r="D475">
        <v>0.62564293141289662</v>
      </c>
    </row>
    <row r="476" spans="1:4" x14ac:dyDescent="0.25">
      <c r="A476">
        <v>0.97341513292432547</v>
      </c>
      <c r="B476">
        <v>0.9890868968874903</v>
      </c>
      <c r="C476">
        <v>0.68898203592814367</v>
      </c>
      <c r="D476">
        <v>0.63038857074598564</v>
      </c>
    </row>
    <row r="477" spans="1:4" x14ac:dyDescent="0.25">
      <c r="A477">
        <v>0.97546012269937654</v>
      </c>
      <c r="B477">
        <v>0.989819545543417</v>
      </c>
      <c r="C477">
        <v>0.69301158301158305</v>
      </c>
      <c r="D477">
        <v>0.63543247951951853</v>
      </c>
    </row>
    <row r="478" spans="1:4" x14ac:dyDescent="0.25">
      <c r="A478">
        <v>0.97750511247442762</v>
      </c>
      <c r="B478">
        <v>0.98983106323730108</v>
      </c>
      <c r="C478">
        <v>0.69307692307692303</v>
      </c>
      <c r="D478">
        <v>0.64082090979473194</v>
      </c>
    </row>
    <row r="479" spans="1:4" x14ac:dyDescent="0.25">
      <c r="A479">
        <v>0.97955010224947869</v>
      </c>
      <c r="B479">
        <v>0.99094813703689355</v>
      </c>
      <c r="C479">
        <v>0.69974409448818897</v>
      </c>
      <c r="D479">
        <v>0.64661208950723514</v>
      </c>
    </row>
    <row r="480" spans="1:4" x14ac:dyDescent="0.25">
      <c r="A480">
        <v>0.98159509202452977</v>
      </c>
      <c r="B480">
        <v>0.99173035266410947</v>
      </c>
      <c r="C480">
        <v>0.70485604606525909</v>
      </c>
      <c r="D480">
        <v>0.6528808130875311</v>
      </c>
    </row>
    <row r="481" spans="1:4" x14ac:dyDescent="0.25">
      <c r="A481">
        <v>0.98364008179958085</v>
      </c>
      <c r="B481">
        <v>0.9917811229803658</v>
      </c>
      <c r="C481">
        <v>0.7052023121387283</v>
      </c>
      <c r="D481">
        <v>0.65972548784873852</v>
      </c>
    </row>
    <row r="482" spans="1:4" x14ac:dyDescent="0.25">
      <c r="A482">
        <v>0.98568507157463192</v>
      </c>
      <c r="B482">
        <v>0.99180708657118344</v>
      </c>
      <c r="C482">
        <v>0.70538011695906422</v>
      </c>
      <c r="D482">
        <v>0.66727941435548399</v>
      </c>
    </row>
    <row r="483" spans="1:4" x14ac:dyDescent="0.25">
      <c r="A483">
        <v>0.987730061349683</v>
      </c>
      <c r="B483">
        <v>0.99368402282445101</v>
      </c>
      <c r="C483">
        <v>0.71977443609022551</v>
      </c>
      <c r="D483">
        <v>0.67572979824018187</v>
      </c>
    </row>
    <row r="484" spans="1:4" x14ac:dyDescent="0.25">
      <c r="A484">
        <v>0.98977505112473407</v>
      </c>
      <c r="B484">
        <v>0.99606131086688177</v>
      </c>
      <c r="C484">
        <v>0.744841121495327</v>
      </c>
      <c r="D484">
        <v>0.68535192803454825</v>
      </c>
    </row>
    <row r="485" spans="1:4" x14ac:dyDescent="0.25">
      <c r="A485">
        <v>0.99182004089978515</v>
      </c>
      <c r="B485">
        <v>0.99686933016754975</v>
      </c>
      <c r="C485">
        <v>0.75658252427184469</v>
      </c>
      <c r="D485">
        <v>0.6965759719978325</v>
      </c>
    </row>
    <row r="486" spans="1:4" x14ac:dyDescent="0.25">
      <c r="A486">
        <v>0.99386503067483623</v>
      </c>
      <c r="B486">
        <v>0.99701483250746492</v>
      </c>
      <c r="C486">
        <v>0.75898238747553814</v>
      </c>
      <c r="D486">
        <v>0.71013316007730132</v>
      </c>
    </row>
    <row r="487" spans="1:4" x14ac:dyDescent="0.25">
      <c r="A487">
        <v>0.9959100204498873</v>
      </c>
      <c r="B487">
        <v>0.99768709191229288</v>
      </c>
      <c r="C487">
        <v>0.77166023166023168</v>
      </c>
      <c r="D487">
        <v>0.72743252020721427</v>
      </c>
    </row>
    <row r="488" spans="1:4" x14ac:dyDescent="0.25">
      <c r="A488">
        <v>0.99795501022493838</v>
      </c>
      <c r="B488">
        <v>0.99901589448871975</v>
      </c>
      <c r="C488">
        <v>0.81202925045703855</v>
      </c>
      <c r="D488">
        <v>0.75182500132784502</v>
      </c>
    </row>
    <row r="489" spans="1:4" x14ac:dyDescent="0.25">
      <c r="C489">
        <v>0.84816135084427768</v>
      </c>
      <c r="D489">
        <v>0.79519305476817304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B5310-ABEB-418B-AD60-FECD35D8AE42}">
  <sheetPr codeName="Sheet1"/>
  <dimension ref="A1:H491"/>
  <sheetViews>
    <sheetView zoomScale="70" zoomScaleNormal="70" workbookViewId="0">
      <selection activeCell="P8" sqref="P8"/>
    </sheetView>
  </sheetViews>
  <sheetFormatPr defaultRowHeight="17.100000000000001" customHeight="1" x14ac:dyDescent="0.25"/>
  <cols>
    <col min="1" max="1" width="10.85546875" style="2" customWidth="1"/>
    <col min="2" max="2" width="17.7109375" style="2" customWidth="1"/>
    <col min="3" max="3" width="15.5703125" style="2" customWidth="1"/>
    <col min="4" max="4" width="18.7109375" style="2" customWidth="1"/>
    <col min="5" max="5" width="11.28515625" style="2" customWidth="1"/>
    <col min="6" max="6" width="18" style="2" customWidth="1"/>
    <col min="7" max="7" width="9.140625" style="2"/>
    <col min="8" max="8" width="13" style="2" customWidth="1"/>
    <col min="9" max="16384" width="9.140625" style="2"/>
  </cols>
  <sheetData>
    <row r="1" spans="1:8" s="1" customFormat="1" ht="53.25" customHeight="1" x14ac:dyDescent="0.25">
      <c r="A1" s="11" t="s">
        <v>0</v>
      </c>
      <c r="B1" s="12" t="s">
        <v>21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6</v>
      </c>
      <c r="H1" s="13" t="s">
        <v>7</v>
      </c>
    </row>
    <row r="2" spans="1:8" ht="17.100000000000001" customHeight="1" x14ac:dyDescent="0.25">
      <c r="A2" s="8">
        <v>1</v>
      </c>
      <c r="B2" s="2" t="s">
        <v>22</v>
      </c>
      <c r="C2" s="2" t="s">
        <v>8</v>
      </c>
      <c r="D2" s="2" t="s">
        <v>9</v>
      </c>
      <c r="E2" s="2" t="s">
        <v>10</v>
      </c>
      <c r="F2" s="2" t="s">
        <v>20</v>
      </c>
      <c r="G2" s="2" t="s">
        <v>11</v>
      </c>
      <c r="H2" s="10">
        <v>0.36299999999999999</v>
      </c>
    </row>
    <row r="3" spans="1:8" ht="17.100000000000001" customHeight="1" x14ac:dyDescent="0.25">
      <c r="A3" s="8">
        <v>1</v>
      </c>
      <c r="B3" s="2" t="s">
        <v>22</v>
      </c>
      <c r="C3" s="2" t="s">
        <v>8</v>
      </c>
      <c r="D3" s="2" t="s">
        <v>9</v>
      </c>
      <c r="E3" s="2" t="s">
        <v>10</v>
      </c>
      <c r="F3" s="2" t="s">
        <v>20</v>
      </c>
      <c r="G3" s="2" t="s">
        <v>11</v>
      </c>
      <c r="H3" s="10">
        <v>0.2847674418604651</v>
      </c>
    </row>
    <row r="4" spans="1:8" ht="17.100000000000001" customHeight="1" x14ac:dyDescent="0.25">
      <c r="A4" s="8">
        <v>1</v>
      </c>
      <c r="B4" s="2" t="s">
        <v>22</v>
      </c>
      <c r="C4" s="2" t="s">
        <v>8</v>
      </c>
      <c r="D4" s="2" t="s">
        <v>9</v>
      </c>
      <c r="E4" s="2" t="s">
        <v>10</v>
      </c>
      <c r="F4" s="2" t="s">
        <v>12</v>
      </c>
      <c r="G4" s="2" t="s">
        <v>11</v>
      </c>
      <c r="H4" s="10">
        <v>0.42948529411764708</v>
      </c>
    </row>
    <row r="5" spans="1:8" ht="17.100000000000001" customHeight="1" x14ac:dyDescent="0.25">
      <c r="A5" s="8">
        <v>1</v>
      </c>
      <c r="B5" s="2" t="s">
        <v>22</v>
      </c>
      <c r="C5" s="2" t="s">
        <v>8</v>
      </c>
      <c r="D5" s="2" t="s">
        <v>9</v>
      </c>
      <c r="E5" s="2" t="s">
        <v>10</v>
      </c>
      <c r="F5" s="2" t="s">
        <v>12</v>
      </c>
      <c r="G5" s="2" t="s">
        <v>11</v>
      </c>
      <c r="H5" s="10">
        <v>0.75898238747553814</v>
      </c>
    </row>
    <row r="6" spans="1:8" ht="17.100000000000001" customHeight="1" x14ac:dyDescent="0.25">
      <c r="A6" s="8">
        <v>1</v>
      </c>
      <c r="B6" s="2" t="s">
        <v>22</v>
      </c>
      <c r="C6" s="2" t="s">
        <v>8</v>
      </c>
      <c r="D6" s="2" t="s">
        <v>9</v>
      </c>
      <c r="E6" s="2" t="s">
        <v>10</v>
      </c>
      <c r="F6" s="2" t="s">
        <v>12</v>
      </c>
      <c r="G6" s="2" t="s">
        <v>11</v>
      </c>
      <c r="H6" s="10">
        <v>0.22376199616122841</v>
      </c>
    </row>
    <row r="7" spans="1:8" ht="17.100000000000001" customHeight="1" x14ac:dyDescent="0.25">
      <c r="A7" s="8">
        <v>1</v>
      </c>
      <c r="B7" s="2" t="s">
        <v>22</v>
      </c>
      <c r="C7" s="2" t="s">
        <v>8</v>
      </c>
      <c r="D7" s="2" t="s">
        <v>9</v>
      </c>
      <c r="E7" s="2" t="s">
        <v>10</v>
      </c>
      <c r="F7" s="2" t="s">
        <v>12</v>
      </c>
      <c r="G7" s="2" t="s">
        <v>11</v>
      </c>
      <c r="H7" s="10">
        <v>0.27635359116022096</v>
      </c>
    </row>
    <row r="8" spans="1:8" ht="17.100000000000001" customHeight="1" x14ac:dyDescent="0.25">
      <c r="A8" s="8">
        <v>1</v>
      </c>
      <c r="B8" s="2" t="s">
        <v>22</v>
      </c>
      <c r="C8" s="2" t="s">
        <v>8</v>
      </c>
      <c r="D8" s="2" t="s">
        <v>9</v>
      </c>
      <c r="E8" s="2" t="s">
        <v>10</v>
      </c>
      <c r="F8" s="2" t="s">
        <v>12</v>
      </c>
      <c r="G8" s="2" t="s">
        <v>11</v>
      </c>
      <c r="H8" s="10">
        <v>0.38110898661567877</v>
      </c>
    </row>
    <row r="9" spans="1:8" ht="17.100000000000001" customHeight="1" x14ac:dyDescent="0.25">
      <c r="A9" s="8">
        <v>1</v>
      </c>
      <c r="B9" s="2" t="s">
        <v>22</v>
      </c>
      <c r="C9" s="2" t="s">
        <v>8</v>
      </c>
      <c r="D9" s="2" t="s">
        <v>9</v>
      </c>
      <c r="E9" s="2" t="s">
        <v>10</v>
      </c>
      <c r="F9" s="2" t="s">
        <v>12</v>
      </c>
      <c r="G9" s="2" t="s">
        <v>11</v>
      </c>
      <c r="H9" s="10">
        <v>0.33695999999999998</v>
      </c>
    </row>
    <row r="10" spans="1:8" ht="17.100000000000001" customHeight="1" x14ac:dyDescent="0.25">
      <c r="A10" s="8">
        <v>1</v>
      </c>
      <c r="B10" s="2" t="s">
        <v>22</v>
      </c>
      <c r="C10" s="2" t="s">
        <v>8</v>
      </c>
      <c r="D10" s="2" t="s">
        <v>9</v>
      </c>
      <c r="E10" s="2" t="s">
        <v>10</v>
      </c>
      <c r="F10" s="2" t="s">
        <v>12</v>
      </c>
      <c r="G10" s="2" t="s">
        <v>11</v>
      </c>
      <c r="H10" s="10">
        <v>0.26551136363636363</v>
      </c>
    </row>
    <row r="11" spans="1:8" ht="17.100000000000001" customHeight="1" x14ac:dyDescent="0.25">
      <c r="A11" s="8">
        <v>1</v>
      </c>
      <c r="B11" s="2" t="s">
        <v>22</v>
      </c>
      <c r="C11" s="2" t="s">
        <v>8</v>
      </c>
      <c r="D11" s="2" t="s">
        <v>9</v>
      </c>
      <c r="E11" s="2" t="s">
        <v>10</v>
      </c>
      <c r="F11" s="2" t="s">
        <v>12</v>
      </c>
      <c r="G11" s="2" t="s">
        <v>11</v>
      </c>
      <c r="H11" s="10">
        <v>0.3948785046728972</v>
      </c>
    </row>
    <row r="12" spans="1:8" ht="17.100000000000001" customHeight="1" x14ac:dyDescent="0.25">
      <c r="A12" s="8">
        <v>1</v>
      </c>
      <c r="B12" s="2" t="s">
        <v>22</v>
      </c>
      <c r="C12" s="2" t="s">
        <v>8</v>
      </c>
      <c r="D12" s="2" t="s">
        <v>9</v>
      </c>
      <c r="E12" s="2" t="s">
        <v>10</v>
      </c>
      <c r="F12" s="2" t="s">
        <v>12</v>
      </c>
      <c r="G12" s="2" t="s">
        <v>11</v>
      </c>
      <c r="H12" s="10">
        <v>0.31308000000000002</v>
      </c>
    </row>
    <row r="13" spans="1:8" ht="17.100000000000001" customHeight="1" x14ac:dyDescent="0.25">
      <c r="A13" s="8">
        <v>1</v>
      </c>
      <c r="B13" s="2" t="s">
        <v>22</v>
      </c>
      <c r="C13" s="2" t="s">
        <v>8</v>
      </c>
      <c r="D13" s="2" t="s">
        <v>9</v>
      </c>
      <c r="E13" s="2" t="s">
        <v>10</v>
      </c>
      <c r="F13" s="2" t="s">
        <v>12</v>
      </c>
      <c r="G13" s="2" t="s">
        <v>11</v>
      </c>
      <c r="H13" s="10">
        <v>0.25187999999999999</v>
      </c>
    </row>
    <row r="14" spans="1:8" ht="17.100000000000001" customHeight="1" x14ac:dyDescent="0.25">
      <c r="A14" s="8">
        <v>1</v>
      </c>
      <c r="B14" s="2" t="s">
        <v>22</v>
      </c>
      <c r="C14" s="2" t="s">
        <v>8</v>
      </c>
      <c r="D14" s="2" t="s">
        <v>9</v>
      </c>
      <c r="E14" s="2" t="s">
        <v>10</v>
      </c>
      <c r="F14" s="2" t="s">
        <v>12</v>
      </c>
      <c r="G14" s="2" t="s">
        <v>11</v>
      </c>
      <c r="H14" s="10">
        <v>0.31622390891840613</v>
      </c>
    </row>
    <row r="15" spans="1:8" ht="17.100000000000001" customHeight="1" x14ac:dyDescent="0.25">
      <c r="A15" s="8">
        <v>1</v>
      </c>
      <c r="B15" s="2" t="s">
        <v>22</v>
      </c>
      <c r="C15" s="2" t="s">
        <v>8</v>
      </c>
      <c r="D15" s="2" t="s">
        <v>9</v>
      </c>
      <c r="E15" s="2" t="s">
        <v>10</v>
      </c>
      <c r="F15" s="2" t="s">
        <v>12</v>
      </c>
      <c r="G15" s="2" t="s">
        <v>11</v>
      </c>
      <c r="H15" s="10">
        <v>0.37649999999999995</v>
      </c>
    </row>
    <row r="16" spans="1:8" ht="17.100000000000001" customHeight="1" x14ac:dyDescent="0.25">
      <c r="A16" s="8">
        <v>1</v>
      </c>
      <c r="B16" s="2" t="s">
        <v>22</v>
      </c>
      <c r="C16" s="2" t="s">
        <v>8</v>
      </c>
      <c r="D16" s="2" t="s">
        <v>9</v>
      </c>
      <c r="E16" s="2" t="s">
        <v>10</v>
      </c>
      <c r="F16" s="2" t="s">
        <v>13</v>
      </c>
      <c r="G16" s="2" t="s">
        <v>15</v>
      </c>
      <c r="H16" s="10">
        <v>0.17645669291338584</v>
      </c>
    </row>
    <row r="17" spans="1:8" ht="17.100000000000001" customHeight="1" x14ac:dyDescent="0.25">
      <c r="A17" s="8">
        <v>1</v>
      </c>
      <c r="B17" s="2" t="s">
        <v>22</v>
      </c>
      <c r="C17" s="2" t="s">
        <v>8</v>
      </c>
      <c r="D17" s="2" t="s">
        <v>9</v>
      </c>
      <c r="E17" s="2" t="s">
        <v>10</v>
      </c>
      <c r="F17" s="2" t="s">
        <v>20</v>
      </c>
      <c r="G17" s="2" t="s">
        <v>15</v>
      </c>
      <c r="H17" s="10">
        <v>0.27607072691552065</v>
      </c>
    </row>
    <row r="18" spans="1:8" ht="17.100000000000001" customHeight="1" x14ac:dyDescent="0.25">
      <c r="A18" s="8">
        <v>1</v>
      </c>
      <c r="B18" s="2" t="s">
        <v>22</v>
      </c>
      <c r="C18" s="2" t="s">
        <v>8</v>
      </c>
      <c r="D18" s="2" t="s">
        <v>9</v>
      </c>
      <c r="E18" s="2" t="s">
        <v>10</v>
      </c>
      <c r="F18" s="2" t="s">
        <v>20</v>
      </c>
      <c r="G18" s="2" t="s">
        <v>15</v>
      </c>
      <c r="H18" s="10">
        <v>0.23580838323353298</v>
      </c>
    </row>
    <row r="19" spans="1:8" ht="17.100000000000001" customHeight="1" x14ac:dyDescent="0.25">
      <c r="A19" s="8">
        <v>1</v>
      </c>
      <c r="B19" s="2" t="s">
        <v>22</v>
      </c>
      <c r="C19" s="2" t="s">
        <v>8</v>
      </c>
      <c r="D19" s="2" t="s">
        <v>9</v>
      </c>
      <c r="E19" s="2" t="s">
        <v>10</v>
      </c>
      <c r="F19" s="2" t="s">
        <v>20</v>
      </c>
      <c r="G19" s="2" t="s">
        <v>15</v>
      </c>
      <c r="H19" s="10">
        <v>0.19713503649635034</v>
      </c>
    </row>
    <row r="20" spans="1:8" ht="17.100000000000001" customHeight="1" x14ac:dyDescent="0.25">
      <c r="A20" s="8">
        <v>1</v>
      </c>
      <c r="B20" s="2" t="s">
        <v>22</v>
      </c>
      <c r="C20" s="2" t="s">
        <v>8</v>
      </c>
      <c r="D20" s="2" t="s">
        <v>9</v>
      </c>
      <c r="E20" s="2" t="s">
        <v>10</v>
      </c>
      <c r="F20" s="2" t="s">
        <v>20</v>
      </c>
      <c r="G20" s="2" t="s">
        <v>15</v>
      </c>
      <c r="H20" s="10">
        <v>0.1928731343283582</v>
      </c>
    </row>
    <row r="21" spans="1:8" ht="17.100000000000001" customHeight="1" x14ac:dyDescent="0.25">
      <c r="A21" s="8">
        <v>1</v>
      </c>
      <c r="B21" s="2" t="s">
        <v>22</v>
      </c>
      <c r="C21" s="2" t="s">
        <v>8</v>
      </c>
      <c r="D21" s="2" t="s">
        <v>9</v>
      </c>
      <c r="E21" s="2" t="s">
        <v>10</v>
      </c>
      <c r="F21" s="2" t="s">
        <v>20</v>
      </c>
      <c r="G21" s="2" t="s">
        <v>15</v>
      </c>
      <c r="H21" s="10">
        <v>0.26607920792079209</v>
      </c>
    </row>
    <row r="22" spans="1:8" ht="17.100000000000001" customHeight="1" x14ac:dyDescent="0.25">
      <c r="A22" s="8">
        <v>1</v>
      </c>
      <c r="B22" s="2" t="s">
        <v>22</v>
      </c>
      <c r="C22" s="2" t="s">
        <v>8</v>
      </c>
      <c r="D22" s="2" t="s">
        <v>9</v>
      </c>
      <c r="E22" s="2" t="s">
        <v>10</v>
      </c>
      <c r="F22" s="2" t="s">
        <v>12</v>
      </c>
      <c r="G22" s="2" t="s">
        <v>15</v>
      </c>
      <c r="H22" s="10">
        <v>0.21829090909090906</v>
      </c>
    </row>
    <row r="23" spans="1:8" ht="17.100000000000001" customHeight="1" x14ac:dyDescent="0.25">
      <c r="A23" s="8">
        <v>1</v>
      </c>
      <c r="B23" s="2" t="s">
        <v>22</v>
      </c>
      <c r="C23" s="2" t="s">
        <v>8</v>
      </c>
      <c r="D23" s="2" t="s">
        <v>9</v>
      </c>
      <c r="E23" s="2" t="s">
        <v>10</v>
      </c>
      <c r="F23" s="2" t="s">
        <v>12</v>
      </c>
      <c r="G23" s="2" t="s">
        <v>15</v>
      </c>
      <c r="H23" s="10">
        <v>8.1106719367588953E-2</v>
      </c>
    </row>
    <row r="24" spans="1:8" ht="17.100000000000001" customHeight="1" x14ac:dyDescent="0.25">
      <c r="A24" s="8">
        <v>1</v>
      </c>
      <c r="B24" s="2" t="s">
        <v>22</v>
      </c>
      <c r="C24" s="2" t="s">
        <v>8</v>
      </c>
      <c r="D24" s="2" t="s">
        <v>9</v>
      </c>
      <c r="E24" s="2" t="s">
        <v>10</v>
      </c>
      <c r="F24" s="2" t="s">
        <v>12</v>
      </c>
      <c r="G24" s="2" t="s">
        <v>15</v>
      </c>
      <c r="H24" s="10">
        <v>0.17956363636363637</v>
      </c>
    </row>
    <row r="25" spans="1:8" ht="17.100000000000001" customHeight="1" x14ac:dyDescent="0.25">
      <c r="A25" s="8">
        <v>1</v>
      </c>
      <c r="B25" s="2" t="s">
        <v>22</v>
      </c>
      <c r="C25" s="2" t="s">
        <v>8</v>
      </c>
      <c r="D25" s="2" t="s">
        <v>9</v>
      </c>
      <c r="E25" s="2" t="s">
        <v>10</v>
      </c>
      <c r="F25" s="2" t="s">
        <v>12</v>
      </c>
      <c r="G25" s="2" t="s">
        <v>15</v>
      </c>
      <c r="H25" s="10">
        <v>0.1069589552238806</v>
      </c>
    </row>
    <row r="26" spans="1:8" ht="17.100000000000001" customHeight="1" x14ac:dyDescent="0.25">
      <c r="A26" s="8">
        <v>1</v>
      </c>
      <c r="B26" s="2" t="s">
        <v>22</v>
      </c>
      <c r="C26" s="2" t="s">
        <v>8</v>
      </c>
      <c r="D26" s="2" t="s">
        <v>9</v>
      </c>
      <c r="E26" s="2" t="s">
        <v>10</v>
      </c>
      <c r="F26" s="2" t="s">
        <v>12</v>
      </c>
      <c r="G26" s="2" t="s">
        <v>15</v>
      </c>
      <c r="H26" s="10">
        <v>7.8381502890173413E-2</v>
      </c>
    </row>
    <row r="27" spans="1:8" ht="17.100000000000001" customHeight="1" x14ac:dyDescent="0.25">
      <c r="A27" s="8">
        <v>1</v>
      </c>
      <c r="B27" s="2" t="s">
        <v>22</v>
      </c>
      <c r="C27" s="2" t="s">
        <v>8</v>
      </c>
      <c r="D27" s="2" t="s">
        <v>9</v>
      </c>
      <c r="E27" s="2" t="s">
        <v>10</v>
      </c>
      <c r="F27" s="2" t="s">
        <v>12</v>
      </c>
      <c r="G27" s="2" t="s">
        <v>15</v>
      </c>
      <c r="H27" s="10">
        <v>6.3562152133580685E-2</v>
      </c>
    </row>
    <row r="28" spans="1:8" ht="17.100000000000001" customHeight="1" x14ac:dyDescent="0.25">
      <c r="A28" s="8">
        <v>1</v>
      </c>
      <c r="B28" s="2" t="s">
        <v>22</v>
      </c>
      <c r="C28" s="2" t="s">
        <v>8</v>
      </c>
      <c r="D28" s="2" t="s">
        <v>9</v>
      </c>
      <c r="E28" s="2" t="s">
        <v>10</v>
      </c>
      <c r="F28" s="2" t="s">
        <v>12</v>
      </c>
      <c r="G28" s="2" t="s">
        <v>15</v>
      </c>
      <c r="H28" s="10">
        <v>9.6734693877551001E-2</v>
      </c>
    </row>
    <row r="29" spans="1:8" ht="17.100000000000001" customHeight="1" x14ac:dyDescent="0.25">
      <c r="A29" s="8">
        <v>1</v>
      </c>
      <c r="B29" s="2" t="s">
        <v>22</v>
      </c>
      <c r="C29" s="2" t="s">
        <v>8</v>
      </c>
      <c r="D29" s="2" t="s">
        <v>9</v>
      </c>
      <c r="E29" s="2" t="s">
        <v>10</v>
      </c>
      <c r="F29" s="2" t="s">
        <v>12</v>
      </c>
      <c r="G29" s="2" t="s">
        <v>15</v>
      </c>
      <c r="H29" s="10">
        <v>9.9243856332703204E-2</v>
      </c>
    </row>
    <row r="30" spans="1:8" ht="17.100000000000001" customHeight="1" x14ac:dyDescent="0.25">
      <c r="A30" s="8">
        <v>1</v>
      </c>
      <c r="B30" s="2" t="s">
        <v>22</v>
      </c>
      <c r="C30" s="2" t="s">
        <v>8</v>
      </c>
      <c r="D30" s="2" t="s">
        <v>9</v>
      </c>
      <c r="E30" s="2" t="s">
        <v>10</v>
      </c>
      <c r="F30" s="2" t="s">
        <v>12</v>
      </c>
      <c r="G30" s="2" t="s">
        <v>15</v>
      </c>
      <c r="H30" s="10">
        <v>0.14647388059701494</v>
      </c>
    </row>
    <row r="31" spans="1:8" ht="17.100000000000001" customHeight="1" x14ac:dyDescent="0.25">
      <c r="A31" s="8">
        <v>1</v>
      </c>
      <c r="B31" s="2" t="s">
        <v>22</v>
      </c>
      <c r="C31" s="2" t="s">
        <v>8</v>
      </c>
      <c r="D31" s="2" t="s">
        <v>9</v>
      </c>
      <c r="E31" s="2" t="s">
        <v>10</v>
      </c>
      <c r="F31" s="2" t="s">
        <v>12</v>
      </c>
      <c r="G31" s="2" t="s">
        <v>15</v>
      </c>
      <c r="H31" s="10">
        <v>0.10194545454545456</v>
      </c>
    </row>
    <row r="32" spans="1:8" ht="17.100000000000001" customHeight="1" x14ac:dyDescent="0.25">
      <c r="A32" s="8">
        <v>1</v>
      </c>
      <c r="B32" s="2" t="s">
        <v>22</v>
      </c>
      <c r="C32" s="2" t="s">
        <v>8</v>
      </c>
      <c r="D32" s="2" t="s">
        <v>9</v>
      </c>
      <c r="E32" s="2" t="s">
        <v>10</v>
      </c>
      <c r="F32" s="2" t="s">
        <v>12</v>
      </c>
      <c r="G32" s="2" t="s">
        <v>15</v>
      </c>
      <c r="H32" s="10">
        <v>0.13088345864661655</v>
      </c>
    </row>
    <row r="33" spans="1:8" ht="17.100000000000001" customHeight="1" x14ac:dyDescent="0.25">
      <c r="A33" s="8">
        <v>1</v>
      </c>
      <c r="B33" s="2" t="s">
        <v>22</v>
      </c>
      <c r="C33" s="2" t="s">
        <v>8</v>
      </c>
      <c r="D33" s="2" t="s">
        <v>9</v>
      </c>
      <c r="E33" s="2" t="s">
        <v>10</v>
      </c>
      <c r="F33" s="2" t="s">
        <v>12</v>
      </c>
      <c r="G33" s="2" t="s">
        <v>15</v>
      </c>
      <c r="H33" s="10">
        <v>9.0885608856088554E-2</v>
      </c>
    </row>
    <row r="34" spans="1:8" ht="17.100000000000001" customHeight="1" x14ac:dyDescent="0.25">
      <c r="A34" s="8">
        <v>1</v>
      </c>
      <c r="B34" s="2" t="s">
        <v>22</v>
      </c>
      <c r="C34" s="2" t="s">
        <v>8</v>
      </c>
      <c r="D34" s="2" t="s">
        <v>9</v>
      </c>
      <c r="E34" s="2" t="s">
        <v>10</v>
      </c>
      <c r="F34" s="2" t="s">
        <v>13</v>
      </c>
      <c r="G34" s="2" t="s">
        <v>15</v>
      </c>
      <c r="H34" s="10">
        <v>0.44639999999999991</v>
      </c>
    </row>
    <row r="35" spans="1:8" ht="17.100000000000001" customHeight="1" x14ac:dyDescent="0.25">
      <c r="A35" s="8">
        <v>1</v>
      </c>
      <c r="B35" s="2" t="s">
        <v>22</v>
      </c>
      <c r="C35" s="2" t="s">
        <v>8</v>
      </c>
      <c r="D35" s="2" t="s">
        <v>9</v>
      </c>
      <c r="E35" s="2" t="s">
        <v>10</v>
      </c>
      <c r="F35" s="2" t="s">
        <v>13</v>
      </c>
      <c r="G35" s="2" t="s">
        <v>15</v>
      </c>
      <c r="H35" s="10">
        <v>0.62971910112359542</v>
      </c>
    </row>
    <row r="36" spans="1:8" ht="17.100000000000001" customHeight="1" x14ac:dyDescent="0.25">
      <c r="A36" s="8">
        <v>1</v>
      </c>
      <c r="B36" s="2" t="s">
        <v>22</v>
      </c>
      <c r="C36" s="2" t="s">
        <v>8</v>
      </c>
      <c r="D36" s="2" t="s">
        <v>9</v>
      </c>
      <c r="E36" s="2" t="s">
        <v>10</v>
      </c>
      <c r="F36" s="2" t="s">
        <v>13</v>
      </c>
      <c r="G36" s="2" t="s">
        <v>15</v>
      </c>
      <c r="H36" s="10">
        <v>0.37141434262948209</v>
      </c>
    </row>
    <row r="37" spans="1:8" ht="17.100000000000001" customHeight="1" x14ac:dyDescent="0.25">
      <c r="A37" s="8">
        <v>1</v>
      </c>
      <c r="B37" s="2" t="s">
        <v>22</v>
      </c>
      <c r="C37" s="2" t="s">
        <v>8</v>
      </c>
      <c r="D37" s="2" t="s">
        <v>9</v>
      </c>
      <c r="E37" s="2" t="s">
        <v>10</v>
      </c>
      <c r="F37" s="2" t="s">
        <v>13</v>
      </c>
      <c r="G37" s="2" t="s">
        <v>15</v>
      </c>
      <c r="H37" s="10">
        <v>0.33515624999999999</v>
      </c>
    </row>
    <row r="38" spans="1:8" ht="17.100000000000001" customHeight="1" x14ac:dyDescent="0.25">
      <c r="A38" s="8">
        <v>1</v>
      </c>
      <c r="B38" s="2" t="s">
        <v>22</v>
      </c>
      <c r="C38" s="2" t="s">
        <v>8</v>
      </c>
      <c r="D38" s="2" t="s">
        <v>9</v>
      </c>
      <c r="E38" s="2" t="s">
        <v>10</v>
      </c>
      <c r="F38" s="2" t="s">
        <v>13</v>
      </c>
      <c r="G38" s="2" t="s">
        <v>15</v>
      </c>
      <c r="H38" s="10">
        <v>0.21329411764705883</v>
      </c>
    </row>
    <row r="39" spans="1:8" ht="17.100000000000001" customHeight="1" x14ac:dyDescent="0.25">
      <c r="A39" s="8">
        <v>1</v>
      </c>
      <c r="B39" s="2" t="s">
        <v>22</v>
      </c>
      <c r="C39" s="2" t="s">
        <v>8</v>
      </c>
      <c r="D39" s="2" t="s">
        <v>9</v>
      </c>
      <c r="E39" s="2" t="s">
        <v>10</v>
      </c>
      <c r="F39" s="2" t="s">
        <v>13</v>
      </c>
      <c r="G39" s="2" t="s">
        <v>15</v>
      </c>
      <c r="H39" s="10">
        <v>0.4647222222222222</v>
      </c>
    </row>
    <row r="40" spans="1:8" ht="17.100000000000001" customHeight="1" x14ac:dyDescent="0.25">
      <c r="A40" s="8">
        <v>1</v>
      </c>
      <c r="B40" s="2" t="s">
        <v>22</v>
      </c>
      <c r="C40" s="2" t="s">
        <v>8</v>
      </c>
      <c r="D40" s="2" t="s">
        <v>9</v>
      </c>
      <c r="E40" s="2" t="s">
        <v>10</v>
      </c>
      <c r="F40" s="2" t="s">
        <v>13</v>
      </c>
      <c r="G40" s="2" t="s">
        <v>15</v>
      </c>
      <c r="H40" s="10">
        <v>0.55014705882352943</v>
      </c>
    </row>
    <row r="41" spans="1:8" ht="17.100000000000001" customHeight="1" x14ac:dyDescent="0.25">
      <c r="A41" s="8">
        <v>1</v>
      </c>
      <c r="B41" s="2" t="s">
        <v>22</v>
      </c>
      <c r="C41" s="2" t="s">
        <v>8</v>
      </c>
      <c r="D41" s="2" t="s">
        <v>9</v>
      </c>
      <c r="E41" s="2" t="s">
        <v>10</v>
      </c>
      <c r="F41" s="2" t="s">
        <v>13</v>
      </c>
      <c r="G41" s="2" t="s">
        <v>15</v>
      </c>
      <c r="H41" s="10">
        <v>0.45415384615384613</v>
      </c>
    </row>
    <row r="42" spans="1:8" ht="17.100000000000001" customHeight="1" x14ac:dyDescent="0.25">
      <c r="A42" s="8">
        <v>1</v>
      </c>
      <c r="B42" s="2" t="s">
        <v>22</v>
      </c>
      <c r="C42" s="2" t="s">
        <v>14</v>
      </c>
      <c r="D42" s="2" t="s">
        <v>9</v>
      </c>
      <c r="E42" s="2" t="s">
        <v>10</v>
      </c>
      <c r="F42" s="2" t="s">
        <v>20</v>
      </c>
      <c r="G42" s="2" t="s">
        <v>11</v>
      </c>
      <c r="H42" s="10">
        <v>0.25725296442687745</v>
      </c>
    </row>
    <row r="43" spans="1:8" ht="17.100000000000001" customHeight="1" x14ac:dyDescent="0.25">
      <c r="A43" s="8">
        <v>1</v>
      </c>
      <c r="B43" s="2" t="s">
        <v>22</v>
      </c>
      <c r="C43" s="2" t="s">
        <v>14</v>
      </c>
      <c r="D43" s="2" t="s">
        <v>9</v>
      </c>
      <c r="E43" s="2" t="s">
        <v>10</v>
      </c>
      <c r="F43" s="2" t="s">
        <v>20</v>
      </c>
      <c r="G43" s="2" t="s">
        <v>11</v>
      </c>
      <c r="H43" s="10">
        <v>0.41710575139146561</v>
      </c>
    </row>
    <row r="44" spans="1:8" ht="17.100000000000001" customHeight="1" x14ac:dyDescent="0.25">
      <c r="A44" s="8">
        <v>1</v>
      </c>
      <c r="B44" s="2" t="s">
        <v>22</v>
      </c>
      <c r="C44" s="2" t="s">
        <v>14</v>
      </c>
      <c r="D44" s="2" t="s">
        <v>9</v>
      </c>
      <c r="E44" s="2" t="s">
        <v>10</v>
      </c>
      <c r="F44" s="2" t="s">
        <v>20</v>
      </c>
      <c r="G44" s="2" t="s">
        <v>11</v>
      </c>
      <c r="H44" s="10">
        <v>0.50483999999999996</v>
      </c>
    </row>
    <row r="45" spans="1:8" ht="17.100000000000001" customHeight="1" x14ac:dyDescent="0.25">
      <c r="A45" s="8">
        <v>1</v>
      </c>
      <c r="B45" s="2" t="s">
        <v>22</v>
      </c>
      <c r="C45" s="2" t="s">
        <v>14</v>
      </c>
      <c r="D45" s="2" t="s">
        <v>9</v>
      </c>
      <c r="E45" s="2" t="s">
        <v>10</v>
      </c>
      <c r="F45" s="2" t="s">
        <v>12</v>
      </c>
      <c r="G45" s="2" t="s">
        <v>11</v>
      </c>
      <c r="H45" s="10">
        <v>0.23752345215759849</v>
      </c>
    </row>
    <row r="46" spans="1:8" ht="17.100000000000001" customHeight="1" x14ac:dyDescent="0.25">
      <c r="A46" s="8">
        <v>1</v>
      </c>
      <c r="B46" s="2" t="s">
        <v>22</v>
      </c>
      <c r="C46" s="2" t="s">
        <v>14</v>
      </c>
      <c r="D46" s="2" t="s">
        <v>9</v>
      </c>
      <c r="E46" s="2" t="s">
        <v>10</v>
      </c>
      <c r="F46" s="2" t="s">
        <v>12</v>
      </c>
      <c r="G46" s="2" t="s">
        <v>11</v>
      </c>
      <c r="H46" s="10">
        <v>0.26749525616698289</v>
      </c>
    </row>
    <row r="47" spans="1:8" ht="17.100000000000001" customHeight="1" x14ac:dyDescent="0.25">
      <c r="A47" s="8">
        <v>1</v>
      </c>
      <c r="B47" s="2" t="s">
        <v>22</v>
      </c>
      <c r="C47" s="2" t="s">
        <v>14</v>
      </c>
      <c r="D47" s="2" t="s">
        <v>9</v>
      </c>
      <c r="E47" s="2" t="s">
        <v>10</v>
      </c>
      <c r="F47" s="2" t="s">
        <v>12</v>
      </c>
      <c r="G47" s="2" t="s">
        <v>11</v>
      </c>
      <c r="H47" s="10">
        <v>0.57179190751445075</v>
      </c>
    </row>
    <row r="48" spans="1:8" ht="17.100000000000001" customHeight="1" x14ac:dyDescent="0.25">
      <c r="A48" s="8">
        <v>1</v>
      </c>
      <c r="B48" s="2" t="s">
        <v>22</v>
      </c>
      <c r="C48" s="2" t="s">
        <v>14</v>
      </c>
      <c r="D48" s="2" t="s">
        <v>9</v>
      </c>
      <c r="E48" s="2" t="s">
        <v>10</v>
      </c>
      <c r="F48" s="2" t="s">
        <v>12</v>
      </c>
      <c r="G48" s="2" t="s">
        <v>11</v>
      </c>
      <c r="H48" s="10">
        <v>0.37762278978388991</v>
      </c>
    </row>
    <row r="49" spans="1:8" ht="17.100000000000001" customHeight="1" x14ac:dyDescent="0.25">
      <c r="A49" s="8">
        <v>1</v>
      </c>
      <c r="B49" s="2" t="s">
        <v>22</v>
      </c>
      <c r="C49" s="2" t="s">
        <v>14</v>
      </c>
      <c r="D49" s="2" t="s">
        <v>9</v>
      </c>
      <c r="E49" s="2" t="s">
        <v>10</v>
      </c>
      <c r="F49" s="2" t="s">
        <v>12</v>
      </c>
      <c r="G49" s="2" t="s">
        <v>11</v>
      </c>
      <c r="H49" s="10">
        <v>0.45563999999999999</v>
      </c>
    </row>
    <row r="50" spans="1:8" ht="17.100000000000001" customHeight="1" x14ac:dyDescent="0.25">
      <c r="A50" s="8">
        <v>1</v>
      </c>
      <c r="B50" s="2" t="s">
        <v>22</v>
      </c>
      <c r="C50" s="2" t="s">
        <v>14</v>
      </c>
      <c r="D50" s="2" t="s">
        <v>9</v>
      </c>
      <c r="E50" s="2" t="s">
        <v>10</v>
      </c>
      <c r="F50" s="2" t="s">
        <v>12</v>
      </c>
      <c r="G50" s="2" t="s">
        <v>11</v>
      </c>
      <c r="H50" s="10">
        <v>0.38372727272727264</v>
      </c>
    </row>
    <row r="51" spans="1:8" ht="17.100000000000001" customHeight="1" x14ac:dyDescent="0.25">
      <c r="A51" s="8">
        <v>1</v>
      </c>
      <c r="B51" s="2" t="s">
        <v>22</v>
      </c>
      <c r="C51" s="2" t="s">
        <v>14</v>
      </c>
      <c r="D51" s="2" t="s">
        <v>9</v>
      </c>
      <c r="E51" s="2" t="s">
        <v>10</v>
      </c>
      <c r="F51" s="2" t="s">
        <v>12</v>
      </c>
      <c r="G51" s="2" t="s">
        <v>11</v>
      </c>
      <c r="H51" s="10">
        <v>0.24890710382513662</v>
      </c>
    </row>
    <row r="52" spans="1:8" ht="17.100000000000001" customHeight="1" x14ac:dyDescent="0.25">
      <c r="A52" s="8">
        <v>1</v>
      </c>
      <c r="B52" s="2" t="s">
        <v>22</v>
      </c>
      <c r="C52" s="2" t="s">
        <v>14</v>
      </c>
      <c r="D52" s="2" t="s">
        <v>9</v>
      </c>
      <c r="E52" s="2" t="s">
        <v>10</v>
      </c>
      <c r="F52" s="2" t="s">
        <v>12</v>
      </c>
      <c r="G52" s="2" t="s">
        <v>11</v>
      </c>
      <c r="H52" s="10">
        <v>0.1266202783300199</v>
      </c>
    </row>
    <row r="53" spans="1:8" ht="17.100000000000001" customHeight="1" x14ac:dyDescent="0.25">
      <c r="A53" s="8">
        <v>1</v>
      </c>
      <c r="B53" s="2" t="s">
        <v>22</v>
      </c>
      <c r="C53" s="2" t="s">
        <v>14</v>
      </c>
      <c r="D53" s="2" t="s">
        <v>9</v>
      </c>
      <c r="E53" s="2" t="s">
        <v>10</v>
      </c>
      <c r="F53" s="2" t="s">
        <v>12</v>
      </c>
      <c r="G53" s="2" t="s">
        <v>11</v>
      </c>
      <c r="H53" s="10">
        <v>0.27344632768361582</v>
      </c>
    </row>
    <row r="54" spans="1:8" ht="17.100000000000001" customHeight="1" x14ac:dyDescent="0.25">
      <c r="A54" s="8">
        <v>1</v>
      </c>
      <c r="B54" s="2" t="s">
        <v>22</v>
      </c>
      <c r="C54" s="2" t="s">
        <v>14</v>
      </c>
      <c r="D54" s="2" t="s">
        <v>9</v>
      </c>
      <c r="E54" s="2" t="s">
        <v>10</v>
      </c>
      <c r="F54" s="2" t="s">
        <v>20</v>
      </c>
      <c r="G54" s="2" t="s">
        <v>15</v>
      </c>
      <c r="H54" s="10">
        <v>0.18938247011952192</v>
      </c>
    </row>
    <row r="55" spans="1:8" ht="17.100000000000001" customHeight="1" x14ac:dyDescent="0.25">
      <c r="A55" s="8">
        <v>1</v>
      </c>
      <c r="B55" s="2" t="s">
        <v>22</v>
      </c>
      <c r="C55" s="2" t="s">
        <v>14</v>
      </c>
      <c r="D55" s="2" t="s">
        <v>9</v>
      </c>
      <c r="E55" s="2" t="s">
        <v>10</v>
      </c>
      <c r="F55" s="2" t="s">
        <v>20</v>
      </c>
      <c r="G55" s="2" t="s">
        <v>15</v>
      </c>
      <c r="H55" s="10">
        <v>0.28472727272727272</v>
      </c>
    </row>
    <row r="56" spans="1:8" ht="17.100000000000001" customHeight="1" x14ac:dyDescent="0.25">
      <c r="A56" s="8">
        <v>1</v>
      </c>
      <c r="B56" s="2" t="s">
        <v>22</v>
      </c>
      <c r="C56" s="2" t="s">
        <v>14</v>
      </c>
      <c r="D56" s="2" t="s">
        <v>9</v>
      </c>
      <c r="E56" s="2" t="s">
        <v>10</v>
      </c>
      <c r="F56" s="2" t="s">
        <v>20</v>
      </c>
      <c r="G56" s="2" t="s">
        <v>15</v>
      </c>
      <c r="H56" s="10">
        <v>0.29284658040665429</v>
      </c>
    </row>
    <row r="57" spans="1:8" ht="17.100000000000001" customHeight="1" x14ac:dyDescent="0.25">
      <c r="A57" s="8">
        <v>1</v>
      </c>
      <c r="B57" s="2" t="s">
        <v>22</v>
      </c>
      <c r="C57" s="2" t="s">
        <v>14</v>
      </c>
      <c r="D57" s="2" t="s">
        <v>9</v>
      </c>
      <c r="E57" s="2" t="s">
        <v>10</v>
      </c>
      <c r="F57" s="2" t="s">
        <v>20</v>
      </c>
      <c r="G57" s="2" t="s">
        <v>15</v>
      </c>
      <c r="H57" s="10">
        <v>0.21703636363636364</v>
      </c>
    </row>
    <row r="58" spans="1:8" ht="17.100000000000001" customHeight="1" x14ac:dyDescent="0.25">
      <c r="A58" s="8">
        <v>1</v>
      </c>
      <c r="B58" s="2" t="s">
        <v>22</v>
      </c>
      <c r="C58" s="2" t="s">
        <v>14</v>
      </c>
      <c r="D58" s="2" t="s">
        <v>9</v>
      </c>
      <c r="E58" s="2" t="s">
        <v>10</v>
      </c>
      <c r="F58" s="2" t="s">
        <v>12</v>
      </c>
      <c r="G58" s="2" t="s">
        <v>15</v>
      </c>
      <c r="H58" s="10">
        <v>9.2988047808764934E-2</v>
      </c>
    </row>
    <row r="59" spans="1:8" ht="17.100000000000001" customHeight="1" x14ac:dyDescent="0.25">
      <c r="A59" s="8">
        <v>1</v>
      </c>
      <c r="B59" s="2" t="s">
        <v>22</v>
      </c>
      <c r="C59" s="2" t="s">
        <v>14</v>
      </c>
      <c r="D59" s="2" t="s">
        <v>9</v>
      </c>
      <c r="E59" s="2" t="s">
        <v>10</v>
      </c>
      <c r="F59" s="2" t="s">
        <v>12</v>
      </c>
      <c r="G59" s="2" t="s">
        <v>15</v>
      </c>
      <c r="H59" s="10">
        <v>0.48503906250000001</v>
      </c>
    </row>
    <row r="60" spans="1:8" ht="17.100000000000001" customHeight="1" x14ac:dyDescent="0.25">
      <c r="A60" s="8">
        <v>1</v>
      </c>
      <c r="B60" s="2" t="s">
        <v>22</v>
      </c>
      <c r="C60" s="2" t="s">
        <v>14</v>
      </c>
      <c r="D60" s="2" t="s">
        <v>9</v>
      </c>
      <c r="E60" s="2" t="s">
        <v>10</v>
      </c>
      <c r="F60" s="2" t="s">
        <v>13</v>
      </c>
      <c r="G60" s="2" t="s">
        <v>15</v>
      </c>
      <c r="H60" s="10">
        <v>0.28160714285714283</v>
      </c>
    </row>
    <row r="61" spans="1:8" ht="17.100000000000001" customHeight="1" x14ac:dyDescent="0.25">
      <c r="A61" s="8">
        <v>1</v>
      </c>
      <c r="B61" s="2" t="s">
        <v>22</v>
      </c>
      <c r="C61" s="2" t="s">
        <v>14</v>
      </c>
      <c r="D61" s="2" t="s">
        <v>9</v>
      </c>
      <c r="E61" s="2" t="s">
        <v>10</v>
      </c>
      <c r="F61" s="2" t="s">
        <v>13</v>
      </c>
      <c r="G61" s="2" t="s">
        <v>15</v>
      </c>
      <c r="H61" s="10">
        <v>0.21903284671532847</v>
      </c>
    </row>
    <row r="62" spans="1:8" ht="17.100000000000001" customHeight="1" x14ac:dyDescent="0.25">
      <c r="A62" s="8">
        <v>1</v>
      </c>
      <c r="B62" s="2" t="s">
        <v>22</v>
      </c>
      <c r="C62" s="2" t="s">
        <v>14</v>
      </c>
      <c r="D62" s="2" t="s">
        <v>9</v>
      </c>
      <c r="E62" s="2" t="s">
        <v>10</v>
      </c>
      <c r="F62" s="2" t="s">
        <v>13</v>
      </c>
      <c r="G62" s="2" t="s">
        <v>15</v>
      </c>
      <c r="H62" s="10">
        <v>0.19479371316306487</v>
      </c>
    </row>
    <row r="63" spans="1:8" ht="17.100000000000001" customHeight="1" x14ac:dyDescent="0.25">
      <c r="A63" s="8">
        <v>1</v>
      </c>
      <c r="B63" s="2" t="s">
        <v>22</v>
      </c>
      <c r="C63" s="2" t="s">
        <v>14</v>
      </c>
      <c r="D63" s="2" t="s">
        <v>9</v>
      </c>
      <c r="E63" s="2" t="s">
        <v>10</v>
      </c>
      <c r="F63" s="2" t="s">
        <v>13</v>
      </c>
      <c r="G63" s="2" t="s">
        <v>15</v>
      </c>
      <c r="H63" s="10">
        <v>0.34574427480916026</v>
      </c>
    </row>
    <row r="64" spans="1:8" ht="17.100000000000001" customHeight="1" x14ac:dyDescent="0.25">
      <c r="A64" s="8">
        <v>1</v>
      </c>
      <c r="B64" s="2" t="s">
        <v>22</v>
      </c>
      <c r="C64" s="2" t="s">
        <v>14</v>
      </c>
      <c r="D64" s="2" t="s">
        <v>9</v>
      </c>
      <c r="E64" s="2" t="s">
        <v>10</v>
      </c>
      <c r="F64" s="2" t="s">
        <v>13</v>
      </c>
      <c r="G64" s="2" t="s">
        <v>15</v>
      </c>
      <c r="H64" s="10">
        <v>0.47897142857142855</v>
      </c>
    </row>
    <row r="65" spans="1:8" ht="17.100000000000001" customHeight="1" x14ac:dyDescent="0.25">
      <c r="A65" s="8">
        <v>2</v>
      </c>
      <c r="B65" s="2" t="s">
        <v>23</v>
      </c>
      <c r="C65" s="2" t="s">
        <v>14</v>
      </c>
      <c r="D65" s="2" t="s">
        <v>16</v>
      </c>
      <c r="E65" s="2" t="s">
        <v>10</v>
      </c>
      <c r="F65" s="2" t="s">
        <v>20</v>
      </c>
      <c r="G65" s="2" t="s">
        <v>11</v>
      </c>
      <c r="H65" s="10">
        <v>0.22033519553072628</v>
      </c>
    </row>
    <row r="66" spans="1:8" ht="17.100000000000001" customHeight="1" x14ac:dyDescent="0.25">
      <c r="A66" s="8">
        <v>2</v>
      </c>
      <c r="B66" s="2" t="s">
        <v>23</v>
      </c>
      <c r="C66" s="2" t="s">
        <v>14</v>
      </c>
      <c r="D66" s="2" t="s">
        <v>16</v>
      </c>
      <c r="E66" s="2" t="s">
        <v>10</v>
      </c>
      <c r="F66" s="2" t="s">
        <v>20</v>
      </c>
      <c r="G66" s="2" t="s">
        <v>11</v>
      </c>
      <c r="H66" s="10">
        <v>0.20797216699801196</v>
      </c>
    </row>
    <row r="67" spans="1:8" ht="17.100000000000001" customHeight="1" x14ac:dyDescent="0.25">
      <c r="A67" s="8">
        <v>2</v>
      </c>
      <c r="B67" s="2" t="s">
        <v>23</v>
      </c>
      <c r="C67" s="2" t="s">
        <v>14</v>
      </c>
      <c r="D67" s="2" t="s">
        <v>16</v>
      </c>
      <c r="E67" s="2" t="s">
        <v>10</v>
      </c>
      <c r="F67" s="2" t="s">
        <v>20</v>
      </c>
      <c r="G67" s="2" t="s">
        <v>11</v>
      </c>
      <c r="H67" s="10">
        <v>0.15845454545454543</v>
      </c>
    </row>
    <row r="68" spans="1:8" ht="17.100000000000001" customHeight="1" x14ac:dyDescent="0.25">
      <c r="A68" s="8">
        <v>2</v>
      </c>
      <c r="B68" s="2" t="s">
        <v>23</v>
      </c>
      <c r="C68" s="2" t="s">
        <v>14</v>
      </c>
      <c r="D68" s="2" t="s">
        <v>16</v>
      </c>
      <c r="E68" s="2" t="s">
        <v>10</v>
      </c>
      <c r="F68" s="2" t="s">
        <v>20</v>
      </c>
      <c r="G68" s="2" t="s">
        <v>11</v>
      </c>
      <c r="H68" s="10">
        <v>0.11902111324376199</v>
      </c>
    </row>
    <row r="69" spans="1:8" ht="17.100000000000001" customHeight="1" x14ac:dyDescent="0.25">
      <c r="A69" s="8">
        <v>2</v>
      </c>
      <c r="B69" s="2" t="s">
        <v>23</v>
      </c>
      <c r="C69" s="2" t="s">
        <v>14</v>
      </c>
      <c r="D69" s="2" t="s">
        <v>16</v>
      </c>
      <c r="E69" s="2" t="s">
        <v>10</v>
      </c>
      <c r="F69" s="2" t="s">
        <v>12</v>
      </c>
      <c r="G69" s="2" t="s">
        <v>11</v>
      </c>
      <c r="H69" s="10">
        <v>0.141317254174397</v>
      </c>
    </row>
    <row r="70" spans="1:8" ht="17.100000000000001" customHeight="1" x14ac:dyDescent="0.25">
      <c r="A70" s="8">
        <v>2</v>
      </c>
      <c r="B70" s="2" t="s">
        <v>23</v>
      </c>
      <c r="C70" s="2" t="s">
        <v>14</v>
      </c>
      <c r="D70" s="2" t="s">
        <v>16</v>
      </c>
      <c r="E70" s="2" t="s">
        <v>10</v>
      </c>
      <c r="F70" s="2" t="s">
        <v>12</v>
      </c>
      <c r="G70" s="2" t="s">
        <v>11</v>
      </c>
      <c r="H70" s="10">
        <v>0.20501953125</v>
      </c>
    </row>
    <row r="71" spans="1:8" ht="17.100000000000001" customHeight="1" x14ac:dyDescent="0.25">
      <c r="A71" s="8">
        <v>2</v>
      </c>
      <c r="B71" s="2" t="s">
        <v>23</v>
      </c>
      <c r="C71" s="2" t="s">
        <v>14</v>
      </c>
      <c r="D71" s="2" t="s">
        <v>16</v>
      </c>
      <c r="E71" s="2" t="s">
        <v>10</v>
      </c>
      <c r="F71" s="2" t="s">
        <v>12</v>
      </c>
      <c r="G71" s="2" t="s">
        <v>11</v>
      </c>
      <c r="H71" s="10">
        <v>0.53372727272727272</v>
      </c>
    </row>
    <row r="72" spans="1:8" ht="17.100000000000001" customHeight="1" x14ac:dyDescent="0.25">
      <c r="A72" s="8">
        <v>2</v>
      </c>
      <c r="B72" s="2" t="s">
        <v>23</v>
      </c>
      <c r="C72" s="2" t="s">
        <v>14</v>
      </c>
      <c r="D72" s="2" t="s">
        <v>16</v>
      </c>
      <c r="E72" s="2" t="s">
        <v>10</v>
      </c>
      <c r="F72" s="2" t="s">
        <v>12</v>
      </c>
      <c r="G72" s="2" t="s">
        <v>11</v>
      </c>
      <c r="H72" s="10">
        <v>0.23604000000000003</v>
      </c>
    </row>
    <row r="73" spans="1:8" ht="17.100000000000001" customHeight="1" x14ac:dyDescent="0.25">
      <c r="A73" s="8">
        <v>2</v>
      </c>
      <c r="B73" s="2" t="s">
        <v>23</v>
      </c>
      <c r="C73" s="2" t="s">
        <v>14</v>
      </c>
      <c r="D73" s="2" t="s">
        <v>16</v>
      </c>
      <c r="E73" s="2" t="s">
        <v>10</v>
      </c>
      <c r="F73" s="2" t="s">
        <v>12</v>
      </c>
      <c r="G73" s="2" t="s">
        <v>11</v>
      </c>
      <c r="H73" s="10">
        <v>0.22816981132075467</v>
      </c>
    </row>
    <row r="74" spans="1:8" ht="17.100000000000001" customHeight="1" x14ac:dyDescent="0.25">
      <c r="A74" s="8">
        <v>2</v>
      </c>
      <c r="B74" s="2" t="s">
        <v>23</v>
      </c>
      <c r="C74" s="2" t="s">
        <v>14</v>
      </c>
      <c r="D74" s="2" t="s">
        <v>16</v>
      </c>
      <c r="E74" s="2" t="s">
        <v>10</v>
      </c>
      <c r="F74" s="2" t="s">
        <v>12</v>
      </c>
      <c r="G74" s="2" t="s">
        <v>11</v>
      </c>
      <c r="H74" s="10">
        <v>0.56229083665338642</v>
      </c>
    </row>
    <row r="75" spans="1:8" ht="17.100000000000001" customHeight="1" x14ac:dyDescent="0.25">
      <c r="A75" s="8">
        <v>2</v>
      </c>
      <c r="B75" s="2" t="s">
        <v>23</v>
      </c>
      <c r="C75" s="2" t="s">
        <v>14</v>
      </c>
      <c r="D75" s="2" t="s">
        <v>16</v>
      </c>
      <c r="E75" s="2" t="s">
        <v>10</v>
      </c>
      <c r="F75" s="2" t="s">
        <v>12</v>
      </c>
      <c r="G75" s="2" t="s">
        <v>11</v>
      </c>
      <c r="H75" s="10">
        <v>0.32890595009596929</v>
      </c>
    </row>
    <row r="76" spans="1:8" ht="17.100000000000001" customHeight="1" x14ac:dyDescent="0.25">
      <c r="A76" s="8">
        <v>2</v>
      </c>
      <c r="B76" s="2" t="s">
        <v>23</v>
      </c>
      <c r="C76" s="2" t="s">
        <v>14</v>
      </c>
      <c r="D76" s="2" t="s">
        <v>16</v>
      </c>
      <c r="E76" s="2" t="s">
        <v>10</v>
      </c>
      <c r="F76" s="2" t="s">
        <v>12</v>
      </c>
      <c r="G76" s="2" t="s">
        <v>11</v>
      </c>
      <c r="H76" s="10">
        <v>0.14179816513761467</v>
      </c>
    </row>
    <row r="77" spans="1:8" ht="17.100000000000001" customHeight="1" x14ac:dyDescent="0.25">
      <c r="A77" s="8">
        <v>2</v>
      </c>
      <c r="B77" s="2" t="s">
        <v>23</v>
      </c>
      <c r="C77" s="2" t="s">
        <v>14</v>
      </c>
      <c r="D77" s="2" t="s">
        <v>16</v>
      </c>
      <c r="E77" s="2" t="s">
        <v>10</v>
      </c>
      <c r="F77" s="2" t="s">
        <v>13</v>
      </c>
      <c r="G77" s="2" t="s">
        <v>11</v>
      </c>
      <c r="H77" s="10">
        <v>0.23267759562841531</v>
      </c>
    </row>
    <row r="78" spans="1:8" ht="17.100000000000001" customHeight="1" x14ac:dyDescent="0.25">
      <c r="A78" s="8">
        <v>2</v>
      </c>
      <c r="B78" s="2" t="s">
        <v>23</v>
      </c>
      <c r="C78" s="2" t="s">
        <v>14</v>
      </c>
      <c r="D78" s="2" t="s">
        <v>16</v>
      </c>
      <c r="E78" s="2" t="s">
        <v>10</v>
      </c>
      <c r="F78" s="2" t="s">
        <v>13</v>
      </c>
      <c r="G78" s="2" t="s">
        <v>11</v>
      </c>
      <c r="H78" s="10">
        <v>0.13404990403071013</v>
      </c>
    </row>
    <row r="79" spans="1:8" ht="17.100000000000001" customHeight="1" x14ac:dyDescent="0.25">
      <c r="A79" s="8">
        <v>2</v>
      </c>
      <c r="B79" s="2" t="s">
        <v>23</v>
      </c>
      <c r="C79" s="2" t="s">
        <v>14</v>
      </c>
      <c r="D79" s="2" t="s">
        <v>16</v>
      </c>
      <c r="E79" s="2" t="s">
        <v>10</v>
      </c>
      <c r="F79" s="2" t="s">
        <v>13</v>
      </c>
      <c r="G79" s="2" t="s">
        <v>11</v>
      </c>
      <c r="H79" s="10">
        <v>0.31973076923076921</v>
      </c>
    </row>
    <row r="80" spans="1:8" ht="17.100000000000001" customHeight="1" x14ac:dyDescent="0.25">
      <c r="A80" s="8">
        <v>2</v>
      </c>
      <c r="B80" s="2" t="s">
        <v>23</v>
      </c>
      <c r="C80" s="2" t="s">
        <v>14</v>
      </c>
      <c r="D80" s="2" t="s">
        <v>16</v>
      </c>
      <c r="E80" s="2" t="s">
        <v>10</v>
      </c>
      <c r="F80" s="2" t="s">
        <v>20</v>
      </c>
      <c r="G80" s="2" t="s">
        <v>15</v>
      </c>
      <c r="H80" s="10">
        <v>0.1548333333333333</v>
      </c>
    </row>
    <row r="81" spans="1:8" ht="17.100000000000001" customHeight="1" x14ac:dyDescent="0.25">
      <c r="A81" s="8">
        <v>2</v>
      </c>
      <c r="B81" s="2" t="s">
        <v>23</v>
      </c>
      <c r="C81" s="2" t="s">
        <v>14</v>
      </c>
      <c r="D81" s="2" t="s">
        <v>16</v>
      </c>
      <c r="E81" s="2" t="s">
        <v>10</v>
      </c>
      <c r="F81" s="2" t="s">
        <v>20</v>
      </c>
      <c r="G81" s="2" t="s">
        <v>15</v>
      </c>
      <c r="H81" s="10">
        <v>9.4581818181818184E-2</v>
      </c>
    </row>
    <row r="82" spans="1:8" ht="17.100000000000001" customHeight="1" x14ac:dyDescent="0.25">
      <c r="A82" s="8">
        <v>2</v>
      </c>
      <c r="B82" s="2" t="s">
        <v>23</v>
      </c>
      <c r="C82" s="2" t="s">
        <v>14</v>
      </c>
      <c r="D82" s="2" t="s">
        <v>16</v>
      </c>
      <c r="E82" s="2" t="s">
        <v>10</v>
      </c>
      <c r="F82" s="2" t="s">
        <v>12</v>
      </c>
      <c r="G82" s="2" t="s">
        <v>15</v>
      </c>
      <c r="H82" s="10">
        <v>0.10478181818181818</v>
      </c>
    </row>
    <row r="83" spans="1:8" ht="17.100000000000001" customHeight="1" x14ac:dyDescent="0.25">
      <c r="A83" s="8">
        <v>2</v>
      </c>
      <c r="B83" s="2" t="s">
        <v>23</v>
      </c>
      <c r="C83" s="2" t="s">
        <v>14</v>
      </c>
      <c r="D83" s="2" t="s">
        <v>16</v>
      </c>
      <c r="E83" s="2" t="s">
        <v>10</v>
      </c>
      <c r="F83" s="2" t="s">
        <v>12</v>
      </c>
      <c r="G83" s="2" t="s">
        <v>15</v>
      </c>
      <c r="H83" s="10">
        <v>0.37923529411764706</v>
      </c>
    </row>
    <row r="84" spans="1:8" ht="17.100000000000001" customHeight="1" x14ac:dyDescent="0.25">
      <c r="A84" s="8">
        <v>2</v>
      </c>
      <c r="B84" s="2" t="s">
        <v>23</v>
      </c>
      <c r="C84" s="2" t="s">
        <v>14</v>
      </c>
      <c r="D84" s="2" t="s">
        <v>16</v>
      </c>
      <c r="E84" s="2" t="s">
        <v>10</v>
      </c>
      <c r="F84" s="2" t="s">
        <v>12</v>
      </c>
      <c r="G84" s="2" t="s">
        <v>15</v>
      </c>
      <c r="H84" s="10">
        <v>9.0381818181818188E-2</v>
      </c>
    </row>
    <row r="85" spans="1:8" ht="17.100000000000001" customHeight="1" x14ac:dyDescent="0.25">
      <c r="A85" s="8">
        <v>2</v>
      </c>
      <c r="B85" s="2" t="s">
        <v>23</v>
      </c>
      <c r="C85" s="2" t="s">
        <v>14</v>
      </c>
      <c r="D85" s="2" t="s">
        <v>16</v>
      </c>
      <c r="E85" s="2" t="s">
        <v>10</v>
      </c>
      <c r="F85" s="2" t="s">
        <v>12</v>
      </c>
      <c r="G85" s="2" t="s">
        <v>15</v>
      </c>
      <c r="H85" s="10">
        <v>0.25379999999999991</v>
      </c>
    </row>
    <row r="86" spans="1:8" ht="17.100000000000001" customHeight="1" x14ac:dyDescent="0.25">
      <c r="A86" s="8">
        <v>2</v>
      </c>
      <c r="B86" s="2" t="s">
        <v>23</v>
      </c>
      <c r="C86" s="2" t="s">
        <v>14</v>
      </c>
      <c r="D86" s="2" t="s">
        <v>16</v>
      </c>
      <c r="E86" s="2" t="s">
        <v>10</v>
      </c>
      <c r="F86" s="2" t="s">
        <v>12</v>
      </c>
      <c r="G86" s="2" t="s">
        <v>15</v>
      </c>
      <c r="H86" s="10">
        <v>0.49416044776119405</v>
      </c>
    </row>
    <row r="87" spans="1:8" ht="17.100000000000001" customHeight="1" x14ac:dyDescent="0.25">
      <c r="A87" s="8">
        <v>2</v>
      </c>
      <c r="B87" s="2" t="s">
        <v>23</v>
      </c>
      <c r="C87" s="2" t="s">
        <v>14</v>
      </c>
      <c r="D87" s="2" t="s">
        <v>16</v>
      </c>
      <c r="E87" s="2" t="s">
        <v>10</v>
      </c>
      <c r="F87" s="2" t="s">
        <v>12</v>
      </c>
      <c r="G87" s="2" t="s">
        <v>15</v>
      </c>
      <c r="H87" s="10">
        <v>4.7206703910614524E-2</v>
      </c>
    </row>
    <row r="88" spans="1:8" ht="17.100000000000001" customHeight="1" x14ac:dyDescent="0.25">
      <c r="A88" s="8">
        <v>2</v>
      </c>
      <c r="B88" s="2" t="s">
        <v>23</v>
      </c>
      <c r="C88" s="2" t="s">
        <v>14</v>
      </c>
      <c r="D88" s="2" t="s">
        <v>16</v>
      </c>
      <c r="E88" s="2" t="s">
        <v>10</v>
      </c>
      <c r="F88" s="2" t="s">
        <v>12</v>
      </c>
      <c r="G88" s="2" t="s">
        <v>15</v>
      </c>
      <c r="H88" s="10">
        <v>0.25029357798165136</v>
      </c>
    </row>
    <row r="89" spans="1:8" ht="17.100000000000001" customHeight="1" x14ac:dyDescent="0.25">
      <c r="A89" s="8">
        <v>2</v>
      </c>
      <c r="B89" s="2" t="s">
        <v>23</v>
      </c>
      <c r="C89" s="2" t="s">
        <v>14</v>
      </c>
      <c r="D89" s="2" t="s">
        <v>16</v>
      </c>
      <c r="E89" s="2" t="s">
        <v>10</v>
      </c>
      <c r="F89" s="2" t="s">
        <v>12</v>
      </c>
      <c r="G89" s="2" t="s">
        <v>15</v>
      </c>
      <c r="H89" s="10">
        <v>0.10227522935779818</v>
      </c>
    </row>
    <row r="90" spans="1:8" ht="17.100000000000001" customHeight="1" x14ac:dyDescent="0.25">
      <c r="A90" s="8">
        <v>2</v>
      </c>
      <c r="B90" s="2" t="s">
        <v>23</v>
      </c>
      <c r="C90" s="2" t="s">
        <v>14</v>
      </c>
      <c r="D90" s="2" t="s">
        <v>16</v>
      </c>
      <c r="E90" s="2" t="s">
        <v>10</v>
      </c>
      <c r="F90" s="2" t="s">
        <v>12</v>
      </c>
      <c r="G90" s="2" t="s">
        <v>15</v>
      </c>
      <c r="H90" s="10">
        <v>0.24156</v>
      </c>
    </row>
    <row r="91" spans="1:8" ht="17.100000000000001" customHeight="1" x14ac:dyDescent="0.25">
      <c r="A91" s="8">
        <v>2</v>
      </c>
      <c r="B91" s="2" t="s">
        <v>23</v>
      </c>
      <c r="C91" s="2" t="s">
        <v>14</v>
      </c>
      <c r="D91" s="2" t="s">
        <v>16</v>
      </c>
      <c r="E91" s="2" t="s">
        <v>10</v>
      </c>
      <c r="F91" s="2" t="s">
        <v>12</v>
      </c>
      <c r="G91" s="2" t="s">
        <v>15</v>
      </c>
      <c r="H91" s="10">
        <v>0.15943181818181817</v>
      </c>
    </row>
    <row r="92" spans="1:8" ht="17.100000000000001" customHeight="1" x14ac:dyDescent="0.25">
      <c r="A92" s="8">
        <v>2</v>
      </c>
      <c r="B92" s="2" t="s">
        <v>23</v>
      </c>
      <c r="C92" s="2" t="s">
        <v>14</v>
      </c>
      <c r="D92" s="2" t="s">
        <v>16</v>
      </c>
      <c r="E92" s="2" t="s">
        <v>10</v>
      </c>
      <c r="F92" s="2" t="s">
        <v>13</v>
      </c>
      <c r="G92" s="2" t="s">
        <v>15</v>
      </c>
      <c r="H92" s="10">
        <v>0.17700000000000005</v>
      </c>
    </row>
    <row r="93" spans="1:8" ht="17.100000000000001" customHeight="1" x14ac:dyDescent="0.25">
      <c r="A93" s="8">
        <v>2</v>
      </c>
      <c r="B93" s="2" t="s">
        <v>23</v>
      </c>
      <c r="C93" s="2" t="s">
        <v>14</v>
      </c>
      <c r="D93" s="2" t="s">
        <v>16</v>
      </c>
      <c r="E93" s="2" t="s">
        <v>10</v>
      </c>
      <c r="F93" s="2" t="s">
        <v>13</v>
      </c>
      <c r="G93" s="2" t="s">
        <v>15</v>
      </c>
      <c r="H93" s="10">
        <v>0.2873507462686567</v>
      </c>
    </row>
    <row r="94" spans="1:8" ht="17.100000000000001" customHeight="1" x14ac:dyDescent="0.25">
      <c r="A94" s="8">
        <v>2</v>
      </c>
      <c r="B94" s="2" t="s">
        <v>23</v>
      </c>
      <c r="C94" s="2" t="s">
        <v>8</v>
      </c>
      <c r="D94" s="2" t="s">
        <v>16</v>
      </c>
      <c r="E94" s="2" t="s">
        <v>10</v>
      </c>
      <c r="F94" s="2" t="s">
        <v>20</v>
      </c>
      <c r="G94" s="2" t="s">
        <v>11</v>
      </c>
      <c r="H94" s="10">
        <v>0.16834896810506567</v>
      </c>
    </row>
    <row r="95" spans="1:8" ht="17.100000000000001" customHeight="1" x14ac:dyDescent="0.25">
      <c r="A95" s="8">
        <v>2</v>
      </c>
      <c r="B95" s="2" t="s">
        <v>23</v>
      </c>
      <c r="C95" s="2" t="s">
        <v>8</v>
      </c>
      <c r="D95" s="2" t="s">
        <v>16</v>
      </c>
      <c r="E95" s="2" t="s">
        <v>10</v>
      </c>
      <c r="F95" s="2" t="s">
        <v>20</v>
      </c>
      <c r="G95" s="2" t="s">
        <v>11</v>
      </c>
      <c r="H95" s="10">
        <v>0.22726415094339622</v>
      </c>
    </row>
    <row r="96" spans="1:8" ht="17.100000000000001" customHeight="1" x14ac:dyDescent="0.25">
      <c r="A96" s="8">
        <v>2</v>
      </c>
      <c r="B96" s="2" t="s">
        <v>23</v>
      </c>
      <c r="C96" s="2" t="s">
        <v>8</v>
      </c>
      <c r="D96" s="2" t="s">
        <v>16</v>
      </c>
      <c r="E96" s="2" t="s">
        <v>10</v>
      </c>
      <c r="F96" s="2" t="s">
        <v>20</v>
      </c>
      <c r="G96" s="2" t="s">
        <v>11</v>
      </c>
      <c r="H96" s="10">
        <v>0.16172675521821639</v>
      </c>
    </row>
    <row r="97" spans="1:8" ht="17.100000000000001" customHeight="1" x14ac:dyDescent="0.25">
      <c r="A97" s="8">
        <v>2</v>
      </c>
      <c r="B97" s="2" t="s">
        <v>23</v>
      </c>
      <c r="C97" s="2" t="s">
        <v>8</v>
      </c>
      <c r="D97" s="2" t="s">
        <v>16</v>
      </c>
      <c r="E97" s="2" t="s">
        <v>10</v>
      </c>
      <c r="F97" s="2" t="s">
        <v>20</v>
      </c>
      <c r="G97" s="2" t="s">
        <v>11</v>
      </c>
      <c r="H97" s="10">
        <v>0.19875717017208414</v>
      </c>
    </row>
    <row r="98" spans="1:8" ht="17.100000000000001" customHeight="1" x14ac:dyDescent="0.25">
      <c r="A98" s="8">
        <v>2</v>
      </c>
      <c r="B98" s="2" t="s">
        <v>23</v>
      </c>
      <c r="C98" s="2" t="s">
        <v>8</v>
      </c>
      <c r="D98" s="2" t="s">
        <v>16</v>
      </c>
      <c r="E98" s="2" t="s">
        <v>10</v>
      </c>
      <c r="F98" s="2" t="s">
        <v>20</v>
      </c>
      <c r="G98" s="2" t="s">
        <v>11</v>
      </c>
      <c r="H98" s="10">
        <v>0.19128544423440455</v>
      </c>
    </row>
    <row r="99" spans="1:8" ht="17.100000000000001" customHeight="1" x14ac:dyDescent="0.25">
      <c r="A99" s="8">
        <v>2</v>
      </c>
      <c r="B99" s="2" t="s">
        <v>23</v>
      </c>
      <c r="C99" s="2" t="s">
        <v>8</v>
      </c>
      <c r="D99" s="2" t="s">
        <v>16</v>
      </c>
      <c r="E99" s="2" t="s">
        <v>10</v>
      </c>
      <c r="F99" s="2" t="s">
        <v>20</v>
      </c>
      <c r="G99" s="2" t="s">
        <v>11</v>
      </c>
      <c r="H99" s="10">
        <v>0.19340782122905034</v>
      </c>
    </row>
    <row r="100" spans="1:8" ht="17.100000000000001" customHeight="1" x14ac:dyDescent="0.25">
      <c r="A100" s="8">
        <v>2</v>
      </c>
      <c r="B100" s="2" t="s">
        <v>23</v>
      </c>
      <c r="C100" s="2" t="s">
        <v>8</v>
      </c>
      <c r="D100" s="2" t="s">
        <v>16</v>
      </c>
      <c r="E100" s="2" t="s">
        <v>10</v>
      </c>
      <c r="F100" s="2" t="s">
        <v>12</v>
      </c>
      <c r="G100" s="2" t="s">
        <v>11</v>
      </c>
      <c r="H100" s="10">
        <v>0.18578181818181819</v>
      </c>
    </row>
    <row r="101" spans="1:8" ht="17.100000000000001" customHeight="1" x14ac:dyDescent="0.25">
      <c r="A101" s="8">
        <v>2</v>
      </c>
      <c r="B101" s="2" t="s">
        <v>23</v>
      </c>
      <c r="C101" s="2" t="s">
        <v>8</v>
      </c>
      <c r="D101" s="2" t="s">
        <v>16</v>
      </c>
      <c r="E101" s="2" t="s">
        <v>10</v>
      </c>
      <c r="F101" s="2" t="s">
        <v>12</v>
      </c>
      <c r="G101" s="2" t="s">
        <v>11</v>
      </c>
      <c r="H101" s="10">
        <v>0.20454545454545456</v>
      </c>
    </row>
    <row r="102" spans="1:8" ht="17.100000000000001" customHeight="1" x14ac:dyDescent="0.25">
      <c r="A102" s="8">
        <v>2</v>
      </c>
      <c r="B102" s="2" t="s">
        <v>23</v>
      </c>
      <c r="C102" s="2" t="s">
        <v>8</v>
      </c>
      <c r="D102" s="2" t="s">
        <v>16</v>
      </c>
      <c r="E102" s="2" t="s">
        <v>10</v>
      </c>
      <c r="F102" s="2" t="s">
        <v>12</v>
      </c>
      <c r="G102" s="2" t="s">
        <v>11</v>
      </c>
      <c r="H102" s="10">
        <v>0.20189944134078214</v>
      </c>
    </row>
    <row r="103" spans="1:8" ht="17.100000000000001" customHeight="1" x14ac:dyDescent="0.25">
      <c r="A103" s="8">
        <v>2</v>
      </c>
      <c r="B103" s="2" t="s">
        <v>23</v>
      </c>
      <c r="C103" s="2" t="s">
        <v>8</v>
      </c>
      <c r="D103" s="2" t="s">
        <v>16</v>
      </c>
      <c r="E103" s="2" t="s">
        <v>10</v>
      </c>
      <c r="F103" s="2" t="s">
        <v>12</v>
      </c>
      <c r="G103" s="2" t="s">
        <v>11</v>
      </c>
      <c r="H103" s="10">
        <v>0.2872365805168986</v>
      </c>
    </row>
    <row r="104" spans="1:8" ht="17.100000000000001" customHeight="1" x14ac:dyDescent="0.25">
      <c r="A104" s="8">
        <v>2</v>
      </c>
      <c r="B104" s="2" t="s">
        <v>23</v>
      </c>
      <c r="C104" s="2" t="s">
        <v>8</v>
      </c>
      <c r="D104" s="2" t="s">
        <v>16</v>
      </c>
      <c r="E104" s="2" t="s">
        <v>10</v>
      </c>
      <c r="F104" s="2" t="s">
        <v>12</v>
      </c>
      <c r="G104" s="2" t="s">
        <v>11</v>
      </c>
      <c r="H104" s="10">
        <v>0.15716763005780346</v>
      </c>
    </row>
    <row r="105" spans="1:8" ht="17.100000000000001" customHeight="1" x14ac:dyDescent="0.25">
      <c r="A105" s="8">
        <v>2</v>
      </c>
      <c r="B105" s="2" t="s">
        <v>23</v>
      </c>
      <c r="C105" s="2" t="s">
        <v>8</v>
      </c>
      <c r="D105" s="2" t="s">
        <v>16</v>
      </c>
      <c r="E105" s="2" t="s">
        <v>10</v>
      </c>
      <c r="F105" s="2" t="s">
        <v>12</v>
      </c>
      <c r="G105" s="2" t="s">
        <v>11</v>
      </c>
      <c r="H105" s="10">
        <v>0.16311411992263056</v>
      </c>
    </row>
    <row r="106" spans="1:8" ht="17.100000000000001" customHeight="1" x14ac:dyDescent="0.25">
      <c r="A106" s="8">
        <v>2</v>
      </c>
      <c r="B106" s="2" t="s">
        <v>23</v>
      </c>
      <c r="C106" s="2" t="s">
        <v>8</v>
      </c>
      <c r="D106" s="2" t="s">
        <v>16</v>
      </c>
      <c r="E106" s="2" t="s">
        <v>10</v>
      </c>
      <c r="F106" s="2" t="s">
        <v>12</v>
      </c>
      <c r="G106" s="2" t="s">
        <v>11</v>
      </c>
      <c r="H106" s="10">
        <v>0.22248000000000001</v>
      </c>
    </row>
    <row r="107" spans="1:8" ht="17.100000000000001" customHeight="1" x14ac:dyDescent="0.25">
      <c r="A107" s="8">
        <v>2</v>
      </c>
      <c r="B107" s="2" t="s">
        <v>23</v>
      </c>
      <c r="C107" s="2" t="s">
        <v>8</v>
      </c>
      <c r="D107" s="2" t="s">
        <v>16</v>
      </c>
      <c r="E107" s="2" t="s">
        <v>10</v>
      </c>
      <c r="F107" s="2" t="s">
        <v>12</v>
      </c>
      <c r="G107" s="2" t="s">
        <v>11</v>
      </c>
      <c r="H107" s="10">
        <v>0.43244318181818181</v>
      </c>
    </row>
    <row r="108" spans="1:8" ht="17.100000000000001" customHeight="1" x14ac:dyDescent="0.25">
      <c r="A108" s="8">
        <v>2</v>
      </c>
      <c r="B108" s="2" t="s">
        <v>23</v>
      </c>
      <c r="C108" s="2" t="s">
        <v>8</v>
      </c>
      <c r="D108" s="2" t="s">
        <v>16</v>
      </c>
      <c r="E108" s="2" t="s">
        <v>10</v>
      </c>
      <c r="F108" s="2" t="s">
        <v>12</v>
      </c>
      <c r="G108" s="2" t="s">
        <v>11</v>
      </c>
      <c r="H108" s="10">
        <v>0.33347908745247157</v>
      </c>
    </row>
    <row r="109" spans="1:8" ht="17.100000000000001" customHeight="1" x14ac:dyDescent="0.25">
      <c r="A109" s="8">
        <v>2</v>
      </c>
      <c r="B109" s="2" t="s">
        <v>23</v>
      </c>
      <c r="C109" s="2" t="s">
        <v>8</v>
      </c>
      <c r="D109" s="2" t="s">
        <v>16</v>
      </c>
      <c r="E109" s="2" t="s">
        <v>10</v>
      </c>
      <c r="F109" s="2" t="s">
        <v>12</v>
      </c>
      <c r="G109" s="2" t="s">
        <v>11</v>
      </c>
      <c r="H109" s="10">
        <v>0.1505736137667304</v>
      </c>
    </row>
    <row r="110" spans="1:8" ht="17.100000000000001" customHeight="1" x14ac:dyDescent="0.25">
      <c r="A110" s="8">
        <v>2</v>
      </c>
      <c r="B110" s="2" t="s">
        <v>23</v>
      </c>
      <c r="C110" s="2" t="s">
        <v>8</v>
      </c>
      <c r="D110" s="2" t="s">
        <v>16</v>
      </c>
      <c r="E110" s="2" t="s">
        <v>10</v>
      </c>
      <c r="F110" s="2" t="s">
        <v>12</v>
      </c>
      <c r="G110" s="2" t="s">
        <v>11</v>
      </c>
      <c r="H110" s="10">
        <v>0.744841121495327</v>
      </c>
    </row>
    <row r="111" spans="1:8" ht="17.100000000000001" customHeight="1" x14ac:dyDescent="0.25">
      <c r="A111" s="8">
        <v>2</v>
      </c>
      <c r="B111" s="2" t="s">
        <v>23</v>
      </c>
      <c r="C111" s="2" t="s">
        <v>8</v>
      </c>
      <c r="D111" s="2" t="s">
        <v>16</v>
      </c>
      <c r="E111" s="2" t="s">
        <v>10</v>
      </c>
      <c r="F111" s="2" t="s">
        <v>12</v>
      </c>
      <c r="G111" s="2" t="s">
        <v>11</v>
      </c>
      <c r="H111" s="10">
        <v>0.15960674157303373</v>
      </c>
    </row>
    <row r="112" spans="1:8" ht="17.100000000000001" customHeight="1" x14ac:dyDescent="0.25">
      <c r="A112" s="8">
        <v>2</v>
      </c>
      <c r="B112" s="2" t="s">
        <v>23</v>
      </c>
      <c r="C112" s="2" t="s">
        <v>8</v>
      </c>
      <c r="D112" s="2" t="s">
        <v>16</v>
      </c>
      <c r="E112" s="2" t="s">
        <v>10</v>
      </c>
      <c r="F112" s="2" t="s">
        <v>12</v>
      </c>
      <c r="G112" s="2" t="s">
        <v>11</v>
      </c>
      <c r="H112" s="10">
        <v>0.27802656546489568</v>
      </c>
    </row>
    <row r="113" spans="1:8" ht="17.100000000000001" customHeight="1" x14ac:dyDescent="0.25">
      <c r="A113" s="8">
        <v>2</v>
      </c>
      <c r="B113" s="2" t="s">
        <v>23</v>
      </c>
      <c r="C113" s="2" t="s">
        <v>8</v>
      </c>
      <c r="D113" s="2" t="s">
        <v>16</v>
      </c>
      <c r="E113" s="2" t="s">
        <v>10</v>
      </c>
      <c r="F113" s="2" t="s">
        <v>12</v>
      </c>
      <c r="G113" s="2" t="s">
        <v>11</v>
      </c>
      <c r="H113" s="10">
        <v>0.30685546875000003</v>
      </c>
    </row>
    <row r="114" spans="1:8" ht="17.100000000000001" customHeight="1" x14ac:dyDescent="0.25">
      <c r="A114" s="8">
        <v>2</v>
      </c>
      <c r="B114" s="2" t="s">
        <v>23</v>
      </c>
      <c r="C114" s="2" t="s">
        <v>8</v>
      </c>
      <c r="D114" s="2" t="s">
        <v>16</v>
      </c>
      <c r="E114" s="2" t="s">
        <v>10</v>
      </c>
      <c r="F114" s="2" t="s">
        <v>12</v>
      </c>
      <c r="G114" s="2" t="s">
        <v>11</v>
      </c>
      <c r="H114" s="10">
        <v>0.36966850828729275</v>
      </c>
    </row>
    <row r="115" spans="1:8" ht="17.100000000000001" customHeight="1" x14ac:dyDescent="0.25">
      <c r="A115" s="8">
        <v>2</v>
      </c>
      <c r="B115" s="2" t="s">
        <v>23</v>
      </c>
      <c r="C115" s="2" t="s">
        <v>8</v>
      </c>
      <c r="D115" s="2" t="s">
        <v>16</v>
      </c>
      <c r="E115" s="2" t="s">
        <v>10</v>
      </c>
      <c r="F115" s="2" t="s">
        <v>12</v>
      </c>
      <c r="G115" s="2" t="s">
        <v>11</v>
      </c>
      <c r="H115" s="10">
        <v>0.19886194029850746</v>
      </c>
    </row>
    <row r="116" spans="1:8" ht="17.100000000000001" customHeight="1" x14ac:dyDescent="0.25">
      <c r="A116" s="8">
        <v>2</v>
      </c>
      <c r="B116" s="2" t="s">
        <v>23</v>
      </c>
      <c r="C116" s="2" t="s">
        <v>8</v>
      </c>
      <c r="D116" s="2" t="s">
        <v>16</v>
      </c>
      <c r="E116" s="2" t="s">
        <v>10</v>
      </c>
      <c r="F116" s="2" t="s">
        <v>20</v>
      </c>
      <c r="G116" s="2" t="s">
        <v>15</v>
      </c>
      <c r="H116" s="10">
        <v>0.42565714285714279</v>
      </c>
    </row>
    <row r="117" spans="1:8" ht="17.100000000000001" customHeight="1" x14ac:dyDescent="0.25">
      <c r="A117" s="8">
        <v>2</v>
      </c>
      <c r="B117" s="2" t="s">
        <v>23</v>
      </c>
      <c r="C117" s="2" t="s">
        <v>8</v>
      </c>
      <c r="D117" s="2" t="s">
        <v>16</v>
      </c>
      <c r="E117" s="2" t="s">
        <v>10</v>
      </c>
      <c r="F117" s="2" t="s">
        <v>20</v>
      </c>
      <c r="G117" s="2" t="s">
        <v>15</v>
      </c>
      <c r="H117" s="10">
        <v>0.11846435100548448</v>
      </c>
    </row>
    <row r="118" spans="1:8" ht="17.100000000000001" customHeight="1" x14ac:dyDescent="0.25">
      <c r="A118" s="8">
        <v>2</v>
      </c>
      <c r="B118" s="2" t="s">
        <v>23</v>
      </c>
      <c r="C118" s="2" t="s">
        <v>8</v>
      </c>
      <c r="D118" s="2" t="s">
        <v>16</v>
      </c>
      <c r="E118" s="2" t="s">
        <v>10</v>
      </c>
      <c r="F118" s="2" t="s">
        <v>20</v>
      </c>
      <c r="G118" s="2" t="s">
        <v>15</v>
      </c>
      <c r="H118" s="10">
        <v>0.36022684310018899</v>
      </c>
    </row>
    <row r="119" spans="1:8" ht="17.100000000000001" customHeight="1" x14ac:dyDescent="0.25">
      <c r="A119" s="8">
        <v>2</v>
      </c>
      <c r="B119" s="2" t="s">
        <v>23</v>
      </c>
      <c r="C119" s="2" t="s">
        <v>8</v>
      </c>
      <c r="D119" s="2" t="s">
        <v>16</v>
      </c>
      <c r="E119" s="2" t="s">
        <v>10</v>
      </c>
      <c r="F119" s="2" t="s">
        <v>20</v>
      </c>
      <c r="G119" s="2" t="s">
        <v>15</v>
      </c>
      <c r="H119" s="10">
        <v>0.68898203592814367</v>
      </c>
    </row>
    <row r="120" spans="1:8" ht="17.100000000000001" customHeight="1" x14ac:dyDescent="0.25">
      <c r="A120" s="8">
        <v>2</v>
      </c>
      <c r="B120" s="2" t="s">
        <v>23</v>
      </c>
      <c r="C120" s="2" t="s">
        <v>8</v>
      </c>
      <c r="D120" s="2" t="s">
        <v>16</v>
      </c>
      <c r="E120" s="2" t="s">
        <v>10</v>
      </c>
      <c r="F120" s="2" t="s">
        <v>20</v>
      </c>
      <c r="G120" s="2" t="s">
        <v>15</v>
      </c>
      <c r="H120" s="10">
        <v>0.18831739961759084</v>
      </c>
    </row>
    <row r="121" spans="1:8" ht="17.100000000000001" customHeight="1" x14ac:dyDescent="0.25">
      <c r="A121" s="8">
        <v>2</v>
      </c>
      <c r="B121" s="2" t="s">
        <v>23</v>
      </c>
      <c r="C121" s="2" t="s">
        <v>8</v>
      </c>
      <c r="D121" s="2" t="s">
        <v>16</v>
      </c>
      <c r="E121" s="2" t="s">
        <v>10</v>
      </c>
      <c r="F121" s="2" t="s">
        <v>20</v>
      </c>
      <c r="G121" s="2" t="s">
        <v>15</v>
      </c>
      <c r="H121" s="10">
        <v>0.11970986460348167</v>
      </c>
    </row>
    <row r="122" spans="1:8" ht="17.100000000000001" customHeight="1" x14ac:dyDescent="0.25">
      <c r="A122" s="8">
        <v>2</v>
      </c>
      <c r="B122" s="2" t="s">
        <v>23</v>
      </c>
      <c r="C122" s="2" t="s">
        <v>8</v>
      </c>
      <c r="D122" s="2" t="s">
        <v>16</v>
      </c>
      <c r="E122" s="2" t="s">
        <v>10</v>
      </c>
      <c r="F122" s="2" t="s">
        <v>20</v>
      </c>
      <c r="G122" s="2" t="s">
        <v>15</v>
      </c>
      <c r="H122" s="10">
        <v>0.24398809523809523</v>
      </c>
    </row>
    <row r="123" spans="1:8" ht="17.100000000000001" customHeight="1" x14ac:dyDescent="0.25">
      <c r="A123" s="8">
        <v>2</v>
      </c>
      <c r="B123" s="2" t="s">
        <v>23</v>
      </c>
      <c r="C123" s="2" t="s">
        <v>8</v>
      </c>
      <c r="D123" s="2" t="s">
        <v>16</v>
      </c>
      <c r="E123" s="2" t="s">
        <v>10</v>
      </c>
      <c r="F123" s="2" t="s">
        <v>20</v>
      </c>
      <c r="G123" s="2" t="s">
        <v>15</v>
      </c>
      <c r="H123" s="10">
        <v>0.16407554671968191</v>
      </c>
    </row>
    <row r="124" spans="1:8" ht="17.100000000000001" customHeight="1" x14ac:dyDescent="0.25">
      <c r="A124" s="8">
        <v>2</v>
      </c>
      <c r="B124" s="2" t="s">
        <v>23</v>
      </c>
      <c r="C124" s="2" t="s">
        <v>8</v>
      </c>
      <c r="D124" s="2" t="s">
        <v>16</v>
      </c>
      <c r="E124" s="2" t="s">
        <v>10</v>
      </c>
      <c r="F124" s="2" t="s">
        <v>20</v>
      </c>
      <c r="G124" s="2" t="s">
        <v>15</v>
      </c>
      <c r="H124" s="10">
        <v>0.26736745886654484</v>
      </c>
    </row>
    <row r="125" spans="1:8" ht="17.100000000000001" customHeight="1" x14ac:dyDescent="0.25">
      <c r="A125" s="8">
        <v>2</v>
      </c>
      <c r="B125" s="2" t="s">
        <v>23</v>
      </c>
      <c r="C125" s="2" t="s">
        <v>8</v>
      </c>
      <c r="D125" s="2" t="s">
        <v>16</v>
      </c>
      <c r="E125" s="2" t="s">
        <v>10</v>
      </c>
      <c r="F125" s="2" t="s">
        <v>20</v>
      </c>
      <c r="G125" s="2" t="s">
        <v>15</v>
      </c>
      <c r="H125" s="10">
        <v>0.19015037593984965</v>
      </c>
    </row>
    <row r="126" spans="1:8" ht="17.100000000000001" customHeight="1" x14ac:dyDescent="0.25">
      <c r="A126" s="8">
        <v>2</v>
      </c>
      <c r="B126" s="2" t="s">
        <v>23</v>
      </c>
      <c r="C126" s="2" t="s">
        <v>8</v>
      </c>
      <c r="D126" s="2" t="s">
        <v>16</v>
      </c>
      <c r="E126" s="2" t="s">
        <v>10</v>
      </c>
      <c r="F126" s="2" t="s">
        <v>20</v>
      </c>
      <c r="G126" s="2" t="s">
        <v>15</v>
      </c>
      <c r="H126" s="10">
        <v>0.31142045454545453</v>
      </c>
    </row>
    <row r="127" spans="1:8" ht="17.100000000000001" customHeight="1" x14ac:dyDescent="0.25">
      <c r="A127" s="8">
        <v>2</v>
      </c>
      <c r="B127" s="2" t="s">
        <v>23</v>
      </c>
      <c r="C127" s="2" t="s">
        <v>8</v>
      </c>
      <c r="D127" s="2" t="s">
        <v>16</v>
      </c>
      <c r="E127" s="2" t="s">
        <v>10</v>
      </c>
      <c r="F127" s="2" t="s">
        <v>12</v>
      </c>
      <c r="G127" s="2" t="s">
        <v>15</v>
      </c>
      <c r="H127" s="10">
        <v>0.25690909090909092</v>
      </c>
    </row>
    <row r="128" spans="1:8" ht="17.100000000000001" customHeight="1" x14ac:dyDescent="0.25">
      <c r="A128" s="8">
        <v>2</v>
      </c>
      <c r="B128" s="2" t="s">
        <v>23</v>
      </c>
      <c r="C128" s="2" t="s">
        <v>8</v>
      </c>
      <c r="D128" s="2" t="s">
        <v>16</v>
      </c>
      <c r="E128" s="2" t="s">
        <v>10</v>
      </c>
      <c r="F128" s="2" t="s">
        <v>12</v>
      </c>
      <c r="G128" s="2" t="s">
        <v>15</v>
      </c>
      <c r="H128" s="10">
        <v>0.62565862708719844</v>
      </c>
    </row>
    <row r="129" spans="1:8" ht="17.100000000000001" customHeight="1" x14ac:dyDescent="0.25">
      <c r="A129" s="8">
        <v>2</v>
      </c>
      <c r="B129" s="2" t="s">
        <v>23</v>
      </c>
      <c r="C129" s="2" t="s">
        <v>8</v>
      </c>
      <c r="D129" s="2" t="s">
        <v>16</v>
      </c>
      <c r="E129" s="2" t="s">
        <v>10</v>
      </c>
      <c r="F129" s="2" t="s">
        <v>12</v>
      </c>
      <c r="G129" s="2" t="s">
        <v>15</v>
      </c>
      <c r="H129" s="10">
        <v>0.17294444444444446</v>
      </c>
    </row>
    <row r="130" spans="1:8" ht="17.100000000000001" customHeight="1" x14ac:dyDescent="0.25">
      <c r="A130" s="8">
        <v>2</v>
      </c>
      <c r="B130" s="2" t="s">
        <v>23</v>
      </c>
      <c r="C130" s="2" t="s">
        <v>8</v>
      </c>
      <c r="D130" s="2" t="s">
        <v>16</v>
      </c>
      <c r="E130" s="2" t="s">
        <v>10</v>
      </c>
      <c r="F130" s="2" t="s">
        <v>12</v>
      </c>
      <c r="G130" s="2" t="s">
        <v>15</v>
      </c>
      <c r="H130" s="10">
        <v>0.32669999999999999</v>
      </c>
    </row>
    <row r="131" spans="1:8" ht="17.100000000000001" customHeight="1" x14ac:dyDescent="0.25">
      <c r="A131" s="8">
        <v>2</v>
      </c>
      <c r="B131" s="2" t="s">
        <v>23</v>
      </c>
      <c r="C131" s="2" t="s">
        <v>8</v>
      </c>
      <c r="D131" s="2" t="s">
        <v>16</v>
      </c>
      <c r="E131" s="2" t="s">
        <v>10</v>
      </c>
      <c r="F131" s="2" t="s">
        <v>12</v>
      </c>
      <c r="G131" s="2" t="s">
        <v>15</v>
      </c>
      <c r="H131" s="10">
        <v>0.3611538461538461</v>
      </c>
    </row>
    <row r="132" spans="1:8" ht="17.100000000000001" customHeight="1" x14ac:dyDescent="0.25">
      <c r="A132" s="8">
        <v>2</v>
      </c>
      <c r="B132" s="2" t="s">
        <v>23</v>
      </c>
      <c r="C132" s="2" t="s">
        <v>8</v>
      </c>
      <c r="D132" s="2" t="s">
        <v>16</v>
      </c>
      <c r="E132" s="2" t="s">
        <v>10</v>
      </c>
      <c r="F132" s="2" t="s">
        <v>12</v>
      </c>
      <c r="G132" s="2" t="s">
        <v>15</v>
      </c>
      <c r="H132" s="10">
        <v>0.24952380952380954</v>
      </c>
    </row>
    <row r="133" spans="1:8" ht="17.100000000000001" customHeight="1" x14ac:dyDescent="0.25">
      <c r="A133" s="8">
        <v>2</v>
      </c>
      <c r="B133" s="2" t="s">
        <v>23</v>
      </c>
      <c r="C133" s="2" t="s">
        <v>8</v>
      </c>
      <c r="D133" s="2" t="s">
        <v>16</v>
      </c>
      <c r="E133" s="2" t="s">
        <v>10</v>
      </c>
      <c r="F133" s="2" t="s">
        <v>12</v>
      </c>
      <c r="G133" s="2" t="s">
        <v>15</v>
      </c>
      <c r="H133" s="10">
        <v>0.27584269662921346</v>
      </c>
    </row>
    <row r="134" spans="1:8" ht="17.100000000000001" customHeight="1" x14ac:dyDescent="0.25">
      <c r="A134" s="8">
        <v>2</v>
      </c>
      <c r="B134" s="2" t="s">
        <v>23</v>
      </c>
      <c r="C134" s="2" t="s">
        <v>8</v>
      </c>
      <c r="D134" s="2" t="s">
        <v>16</v>
      </c>
      <c r="E134" s="2" t="s">
        <v>10</v>
      </c>
      <c r="F134" s="2" t="s">
        <v>12</v>
      </c>
      <c r="G134" s="2" t="s">
        <v>15</v>
      </c>
      <c r="H134" s="10">
        <v>0.26635514018691586</v>
      </c>
    </row>
    <row r="135" spans="1:8" ht="17.100000000000001" customHeight="1" x14ac:dyDescent="0.25">
      <c r="A135" s="8">
        <v>2</v>
      </c>
      <c r="B135" s="2" t="s">
        <v>23</v>
      </c>
      <c r="C135" s="2" t="s">
        <v>8</v>
      </c>
      <c r="D135" s="2" t="s">
        <v>16</v>
      </c>
      <c r="E135" s="2" t="s">
        <v>10</v>
      </c>
      <c r="F135" s="2" t="s">
        <v>13</v>
      </c>
      <c r="G135" s="2" t="s">
        <v>15</v>
      </c>
      <c r="H135" s="10">
        <v>0.16648543689320389</v>
      </c>
    </row>
    <row r="136" spans="1:8" ht="17.100000000000001" customHeight="1" x14ac:dyDescent="0.25">
      <c r="A136" s="8">
        <v>2</v>
      </c>
      <c r="B136" s="2" t="s">
        <v>23</v>
      </c>
      <c r="C136" s="2" t="s">
        <v>8</v>
      </c>
      <c r="D136" s="2" t="s">
        <v>16</v>
      </c>
      <c r="E136" s="2" t="s">
        <v>10</v>
      </c>
      <c r="F136" s="2" t="s">
        <v>13</v>
      </c>
      <c r="G136" s="2" t="s">
        <v>15</v>
      </c>
      <c r="H136" s="10">
        <v>0.13350553505535054</v>
      </c>
    </row>
    <row r="137" spans="1:8" ht="17.100000000000001" customHeight="1" x14ac:dyDescent="0.25">
      <c r="A137" s="8">
        <v>2</v>
      </c>
      <c r="B137" s="2" t="s">
        <v>23</v>
      </c>
      <c r="C137" s="2" t="s">
        <v>8</v>
      </c>
      <c r="D137" s="2" t="s">
        <v>16</v>
      </c>
      <c r="E137" s="2" t="s">
        <v>10</v>
      </c>
      <c r="F137" s="2" t="s">
        <v>13</v>
      </c>
      <c r="G137" s="2" t="s">
        <v>15</v>
      </c>
      <c r="H137" s="10">
        <v>0.43816981132075472</v>
      </c>
    </row>
    <row r="138" spans="1:8" ht="17.100000000000001" customHeight="1" x14ac:dyDescent="0.25">
      <c r="A138" s="8">
        <v>2</v>
      </c>
      <c r="B138" s="2" t="s">
        <v>23</v>
      </c>
      <c r="C138" s="2" t="s">
        <v>8</v>
      </c>
      <c r="D138" s="2" t="s">
        <v>16</v>
      </c>
      <c r="E138" s="2" t="s">
        <v>10</v>
      </c>
      <c r="F138" s="2" t="s">
        <v>13</v>
      </c>
      <c r="G138" s="2" t="s">
        <v>15</v>
      </c>
      <c r="H138" s="10">
        <v>0.41271028037383184</v>
      </c>
    </row>
    <row r="139" spans="1:8" ht="17.100000000000001" customHeight="1" x14ac:dyDescent="0.25">
      <c r="A139" s="8">
        <v>3</v>
      </c>
      <c r="B139" s="2" t="s">
        <v>24</v>
      </c>
      <c r="C139" s="2" t="s">
        <v>14</v>
      </c>
      <c r="D139" s="2" t="s">
        <v>9</v>
      </c>
      <c r="E139" s="2" t="s">
        <v>17</v>
      </c>
      <c r="F139" s="2" t="s">
        <v>20</v>
      </c>
      <c r="G139" s="2" t="s">
        <v>11</v>
      </c>
      <c r="H139" s="10">
        <v>0.26466150870406191</v>
      </c>
    </row>
    <row r="140" spans="1:8" ht="17.100000000000001" customHeight="1" x14ac:dyDescent="0.25">
      <c r="A140" s="8">
        <v>3</v>
      </c>
      <c r="B140" s="2" t="s">
        <v>24</v>
      </c>
      <c r="C140" s="2" t="s">
        <v>14</v>
      </c>
      <c r="D140" s="2" t="s">
        <v>9</v>
      </c>
      <c r="E140" s="2" t="s">
        <v>10</v>
      </c>
      <c r="F140" s="2" t="s">
        <v>12</v>
      </c>
      <c r="G140" s="2" t="s">
        <v>11</v>
      </c>
      <c r="H140" s="10">
        <v>0.47988909426987059</v>
      </c>
    </row>
    <row r="141" spans="1:8" ht="17.100000000000001" customHeight="1" x14ac:dyDescent="0.25">
      <c r="A141" s="8">
        <v>3</v>
      </c>
      <c r="B141" s="2" t="s">
        <v>24</v>
      </c>
      <c r="C141" s="2" t="s">
        <v>14</v>
      </c>
      <c r="D141" s="2" t="s">
        <v>9</v>
      </c>
      <c r="E141" s="2" t="s">
        <v>10</v>
      </c>
      <c r="F141" s="2" t="s">
        <v>12</v>
      </c>
      <c r="G141" s="2" t="s">
        <v>11</v>
      </c>
      <c r="H141" s="10">
        <v>0.32223107569721116</v>
      </c>
    </row>
    <row r="142" spans="1:8" ht="17.100000000000001" customHeight="1" x14ac:dyDescent="0.25">
      <c r="A142" s="8">
        <v>3</v>
      </c>
      <c r="B142" s="2" t="s">
        <v>24</v>
      </c>
      <c r="C142" s="2" t="s">
        <v>14</v>
      </c>
      <c r="D142" s="2" t="s">
        <v>9</v>
      </c>
      <c r="E142" s="2" t="s">
        <v>17</v>
      </c>
      <c r="F142" s="2" t="s">
        <v>12</v>
      </c>
      <c r="G142" s="2" t="s">
        <v>11</v>
      </c>
      <c r="H142" s="10">
        <v>0.43849162011173198</v>
      </c>
    </row>
    <row r="143" spans="1:8" ht="17.100000000000001" customHeight="1" x14ac:dyDescent="0.25">
      <c r="A143" s="8">
        <v>3</v>
      </c>
      <c r="B143" s="2" t="s">
        <v>24</v>
      </c>
      <c r="C143" s="2" t="s">
        <v>14</v>
      </c>
      <c r="D143" s="2" t="s">
        <v>9</v>
      </c>
      <c r="E143" s="2" t="s">
        <v>17</v>
      </c>
      <c r="F143" s="2" t="s">
        <v>12</v>
      </c>
      <c r="G143" s="2" t="s">
        <v>11</v>
      </c>
      <c r="H143" s="10">
        <v>0.32434701492537316</v>
      </c>
    </row>
    <row r="144" spans="1:8" ht="17.100000000000001" customHeight="1" x14ac:dyDescent="0.25">
      <c r="A144" s="8">
        <v>3</v>
      </c>
      <c r="B144" s="2" t="s">
        <v>24</v>
      </c>
      <c r="C144" s="2" t="s">
        <v>14</v>
      </c>
      <c r="D144" s="2" t="s">
        <v>9</v>
      </c>
      <c r="E144" s="2" t="s">
        <v>10</v>
      </c>
      <c r="F144" s="2" t="s">
        <v>12</v>
      </c>
      <c r="G144" s="2" t="s">
        <v>11</v>
      </c>
      <c r="H144" s="10">
        <v>0.31455555555555553</v>
      </c>
    </row>
    <row r="145" spans="1:8" ht="17.100000000000001" customHeight="1" x14ac:dyDescent="0.25">
      <c r="A145" s="8">
        <v>3</v>
      </c>
      <c r="B145" s="2" t="s">
        <v>24</v>
      </c>
      <c r="C145" s="2" t="s">
        <v>14</v>
      </c>
      <c r="D145" s="2" t="s">
        <v>9</v>
      </c>
      <c r="E145" s="2" t="s">
        <v>10</v>
      </c>
      <c r="F145" s="2" t="s">
        <v>12</v>
      </c>
      <c r="G145" s="2" t="s">
        <v>11</v>
      </c>
      <c r="H145" s="10">
        <v>0.37194230769230768</v>
      </c>
    </row>
    <row r="146" spans="1:8" ht="17.100000000000001" customHeight="1" x14ac:dyDescent="0.25">
      <c r="A146" s="8">
        <v>3</v>
      </c>
      <c r="B146" s="2" t="s">
        <v>24</v>
      </c>
      <c r="C146" s="2" t="s">
        <v>14</v>
      </c>
      <c r="D146" s="2" t="s">
        <v>9</v>
      </c>
      <c r="E146" s="2" t="s">
        <v>17</v>
      </c>
      <c r="F146" s="2" t="s">
        <v>12</v>
      </c>
      <c r="G146" s="2" t="s">
        <v>11</v>
      </c>
      <c r="H146" s="10">
        <v>0.43725146198830417</v>
      </c>
    </row>
    <row r="147" spans="1:8" ht="17.100000000000001" customHeight="1" x14ac:dyDescent="0.25">
      <c r="A147" s="8">
        <v>3</v>
      </c>
      <c r="B147" s="2" t="s">
        <v>24</v>
      </c>
      <c r="C147" s="2" t="s">
        <v>14</v>
      </c>
      <c r="D147" s="2" t="s">
        <v>9</v>
      </c>
      <c r="E147" s="2" t="s">
        <v>17</v>
      </c>
      <c r="F147" s="2" t="s">
        <v>12</v>
      </c>
      <c r="G147" s="2" t="s">
        <v>11</v>
      </c>
      <c r="H147" s="10">
        <v>0.48719330855018589</v>
      </c>
    </row>
    <row r="148" spans="1:8" ht="17.100000000000001" customHeight="1" x14ac:dyDescent="0.25">
      <c r="A148" s="8">
        <v>3</v>
      </c>
      <c r="B148" s="2" t="s">
        <v>24</v>
      </c>
      <c r="C148" s="2" t="s">
        <v>14</v>
      </c>
      <c r="D148" s="2" t="s">
        <v>9</v>
      </c>
      <c r="E148" s="2" t="s">
        <v>10</v>
      </c>
      <c r="F148" s="2" t="s">
        <v>12</v>
      </c>
      <c r="G148" s="2" t="s">
        <v>11</v>
      </c>
      <c r="H148" s="10">
        <v>0.39615384615384613</v>
      </c>
    </row>
    <row r="149" spans="1:8" ht="17.100000000000001" customHeight="1" x14ac:dyDescent="0.25">
      <c r="A149" s="8">
        <v>3</v>
      </c>
      <c r="B149" s="2" t="s">
        <v>24</v>
      </c>
      <c r="C149" s="2" t="s">
        <v>14</v>
      </c>
      <c r="D149" s="2" t="s">
        <v>9</v>
      </c>
      <c r="E149" s="2" t="s">
        <v>10</v>
      </c>
      <c r="F149" s="2" t="s">
        <v>12</v>
      </c>
      <c r="G149" s="2" t="s">
        <v>11</v>
      </c>
      <c r="H149" s="10">
        <v>0.35242857142857142</v>
      </c>
    </row>
    <row r="150" spans="1:8" ht="17.100000000000001" customHeight="1" x14ac:dyDescent="0.25">
      <c r="A150" s="8">
        <v>3</v>
      </c>
      <c r="B150" s="2" t="s">
        <v>24</v>
      </c>
      <c r="C150" s="2" t="s">
        <v>14</v>
      </c>
      <c r="D150" s="2" t="s">
        <v>9</v>
      </c>
      <c r="E150" s="2" t="s">
        <v>10</v>
      </c>
      <c r="F150" s="2" t="s">
        <v>13</v>
      </c>
      <c r="G150" s="2" t="s">
        <v>11</v>
      </c>
      <c r="H150" s="10">
        <v>0.40782000000000002</v>
      </c>
    </row>
    <row r="151" spans="1:8" ht="17.100000000000001" customHeight="1" x14ac:dyDescent="0.25">
      <c r="A151" s="8">
        <v>3</v>
      </c>
      <c r="B151" s="2" t="s">
        <v>24</v>
      </c>
      <c r="C151" s="2" t="s">
        <v>14</v>
      </c>
      <c r="D151" s="2" t="s">
        <v>9</v>
      </c>
      <c r="E151" s="2" t="s">
        <v>17</v>
      </c>
      <c r="F151" s="2" t="s">
        <v>20</v>
      </c>
      <c r="G151" s="2" t="s">
        <v>15</v>
      </c>
      <c r="H151" s="10">
        <v>0.35425047438330176</v>
      </c>
    </row>
    <row r="152" spans="1:8" ht="17.100000000000001" customHeight="1" x14ac:dyDescent="0.25">
      <c r="A152" s="8">
        <v>3</v>
      </c>
      <c r="B152" s="2" t="s">
        <v>24</v>
      </c>
      <c r="C152" s="2" t="s">
        <v>14</v>
      </c>
      <c r="D152" s="2" t="s">
        <v>9</v>
      </c>
      <c r="E152" s="2" t="s">
        <v>10</v>
      </c>
      <c r="F152" s="2" t="s">
        <v>20</v>
      </c>
      <c r="G152" s="2" t="s">
        <v>15</v>
      </c>
      <c r="H152" s="10">
        <v>0.18929889298892996</v>
      </c>
    </row>
    <row r="153" spans="1:8" ht="17.100000000000001" customHeight="1" x14ac:dyDescent="0.25">
      <c r="A153" s="8">
        <v>3</v>
      </c>
      <c r="B153" s="2" t="s">
        <v>24</v>
      </c>
      <c r="C153" s="2" t="s">
        <v>14</v>
      </c>
      <c r="D153" s="2" t="s">
        <v>9</v>
      </c>
      <c r="E153" s="2" t="s">
        <v>17</v>
      </c>
      <c r="F153" s="2" t="s">
        <v>12</v>
      </c>
      <c r="G153" s="2" t="s">
        <v>15</v>
      </c>
      <c r="H153" s="10">
        <v>0.24616279069767441</v>
      </c>
    </row>
    <row r="154" spans="1:8" ht="17.100000000000001" customHeight="1" x14ac:dyDescent="0.25">
      <c r="A154" s="8">
        <v>3</v>
      </c>
      <c r="B154" s="2" t="s">
        <v>24</v>
      </c>
      <c r="C154" s="2" t="s">
        <v>14</v>
      </c>
      <c r="D154" s="2" t="s">
        <v>9</v>
      </c>
      <c r="E154" s="2" t="s">
        <v>17</v>
      </c>
      <c r="F154" s="2" t="s">
        <v>12</v>
      </c>
      <c r="G154" s="2" t="s">
        <v>15</v>
      </c>
      <c r="H154" s="10">
        <v>0.46607999999999994</v>
      </c>
    </row>
    <row r="155" spans="1:8" ht="17.100000000000001" customHeight="1" x14ac:dyDescent="0.25">
      <c r="A155" s="8">
        <v>3</v>
      </c>
      <c r="B155" s="2" t="s">
        <v>24</v>
      </c>
      <c r="C155" s="2" t="s">
        <v>14</v>
      </c>
      <c r="D155" s="2" t="s">
        <v>9</v>
      </c>
      <c r="E155" s="2" t="s">
        <v>17</v>
      </c>
      <c r="F155" s="2" t="s">
        <v>12</v>
      </c>
      <c r="G155" s="2" t="s">
        <v>15</v>
      </c>
      <c r="H155" s="10">
        <v>0.55239766081871344</v>
      </c>
    </row>
    <row r="156" spans="1:8" ht="17.100000000000001" customHeight="1" x14ac:dyDescent="0.25">
      <c r="A156" s="8">
        <v>3</v>
      </c>
      <c r="B156" s="2" t="s">
        <v>24</v>
      </c>
      <c r="C156" s="2" t="s">
        <v>14</v>
      </c>
      <c r="D156" s="2" t="s">
        <v>9</v>
      </c>
      <c r="E156" s="2" t="s">
        <v>17</v>
      </c>
      <c r="F156" s="2" t="s">
        <v>12</v>
      </c>
      <c r="G156" s="2" t="s">
        <v>15</v>
      </c>
      <c r="H156" s="10">
        <v>0.33883720930232558</v>
      </c>
    </row>
    <row r="157" spans="1:8" ht="17.100000000000001" customHeight="1" x14ac:dyDescent="0.25">
      <c r="A157" s="8">
        <v>3</v>
      </c>
      <c r="B157" s="2" t="s">
        <v>24</v>
      </c>
      <c r="C157" s="2" t="s">
        <v>14</v>
      </c>
      <c r="D157" s="2" t="s">
        <v>9</v>
      </c>
      <c r="E157" s="2" t="s">
        <v>17</v>
      </c>
      <c r="F157" s="2" t="s">
        <v>12</v>
      </c>
      <c r="G157" s="2" t="s">
        <v>15</v>
      </c>
      <c r="H157" s="10">
        <v>0.28791907514450865</v>
      </c>
    </row>
    <row r="158" spans="1:8" ht="17.100000000000001" customHeight="1" x14ac:dyDescent="0.25">
      <c r="A158" s="8">
        <v>3</v>
      </c>
      <c r="B158" s="2" t="s">
        <v>24</v>
      </c>
      <c r="C158" s="2" t="s">
        <v>14</v>
      </c>
      <c r="D158" s="2" t="s">
        <v>9</v>
      </c>
      <c r="E158" s="2" t="s">
        <v>17</v>
      </c>
      <c r="F158" s="2" t="s">
        <v>12</v>
      </c>
      <c r="G158" s="2" t="s">
        <v>15</v>
      </c>
      <c r="H158" s="10">
        <v>0.36539999999999995</v>
      </c>
    </row>
    <row r="159" spans="1:8" ht="17.100000000000001" customHeight="1" x14ac:dyDescent="0.25">
      <c r="A159" s="8">
        <v>3</v>
      </c>
      <c r="B159" s="2" t="s">
        <v>24</v>
      </c>
      <c r="C159" s="2" t="s">
        <v>14</v>
      </c>
      <c r="D159" s="2" t="s">
        <v>9</v>
      </c>
      <c r="E159" s="2" t="s">
        <v>17</v>
      </c>
      <c r="F159" s="2" t="s">
        <v>12</v>
      </c>
      <c r="G159" s="2" t="s">
        <v>15</v>
      </c>
      <c r="H159" s="10">
        <v>0.69301158301158305</v>
      </c>
    </row>
    <row r="160" spans="1:8" ht="17.100000000000001" customHeight="1" x14ac:dyDescent="0.25">
      <c r="A160" s="8">
        <v>3</v>
      </c>
      <c r="B160" s="2" t="s">
        <v>24</v>
      </c>
      <c r="C160" s="2" t="s">
        <v>14</v>
      </c>
      <c r="D160" s="2" t="s">
        <v>9</v>
      </c>
      <c r="E160" s="2" t="s">
        <v>17</v>
      </c>
      <c r="F160" s="2" t="s">
        <v>12</v>
      </c>
      <c r="G160" s="2" t="s">
        <v>15</v>
      </c>
      <c r="H160" s="10">
        <v>0.3230791505791506</v>
      </c>
    </row>
    <row r="161" spans="1:8" ht="17.100000000000001" customHeight="1" x14ac:dyDescent="0.25">
      <c r="A161" s="8">
        <v>3</v>
      </c>
      <c r="B161" s="2" t="s">
        <v>24</v>
      </c>
      <c r="C161" s="2" t="s">
        <v>14</v>
      </c>
      <c r="D161" s="2" t="s">
        <v>9</v>
      </c>
      <c r="E161" s="2" t="s">
        <v>17</v>
      </c>
      <c r="F161" s="2" t="s">
        <v>12</v>
      </c>
      <c r="G161" s="2" t="s">
        <v>15</v>
      </c>
      <c r="H161" s="10">
        <v>0.43822674418604651</v>
      </c>
    </row>
    <row r="162" spans="1:8" ht="17.100000000000001" customHeight="1" x14ac:dyDescent="0.25">
      <c r="A162" s="8">
        <v>3</v>
      </c>
      <c r="B162" s="2" t="s">
        <v>24</v>
      </c>
      <c r="C162" s="2" t="s">
        <v>14</v>
      </c>
      <c r="D162" s="2" t="s">
        <v>9</v>
      </c>
      <c r="E162" s="2" t="s">
        <v>17</v>
      </c>
      <c r="F162" s="2" t="s">
        <v>12</v>
      </c>
      <c r="G162" s="2" t="s">
        <v>15</v>
      </c>
      <c r="H162" s="10">
        <v>0.20252798507462685</v>
      </c>
    </row>
    <row r="163" spans="1:8" ht="17.100000000000001" customHeight="1" x14ac:dyDescent="0.25">
      <c r="A163" s="8">
        <v>3</v>
      </c>
      <c r="B163" s="2" t="s">
        <v>24</v>
      </c>
      <c r="C163" s="2" t="s">
        <v>14</v>
      </c>
      <c r="D163" s="2" t="s">
        <v>9</v>
      </c>
      <c r="E163" s="2" t="s">
        <v>17</v>
      </c>
      <c r="F163" s="2" t="s">
        <v>12</v>
      </c>
      <c r="G163" s="2" t="s">
        <v>15</v>
      </c>
      <c r="H163" s="10">
        <v>0.64006505576208184</v>
      </c>
    </row>
    <row r="164" spans="1:8" ht="17.100000000000001" customHeight="1" x14ac:dyDescent="0.25">
      <c r="A164" s="8">
        <v>3</v>
      </c>
      <c r="B164" s="2" t="s">
        <v>24</v>
      </c>
      <c r="C164" s="2" t="s">
        <v>14</v>
      </c>
      <c r="D164" s="2" t="s">
        <v>9</v>
      </c>
      <c r="E164" s="2" t="s">
        <v>10</v>
      </c>
      <c r="F164" s="2" t="s">
        <v>13</v>
      </c>
      <c r="G164" s="2" t="s">
        <v>15</v>
      </c>
      <c r="H164" s="10">
        <v>0.46709369024856606</v>
      </c>
    </row>
    <row r="165" spans="1:8" ht="17.100000000000001" customHeight="1" x14ac:dyDescent="0.25">
      <c r="A165" s="8">
        <v>3</v>
      </c>
      <c r="B165" s="2" t="s">
        <v>24</v>
      </c>
      <c r="C165" s="2" t="s">
        <v>14</v>
      </c>
      <c r="D165" s="2" t="s">
        <v>9</v>
      </c>
      <c r="E165" s="2" t="s">
        <v>10</v>
      </c>
      <c r="F165" s="2" t="s">
        <v>13</v>
      </c>
      <c r="G165" s="2" t="s">
        <v>15</v>
      </c>
      <c r="H165" s="10">
        <v>0.31517441860465117</v>
      </c>
    </row>
    <row r="166" spans="1:8" ht="17.100000000000001" customHeight="1" x14ac:dyDescent="0.25">
      <c r="A166" s="8">
        <v>3</v>
      </c>
      <c r="B166" s="2" t="s">
        <v>24</v>
      </c>
      <c r="C166" s="2" t="s">
        <v>8</v>
      </c>
      <c r="D166" s="2" t="s">
        <v>9</v>
      </c>
      <c r="E166" s="2" t="s">
        <v>17</v>
      </c>
      <c r="F166" s="2" t="s">
        <v>12</v>
      </c>
      <c r="G166" s="2" t="s">
        <v>11</v>
      </c>
      <c r="H166" s="10">
        <v>0.37476095617529881</v>
      </c>
    </row>
    <row r="167" spans="1:8" ht="17.100000000000001" customHeight="1" x14ac:dyDescent="0.25">
      <c r="A167" s="8">
        <v>3</v>
      </c>
      <c r="B167" s="2" t="s">
        <v>24</v>
      </c>
      <c r="C167" s="2" t="s">
        <v>8</v>
      </c>
      <c r="D167" s="2" t="s">
        <v>9</v>
      </c>
      <c r="E167" s="2" t="s">
        <v>10</v>
      </c>
      <c r="F167" s="2" t="s">
        <v>12</v>
      </c>
      <c r="G167" s="2" t="s">
        <v>11</v>
      </c>
      <c r="H167" s="10">
        <v>0.5062209302325581</v>
      </c>
    </row>
    <row r="168" spans="1:8" ht="17.100000000000001" customHeight="1" x14ac:dyDescent="0.25">
      <c r="A168" s="8">
        <v>3</v>
      </c>
      <c r="B168" s="2" t="s">
        <v>24</v>
      </c>
      <c r="C168" s="2" t="s">
        <v>8</v>
      </c>
      <c r="D168" s="2" t="s">
        <v>9</v>
      </c>
      <c r="E168" s="2" t="s">
        <v>10</v>
      </c>
      <c r="F168" s="2" t="s">
        <v>12</v>
      </c>
      <c r="G168" s="2" t="s">
        <v>11</v>
      </c>
      <c r="H168" s="10">
        <v>0.41112754158964882</v>
      </c>
    </row>
    <row r="169" spans="1:8" ht="17.100000000000001" customHeight="1" x14ac:dyDescent="0.25">
      <c r="A169" s="8">
        <v>3</v>
      </c>
      <c r="B169" s="2" t="s">
        <v>24</v>
      </c>
      <c r="C169" s="2" t="s">
        <v>8</v>
      </c>
      <c r="D169" s="2" t="s">
        <v>9</v>
      </c>
      <c r="E169" s="2" t="s">
        <v>10</v>
      </c>
      <c r="F169" s="2" t="s">
        <v>12</v>
      </c>
      <c r="G169" s="2" t="s">
        <v>11</v>
      </c>
      <c r="H169" s="10">
        <v>0.40032692307692308</v>
      </c>
    </row>
    <row r="170" spans="1:8" ht="17.100000000000001" customHeight="1" x14ac:dyDescent="0.25">
      <c r="A170" s="8">
        <v>3</v>
      </c>
      <c r="B170" s="2" t="s">
        <v>24</v>
      </c>
      <c r="C170" s="2" t="s">
        <v>8</v>
      </c>
      <c r="D170" s="2" t="s">
        <v>9</v>
      </c>
      <c r="E170" s="2" t="s">
        <v>17</v>
      </c>
      <c r="F170" s="2" t="s">
        <v>12</v>
      </c>
      <c r="G170" s="2" t="s">
        <v>11</v>
      </c>
      <c r="H170" s="10">
        <v>0.36708884688090732</v>
      </c>
    </row>
    <row r="171" spans="1:8" ht="17.100000000000001" customHeight="1" x14ac:dyDescent="0.25">
      <c r="A171" s="8">
        <v>3</v>
      </c>
      <c r="B171" s="2" t="s">
        <v>24</v>
      </c>
      <c r="C171" s="2" t="s">
        <v>8</v>
      </c>
      <c r="D171" s="2" t="s">
        <v>9</v>
      </c>
      <c r="E171" s="2" t="s">
        <v>10</v>
      </c>
      <c r="F171" s="2" t="s">
        <v>12</v>
      </c>
      <c r="G171" s="2" t="s">
        <v>11</v>
      </c>
      <c r="H171" s="10">
        <v>0.29912790697674418</v>
      </c>
    </row>
    <row r="172" spans="1:8" ht="17.100000000000001" customHeight="1" x14ac:dyDescent="0.25">
      <c r="A172" s="8">
        <v>3</v>
      </c>
      <c r="B172" s="2" t="s">
        <v>24</v>
      </c>
      <c r="C172" s="2" t="s">
        <v>8</v>
      </c>
      <c r="D172" s="2" t="s">
        <v>9</v>
      </c>
      <c r="E172" s="2" t="s">
        <v>17</v>
      </c>
      <c r="F172" s="2" t="s">
        <v>12</v>
      </c>
      <c r="G172" s="2" t="s">
        <v>11</v>
      </c>
      <c r="H172" s="10">
        <v>0.49946983546617923</v>
      </c>
    </row>
    <row r="173" spans="1:8" ht="17.100000000000001" customHeight="1" x14ac:dyDescent="0.25">
      <c r="A173" s="8">
        <v>3</v>
      </c>
      <c r="B173" s="2" t="s">
        <v>24</v>
      </c>
      <c r="C173" s="2" t="s">
        <v>8</v>
      </c>
      <c r="D173" s="2" t="s">
        <v>9</v>
      </c>
      <c r="E173" s="2" t="s">
        <v>10</v>
      </c>
      <c r="F173" s="2" t="s">
        <v>12</v>
      </c>
      <c r="G173" s="2" t="s">
        <v>11</v>
      </c>
      <c r="H173" s="10">
        <v>0.34455445544554453</v>
      </c>
    </row>
    <row r="174" spans="1:8" ht="17.100000000000001" customHeight="1" x14ac:dyDescent="0.25">
      <c r="A174" s="8">
        <v>3</v>
      </c>
      <c r="B174" s="2" t="s">
        <v>24</v>
      </c>
      <c r="C174" s="2" t="s">
        <v>8</v>
      </c>
      <c r="D174" s="2" t="s">
        <v>9</v>
      </c>
      <c r="E174" s="2" t="s">
        <v>10</v>
      </c>
      <c r="F174" s="2" t="s">
        <v>12</v>
      </c>
      <c r="G174" s="2" t="s">
        <v>11</v>
      </c>
      <c r="H174" s="10">
        <v>0.3894350282485875</v>
      </c>
    </row>
    <row r="175" spans="1:8" ht="17.100000000000001" customHeight="1" x14ac:dyDescent="0.25">
      <c r="A175" s="8">
        <v>3</v>
      </c>
      <c r="B175" s="2" t="s">
        <v>24</v>
      </c>
      <c r="C175" s="2" t="s">
        <v>8</v>
      </c>
      <c r="D175" s="2" t="s">
        <v>9</v>
      </c>
      <c r="E175" s="2" t="s">
        <v>10</v>
      </c>
      <c r="F175" s="2" t="s">
        <v>12</v>
      </c>
      <c r="G175" s="2" t="s">
        <v>11</v>
      </c>
      <c r="H175" s="10">
        <v>0.3666509433962265</v>
      </c>
    </row>
    <row r="176" spans="1:8" ht="17.100000000000001" customHeight="1" x14ac:dyDescent="0.25">
      <c r="A176" s="8">
        <v>3</v>
      </c>
      <c r="B176" s="2" t="s">
        <v>24</v>
      </c>
      <c r="C176" s="2" t="s">
        <v>8</v>
      </c>
      <c r="D176" s="2" t="s">
        <v>9</v>
      </c>
      <c r="E176" s="2" t="s">
        <v>10</v>
      </c>
      <c r="F176" s="2" t="s">
        <v>13</v>
      </c>
      <c r="G176" s="2" t="s">
        <v>11</v>
      </c>
      <c r="H176" s="10">
        <v>0.34346228239845261</v>
      </c>
    </row>
    <row r="177" spans="1:8" ht="17.100000000000001" customHeight="1" x14ac:dyDescent="0.25">
      <c r="A177" s="8">
        <v>3</v>
      </c>
      <c r="B177" s="2" t="s">
        <v>24</v>
      </c>
      <c r="C177" s="2" t="s">
        <v>8</v>
      </c>
      <c r="D177" s="2" t="s">
        <v>9</v>
      </c>
      <c r="E177" s="2" t="s">
        <v>10</v>
      </c>
      <c r="F177" s="2" t="s">
        <v>20</v>
      </c>
      <c r="G177" s="2" t="s">
        <v>15</v>
      </c>
      <c r="H177" s="10">
        <v>0.27856299212598418</v>
      </c>
    </row>
    <row r="178" spans="1:8" ht="17.100000000000001" customHeight="1" x14ac:dyDescent="0.25">
      <c r="A178" s="8">
        <v>3</v>
      </c>
      <c r="B178" s="2" t="s">
        <v>24</v>
      </c>
      <c r="C178" s="2" t="s">
        <v>8</v>
      </c>
      <c r="D178" s="2" t="s">
        <v>9</v>
      </c>
      <c r="E178" s="2" t="s">
        <v>10</v>
      </c>
      <c r="F178" s="2" t="s">
        <v>20</v>
      </c>
      <c r="G178" s="2" t="s">
        <v>15</v>
      </c>
      <c r="H178" s="10">
        <v>0.220635838150289</v>
      </c>
    </row>
    <row r="179" spans="1:8" ht="17.100000000000001" customHeight="1" x14ac:dyDescent="0.25">
      <c r="A179" s="8">
        <v>3</v>
      </c>
      <c r="B179" s="2" t="s">
        <v>24</v>
      </c>
      <c r="C179" s="2" t="s">
        <v>8</v>
      </c>
      <c r="D179" s="2" t="s">
        <v>9</v>
      </c>
      <c r="E179" s="2" t="s">
        <v>10</v>
      </c>
      <c r="F179" s="2" t="s">
        <v>20</v>
      </c>
      <c r="G179" s="2" t="s">
        <v>15</v>
      </c>
      <c r="H179" s="10">
        <v>0.27607632093933471</v>
      </c>
    </row>
    <row r="180" spans="1:8" ht="17.100000000000001" customHeight="1" x14ac:dyDescent="0.25">
      <c r="A180" s="8">
        <v>3</v>
      </c>
      <c r="B180" s="2" t="s">
        <v>24</v>
      </c>
      <c r="C180" s="2" t="s">
        <v>8</v>
      </c>
      <c r="D180" s="2" t="s">
        <v>9</v>
      </c>
      <c r="E180" s="2" t="s">
        <v>17</v>
      </c>
      <c r="F180" s="2" t="s">
        <v>12</v>
      </c>
      <c r="G180" s="2" t="s">
        <v>15</v>
      </c>
      <c r="H180" s="10">
        <v>0.54372262773722624</v>
      </c>
    </row>
    <row r="181" spans="1:8" ht="17.100000000000001" customHeight="1" x14ac:dyDescent="0.25">
      <c r="A181" s="8">
        <v>3</v>
      </c>
      <c r="B181" s="2" t="s">
        <v>24</v>
      </c>
      <c r="C181" s="2" t="s">
        <v>8</v>
      </c>
      <c r="D181" s="2" t="s">
        <v>9</v>
      </c>
      <c r="E181" s="2" t="s">
        <v>17</v>
      </c>
      <c r="F181" s="2" t="s">
        <v>12</v>
      </c>
      <c r="G181" s="2" t="s">
        <v>15</v>
      </c>
      <c r="H181" s="10">
        <v>0.43789772727272719</v>
      </c>
    </row>
    <row r="182" spans="1:8" ht="17.100000000000001" customHeight="1" x14ac:dyDescent="0.25">
      <c r="A182" s="8">
        <v>3</v>
      </c>
      <c r="B182" s="2" t="s">
        <v>24</v>
      </c>
      <c r="C182" s="2" t="s">
        <v>8</v>
      </c>
      <c r="D182" s="2" t="s">
        <v>9</v>
      </c>
      <c r="E182" s="2" t="s">
        <v>17</v>
      </c>
      <c r="F182" s="2" t="s">
        <v>12</v>
      </c>
      <c r="G182" s="2" t="s">
        <v>15</v>
      </c>
      <c r="H182" s="10">
        <v>0.37138728323699421</v>
      </c>
    </row>
    <row r="183" spans="1:8" ht="17.100000000000001" customHeight="1" x14ac:dyDescent="0.25">
      <c r="A183" s="8">
        <v>3</v>
      </c>
      <c r="B183" s="2" t="s">
        <v>24</v>
      </c>
      <c r="C183" s="2" t="s">
        <v>8</v>
      </c>
      <c r="D183" s="2" t="s">
        <v>9</v>
      </c>
      <c r="E183" s="2" t="s">
        <v>17</v>
      </c>
      <c r="F183" s="2" t="s">
        <v>12</v>
      </c>
      <c r="G183" s="2" t="s">
        <v>15</v>
      </c>
      <c r="H183" s="10">
        <v>0.36165354330708654</v>
      </c>
    </row>
    <row r="184" spans="1:8" ht="17.100000000000001" customHeight="1" x14ac:dyDescent="0.25">
      <c r="A184" s="8">
        <v>3</v>
      </c>
      <c r="B184" s="2" t="s">
        <v>24</v>
      </c>
      <c r="C184" s="2" t="s">
        <v>8</v>
      </c>
      <c r="D184" s="2" t="s">
        <v>9</v>
      </c>
      <c r="E184" s="2" t="s">
        <v>17</v>
      </c>
      <c r="F184" s="2" t="s">
        <v>12</v>
      </c>
      <c r="G184" s="2" t="s">
        <v>15</v>
      </c>
      <c r="H184" s="10">
        <v>0.36348314606741572</v>
      </c>
    </row>
    <row r="185" spans="1:8" ht="17.100000000000001" customHeight="1" x14ac:dyDescent="0.25">
      <c r="A185" s="8">
        <v>3</v>
      </c>
      <c r="B185" s="2" t="s">
        <v>24</v>
      </c>
      <c r="C185" s="2" t="s">
        <v>8</v>
      </c>
      <c r="D185" s="2" t="s">
        <v>9</v>
      </c>
      <c r="E185" s="2" t="s">
        <v>17</v>
      </c>
      <c r="F185" s="2" t="s">
        <v>12</v>
      </c>
      <c r="G185" s="2" t="s">
        <v>15</v>
      </c>
      <c r="H185" s="10">
        <v>0.58801158301158296</v>
      </c>
    </row>
    <row r="186" spans="1:8" ht="17.100000000000001" customHeight="1" x14ac:dyDescent="0.25">
      <c r="A186" s="8">
        <v>3</v>
      </c>
      <c r="B186" s="2" t="s">
        <v>24</v>
      </c>
      <c r="C186" s="2" t="s">
        <v>8</v>
      </c>
      <c r="D186" s="2" t="s">
        <v>9</v>
      </c>
      <c r="E186" s="2" t="s">
        <v>10</v>
      </c>
      <c r="F186" s="2" t="s">
        <v>13</v>
      </c>
      <c r="G186" s="2" t="s">
        <v>15</v>
      </c>
      <c r="H186" s="10">
        <v>0.31009090909090903</v>
      </c>
    </row>
    <row r="187" spans="1:8" ht="17.100000000000001" customHeight="1" x14ac:dyDescent="0.25">
      <c r="A187" s="8">
        <v>4</v>
      </c>
      <c r="B187" s="2" t="s">
        <v>22</v>
      </c>
      <c r="C187" s="2" t="s">
        <v>14</v>
      </c>
      <c r="D187" s="2" t="s">
        <v>16</v>
      </c>
      <c r="E187" s="2" t="s">
        <v>10</v>
      </c>
      <c r="F187" s="2" t="s">
        <v>20</v>
      </c>
      <c r="G187" s="2" t="s">
        <v>11</v>
      </c>
      <c r="H187" s="10">
        <v>0.3216</v>
      </c>
    </row>
    <row r="188" spans="1:8" ht="17.100000000000001" customHeight="1" x14ac:dyDescent="0.25">
      <c r="A188" s="8">
        <v>4</v>
      </c>
      <c r="B188" s="2" t="s">
        <v>22</v>
      </c>
      <c r="C188" s="2" t="s">
        <v>14</v>
      </c>
      <c r="D188" s="2" t="s">
        <v>16</v>
      </c>
      <c r="E188" s="2" t="s">
        <v>10</v>
      </c>
      <c r="F188" s="2" t="s">
        <v>20</v>
      </c>
      <c r="G188" s="2" t="s">
        <v>11</v>
      </c>
      <c r="H188" s="10">
        <v>0.2259322033898305</v>
      </c>
    </row>
    <row r="189" spans="1:8" ht="17.100000000000001" customHeight="1" x14ac:dyDescent="0.25">
      <c r="A189" s="8">
        <v>4</v>
      </c>
      <c r="B189" s="2" t="s">
        <v>22</v>
      </c>
      <c r="C189" s="2" t="s">
        <v>14</v>
      </c>
      <c r="D189" s="2" t="s">
        <v>16</v>
      </c>
      <c r="E189" s="2" t="s">
        <v>10</v>
      </c>
      <c r="F189" s="2" t="s">
        <v>20</v>
      </c>
      <c r="G189" s="2" t="s">
        <v>11</v>
      </c>
      <c r="H189" s="10">
        <v>0.16374</v>
      </c>
    </row>
    <row r="190" spans="1:8" ht="17.100000000000001" customHeight="1" x14ac:dyDescent="0.25">
      <c r="A190" s="8">
        <v>4</v>
      </c>
      <c r="B190" s="2" t="s">
        <v>22</v>
      </c>
      <c r="C190" s="2" t="s">
        <v>14</v>
      </c>
      <c r="D190" s="2" t="s">
        <v>16</v>
      </c>
      <c r="E190" s="2" t="s">
        <v>10</v>
      </c>
      <c r="F190" s="2" t="s">
        <v>12</v>
      </c>
      <c r="G190" s="2" t="s">
        <v>11</v>
      </c>
      <c r="H190" s="10">
        <v>0.14487077534791251</v>
      </c>
    </row>
    <row r="191" spans="1:8" ht="17.100000000000001" customHeight="1" x14ac:dyDescent="0.25">
      <c r="A191" s="8">
        <v>4</v>
      </c>
      <c r="B191" s="2" t="s">
        <v>22</v>
      </c>
      <c r="C191" s="2" t="s">
        <v>14</v>
      </c>
      <c r="D191" s="2" t="s">
        <v>16</v>
      </c>
      <c r="E191" s="2" t="s">
        <v>10</v>
      </c>
      <c r="F191" s="2" t="s">
        <v>12</v>
      </c>
      <c r="G191" s="2" t="s">
        <v>11</v>
      </c>
      <c r="H191" s="10">
        <v>0.51220930232558137</v>
      </c>
    </row>
    <row r="192" spans="1:8" ht="17.100000000000001" customHeight="1" x14ac:dyDescent="0.25">
      <c r="A192" s="8">
        <v>4</v>
      </c>
      <c r="B192" s="2" t="s">
        <v>22</v>
      </c>
      <c r="C192" s="2" t="s">
        <v>14</v>
      </c>
      <c r="D192" s="2" t="s">
        <v>16</v>
      </c>
      <c r="E192" s="2" t="s">
        <v>10</v>
      </c>
      <c r="F192" s="2" t="s">
        <v>12</v>
      </c>
      <c r="G192" s="2" t="s">
        <v>11</v>
      </c>
      <c r="H192" s="10">
        <v>0.25405511811023623</v>
      </c>
    </row>
    <row r="193" spans="1:8" ht="17.100000000000001" customHeight="1" x14ac:dyDescent="0.25">
      <c r="A193" s="8">
        <v>4</v>
      </c>
      <c r="B193" s="2" t="s">
        <v>22</v>
      </c>
      <c r="C193" s="2" t="s">
        <v>14</v>
      </c>
      <c r="D193" s="2" t="s">
        <v>16</v>
      </c>
      <c r="E193" s="2" t="s">
        <v>10</v>
      </c>
      <c r="F193" s="2" t="s">
        <v>12</v>
      </c>
      <c r="G193" s="2" t="s">
        <v>11</v>
      </c>
      <c r="H193" s="10">
        <v>0.43009140767824505</v>
      </c>
    </row>
    <row r="194" spans="1:8" ht="17.100000000000001" customHeight="1" x14ac:dyDescent="0.25">
      <c r="A194" s="8">
        <v>4</v>
      </c>
      <c r="B194" s="2" t="s">
        <v>22</v>
      </c>
      <c r="C194" s="2" t="s">
        <v>14</v>
      </c>
      <c r="D194" s="2" t="s">
        <v>16</v>
      </c>
      <c r="E194" s="2" t="s">
        <v>10</v>
      </c>
      <c r="F194" s="2" t="s">
        <v>12</v>
      </c>
      <c r="G194" s="2" t="s">
        <v>11</v>
      </c>
      <c r="H194" s="10">
        <v>0.54431818181818181</v>
      </c>
    </row>
    <row r="195" spans="1:8" ht="17.100000000000001" customHeight="1" x14ac:dyDescent="0.25">
      <c r="A195" s="8">
        <v>4</v>
      </c>
      <c r="B195" s="2" t="s">
        <v>22</v>
      </c>
      <c r="C195" s="2" t="s">
        <v>14</v>
      </c>
      <c r="D195" s="2" t="s">
        <v>16</v>
      </c>
      <c r="E195" s="2" t="s">
        <v>10</v>
      </c>
      <c r="F195" s="2" t="s">
        <v>12</v>
      </c>
      <c r="G195" s="2" t="s">
        <v>11</v>
      </c>
      <c r="H195" s="10">
        <v>0.22126482213438736</v>
      </c>
    </row>
    <row r="196" spans="1:8" ht="17.100000000000001" customHeight="1" x14ac:dyDescent="0.25">
      <c r="A196" s="8">
        <v>4</v>
      </c>
      <c r="B196" s="2" t="s">
        <v>22</v>
      </c>
      <c r="C196" s="2" t="s">
        <v>14</v>
      </c>
      <c r="D196" s="2" t="s">
        <v>16</v>
      </c>
      <c r="E196" s="2" t="s">
        <v>10</v>
      </c>
      <c r="F196" s="2" t="s">
        <v>12</v>
      </c>
      <c r="G196" s="2" t="s">
        <v>11</v>
      </c>
      <c r="H196" s="10">
        <v>0.27518382352941184</v>
      </c>
    </row>
    <row r="197" spans="1:8" ht="17.100000000000001" customHeight="1" x14ac:dyDescent="0.25">
      <c r="A197" s="8">
        <v>4</v>
      </c>
      <c r="B197" s="2" t="s">
        <v>22</v>
      </c>
      <c r="C197" s="2" t="s">
        <v>14</v>
      </c>
      <c r="D197" s="2" t="s">
        <v>16</v>
      </c>
      <c r="E197" s="2" t="s">
        <v>10</v>
      </c>
      <c r="F197" s="2" t="s">
        <v>12</v>
      </c>
      <c r="G197" s="2" t="s">
        <v>11</v>
      </c>
      <c r="H197" s="10">
        <v>0.16580110497237566</v>
      </c>
    </row>
    <row r="198" spans="1:8" ht="17.100000000000001" customHeight="1" x14ac:dyDescent="0.25">
      <c r="A198" s="8">
        <v>4</v>
      </c>
      <c r="B198" s="2" t="s">
        <v>22</v>
      </c>
      <c r="C198" s="2" t="s">
        <v>14</v>
      </c>
      <c r="D198" s="2" t="s">
        <v>16</v>
      </c>
      <c r="E198" s="2" t="s">
        <v>10</v>
      </c>
      <c r="F198" s="2" t="s">
        <v>12</v>
      </c>
      <c r="G198" s="2" t="s">
        <v>11</v>
      </c>
      <c r="H198" s="10">
        <v>0.38825454545454552</v>
      </c>
    </row>
    <row r="199" spans="1:8" ht="17.100000000000001" customHeight="1" x14ac:dyDescent="0.25">
      <c r="A199" s="8">
        <v>4</v>
      </c>
      <c r="B199" s="2" t="s">
        <v>22</v>
      </c>
      <c r="C199" s="2" t="s">
        <v>14</v>
      </c>
      <c r="D199" s="2" t="s">
        <v>16</v>
      </c>
      <c r="E199" s="2" t="s">
        <v>10</v>
      </c>
      <c r="F199" s="2" t="s">
        <v>12</v>
      </c>
      <c r="G199" s="2" t="s">
        <v>11</v>
      </c>
      <c r="H199" s="10">
        <v>0.39011320754716983</v>
      </c>
    </row>
    <row r="200" spans="1:8" ht="17.100000000000001" customHeight="1" x14ac:dyDescent="0.25">
      <c r="A200" s="8">
        <v>4</v>
      </c>
      <c r="B200" s="2" t="s">
        <v>22</v>
      </c>
      <c r="C200" s="2" t="s">
        <v>14</v>
      </c>
      <c r="D200" s="2" t="s">
        <v>16</v>
      </c>
      <c r="E200" s="2" t="s">
        <v>10</v>
      </c>
      <c r="F200" s="2" t="s">
        <v>12</v>
      </c>
      <c r="G200" s="2" t="s">
        <v>11</v>
      </c>
      <c r="H200" s="10">
        <v>0.33384044526901663</v>
      </c>
    </row>
    <row r="201" spans="1:8" ht="17.100000000000001" customHeight="1" x14ac:dyDescent="0.25">
      <c r="A201" s="8">
        <v>4</v>
      </c>
      <c r="B201" s="2" t="s">
        <v>22</v>
      </c>
      <c r="C201" s="2" t="s">
        <v>14</v>
      </c>
      <c r="D201" s="2" t="s">
        <v>16</v>
      </c>
      <c r="E201" s="2" t="s">
        <v>10</v>
      </c>
      <c r="F201" s="2" t="s">
        <v>12</v>
      </c>
      <c r="G201" s="2" t="s">
        <v>11</v>
      </c>
      <c r="H201" s="10">
        <v>0.2702272727272727</v>
      </c>
    </row>
    <row r="202" spans="1:8" ht="17.100000000000001" customHeight="1" x14ac:dyDescent="0.25">
      <c r="A202" s="8">
        <v>4</v>
      </c>
      <c r="B202" s="2" t="s">
        <v>22</v>
      </c>
      <c r="C202" s="2" t="s">
        <v>14</v>
      </c>
      <c r="D202" s="2" t="s">
        <v>16</v>
      </c>
      <c r="E202" s="2" t="s">
        <v>10</v>
      </c>
      <c r="F202" s="2" t="s">
        <v>12</v>
      </c>
      <c r="G202" s="2" t="s">
        <v>11</v>
      </c>
      <c r="H202" s="10">
        <v>0.18463320463320468</v>
      </c>
    </row>
    <row r="203" spans="1:8" ht="17.100000000000001" customHeight="1" x14ac:dyDescent="0.25">
      <c r="A203" s="8">
        <v>4</v>
      </c>
      <c r="B203" s="2" t="s">
        <v>22</v>
      </c>
      <c r="C203" s="2" t="s">
        <v>14</v>
      </c>
      <c r="D203" s="2" t="s">
        <v>16</v>
      </c>
      <c r="E203" s="2" t="s">
        <v>10</v>
      </c>
      <c r="F203" s="2" t="s">
        <v>12</v>
      </c>
      <c r="G203" s="2" t="s">
        <v>11</v>
      </c>
      <c r="H203" s="10">
        <v>0.17547272727272728</v>
      </c>
    </row>
    <row r="204" spans="1:8" ht="17.100000000000001" customHeight="1" x14ac:dyDescent="0.25">
      <c r="A204" s="8">
        <v>4</v>
      </c>
      <c r="B204" s="2" t="s">
        <v>22</v>
      </c>
      <c r="C204" s="2" t="s">
        <v>14</v>
      </c>
      <c r="D204" s="2" t="s">
        <v>16</v>
      </c>
      <c r="E204" s="2" t="s">
        <v>10</v>
      </c>
      <c r="F204" s="2" t="s">
        <v>13</v>
      </c>
      <c r="G204" s="2" t="s">
        <v>11</v>
      </c>
      <c r="H204" s="10">
        <v>0.38754189944134082</v>
      </c>
    </row>
    <row r="205" spans="1:8" ht="17.100000000000001" customHeight="1" x14ac:dyDescent="0.25">
      <c r="A205" s="8">
        <v>4</v>
      </c>
      <c r="B205" s="2" t="s">
        <v>22</v>
      </c>
      <c r="C205" s="2" t="s">
        <v>14</v>
      </c>
      <c r="D205" s="2" t="s">
        <v>16</v>
      </c>
      <c r="E205" s="2" t="s">
        <v>10</v>
      </c>
      <c r="F205" s="2" t="s">
        <v>13</v>
      </c>
      <c r="G205" s="2" t="s">
        <v>11</v>
      </c>
      <c r="H205" s="10">
        <v>0.33874538745387456</v>
      </c>
    </row>
    <row r="206" spans="1:8" ht="17.100000000000001" customHeight="1" x14ac:dyDescent="0.25">
      <c r="A206" s="8">
        <v>4</v>
      </c>
      <c r="B206" s="2" t="s">
        <v>22</v>
      </c>
      <c r="C206" s="2" t="s">
        <v>14</v>
      </c>
      <c r="D206" s="2" t="s">
        <v>16</v>
      </c>
      <c r="E206" s="2" t="s">
        <v>10</v>
      </c>
      <c r="F206" s="2" t="s">
        <v>20</v>
      </c>
      <c r="G206" s="2" t="s">
        <v>15</v>
      </c>
      <c r="H206" s="10">
        <v>0.26777142857142855</v>
      </c>
    </row>
    <row r="207" spans="1:8" ht="17.100000000000001" customHeight="1" x14ac:dyDescent="0.25">
      <c r="A207" s="8">
        <v>4</v>
      </c>
      <c r="B207" s="2" t="s">
        <v>22</v>
      </c>
      <c r="C207" s="2" t="s">
        <v>14</v>
      </c>
      <c r="D207" s="2" t="s">
        <v>16</v>
      </c>
      <c r="E207" s="2" t="s">
        <v>10</v>
      </c>
      <c r="F207" s="2" t="s">
        <v>20</v>
      </c>
      <c r="G207" s="2" t="s">
        <v>15</v>
      </c>
      <c r="H207" s="10">
        <v>0.22017964071856291</v>
      </c>
    </row>
    <row r="208" spans="1:8" ht="17.100000000000001" customHeight="1" x14ac:dyDescent="0.25">
      <c r="A208" s="8">
        <v>4</v>
      </c>
      <c r="B208" s="2" t="s">
        <v>22</v>
      </c>
      <c r="C208" s="2" t="s">
        <v>14</v>
      </c>
      <c r="D208" s="2" t="s">
        <v>16</v>
      </c>
      <c r="E208" s="2" t="s">
        <v>10</v>
      </c>
      <c r="F208" s="2" t="s">
        <v>20</v>
      </c>
      <c r="G208" s="2" t="s">
        <v>15</v>
      </c>
      <c r="H208" s="10">
        <v>0.33876000000000001</v>
      </c>
    </row>
    <row r="209" spans="1:8" ht="17.100000000000001" customHeight="1" x14ac:dyDescent="0.25">
      <c r="A209" s="8">
        <v>4</v>
      </c>
      <c r="B209" s="2" t="s">
        <v>22</v>
      </c>
      <c r="C209" s="2" t="s">
        <v>14</v>
      </c>
      <c r="D209" s="2" t="s">
        <v>16</v>
      </c>
      <c r="E209" s="2" t="s">
        <v>10</v>
      </c>
      <c r="F209" s="2" t="s">
        <v>20</v>
      </c>
      <c r="G209" s="2" t="s">
        <v>15</v>
      </c>
      <c r="H209" s="10">
        <v>0.29553072625698329</v>
      </c>
    </row>
    <row r="210" spans="1:8" ht="17.100000000000001" customHeight="1" x14ac:dyDescent="0.25">
      <c r="A210" s="8">
        <v>4</v>
      </c>
      <c r="B210" s="2" t="s">
        <v>22</v>
      </c>
      <c r="C210" s="2" t="s">
        <v>14</v>
      </c>
      <c r="D210" s="2" t="s">
        <v>16</v>
      </c>
      <c r="E210" s="2" t="s">
        <v>10</v>
      </c>
      <c r="F210" s="2" t="s">
        <v>12</v>
      </c>
      <c r="G210" s="2" t="s">
        <v>15</v>
      </c>
      <c r="H210" s="10">
        <v>0.25691011235955052</v>
      </c>
    </row>
    <row r="211" spans="1:8" ht="17.100000000000001" customHeight="1" x14ac:dyDescent="0.25">
      <c r="A211" s="8">
        <v>4</v>
      </c>
      <c r="B211" s="2" t="s">
        <v>22</v>
      </c>
      <c r="C211" s="2" t="s">
        <v>14</v>
      </c>
      <c r="D211" s="2" t="s">
        <v>16</v>
      </c>
      <c r="E211" s="2" t="s">
        <v>10</v>
      </c>
      <c r="F211" s="2" t="s">
        <v>12</v>
      </c>
      <c r="G211" s="2" t="s">
        <v>15</v>
      </c>
      <c r="H211" s="10">
        <v>0.15628571428571428</v>
      </c>
    </row>
    <row r="212" spans="1:8" ht="17.100000000000001" customHeight="1" x14ac:dyDescent="0.25">
      <c r="A212" s="8">
        <v>4</v>
      </c>
      <c r="B212" s="2" t="s">
        <v>22</v>
      </c>
      <c r="C212" s="2" t="s">
        <v>14</v>
      </c>
      <c r="D212" s="2" t="s">
        <v>16</v>
      </c>
      <c r="E212" s="2" t="s">
        <v>10</v>
      </c>
      <c r="F212" s="2" t="s">
        <v>12</v>
      </c>
      <c r="G212" s="2" t="s">
        <v>15</v>
      </c>
      <c r="H212" s="10">
        <v>0.20873804971319312</v>
      </c>
    </row>
    <row r="213" spans="1:8" ht="17.100000000000001" customHeight="1" x14ac:dyDescent="0.25">
      <c r="A213" s="8">
        <v>4</v>
      </c>
      <c r="B213" s="2" t="s">
        <v>22</v>
      </c>
      <c r="C213" s="2" t="s">
        <v>14</v>
      </c>
      <c r="D213" s="2" t="s">
        <v>16</v>
      </c>
      <c r="E213" s="2" t="s">
        <v>10</v>
      </c>
      <c r="F213" s="2" t="s">
        <v>12</v>
      </c>
      <c r="G213" s="2" t="s">
        <v>15</v>
      </c>
      <c r="H213" s="10">
        <v>0.12574468085106383</v>
      </c>
    </row>
    <row r="214" spans="1:8" ht="17.100000000000001" customHeight="1" x14ac:dyDescent="0.25">
      <c r="A214" s="8">
        <v>4</v>
      </c>
      <c r="B214" s="2" t="s">
        <v>22</v>
      </c>
      <c r="C214" s="2" t="s">
        <v>14</v>
      </c>
      <c r="D214" s="2" t="s">
        <v>16</v>
      </c>
      <c r="E214" s="2" t="s">
        <v>10</v>
      </c>
      <c r="F214" s="2" t="s">
        <v>12</v>
      </c>
      <c r="G214" s="2" t="s">
        <v>15</v>
      </c>
      <c r="H214" s="10">
        <v>0.18158181818181818</v>
      </c>
    </row>
    <row r="215" spans="1:8" ht="17.100000000000001" customHeight="1" x14ac:dyDescent="0.25">
      <c r="A215" s="8">
        <v>4</v>
      </c>
      <c r="B215" s="2" t="s">
        <v>22</v>
      </c>
      <c r="C215" s="2" t="s">
        <v>14</v>
      </c>
      <c r="D215" s="2" t="s">
        <v>16</v>
      </c>
      <c r="E215" s="2" t="s">
        <v>10</v>
      </c>
      <c r="F215" s="2" t="s">
        <v>12</v>
      </c>
      <c r="G215" s="2" t="s">
        <v>15</v>
      </c>
      <c r="H215" s="10">
        <v>0.32262664165103189</v>
      </c>
    </row>
    <row r="216" spans="1:8" ht="17.100000000000001" customHeight="1" x14ac:dyDescent="0.25">
      <c r="A216" s="8">
        <v>4</v>
      </c>
      <c r="B216" s="2" t="s">
        <v>22</v>
      </c>
      <c r="C216" s="2" t="s">
        <v>14</v>
      </c>
      <c r="D216" s="2" t="s">
        <v>16</v>
      </c>
      <c r="E216" s="2" t="s">
        <v>10</v>
      </c>
      <c r="F216" s="2" t="s">
        <v>12</v>
      </c>
      <c r="G216" s="2" t="s">
        <v>15</v>
      </c>
      <c r="H216" s="10">
        <v>0.31844827586206897</v>
      </c>
    </row>
    <row r="217" spans="1:8" ht="17.100000000000001" customHeight="1" x14ac:dyDescent="0.25">
      <c r="A217" s="8">
        <v>4</v>
      </c>
      <c r="B217" s="2" t="s">
        <v>22</v>
      </c>
      <c r="C217" s="2" t="s">
        <v>14</v>
      </c>
      <c r="D217" s="2" t="s">
        <v>16</v>
      </c>
      <c r="E217" s="2" t="s">
        <v>10</v>
      </c>
      <c r="F217" s="2" t="s">
        <v>12</v>
      </c>
      <c r="G217" s="2" t="s">
        <v>15</v>
      </c>
      <c r="H217" s="10">
        <v>0.1968</v>
      </c>
    </row>
    <row r="218" spans="1:8" ht="17.100000000000001" customHeight="1" x14ac:dyDescent="0.25">
      <c r="A218" s="8">
        <v>4</v>
      </c>
      <c r="B218" s="2" t="s">
        <v>22</v>
      </c>
      <c r="C218" s="2" t="s">
        <v>14</v>
      </c>
      <c r="D218" s="2" t="s">
        <v>16</v>
      </c>
      <c r="E218" s="2" t="s">
        <v>10</v>
      </c>
      <c r="F218" s="2" t="s">
        <v>12</v>
      </c>
      <c r="G218" s="2" t="s">
        <v>15</v>
      </c>
      <c r="H218" s="10">
        <v>0.21395999999999996</v>
      </c>
    </row>
    <row r="219" spans="1:8" ht="17.100000000000001" customHeight="1" x14ac:dyDescent="0.25">
      <c r="A219" s="8">
        <v>4</v>
      </c>
      <c r="B219" s="2" t="s">
        <v>22</v>
      </c>
      <c r="C219" s="2" t="s">
        <v>14</v>
      </c>
      <c r="D219" s="2" t="s">
        <v>16</v>
      </c>
      <c r="E219" s="2" t="s">
        <v>10</v>
      </c>
      <c r="F219" s="2" t="s">
        <v>13</v>
      </c>
      <c r="G219" s="2" t="s">
        <v>15</v>
      </c>
      <c r="H219" s="10">
        <v>0.26669884169884173</v>
      </c>
    </row>
    <row r="220" spans="1:8" ht="17.100000000000001" customHeight="1" x14ac:dyDescent="0.25">
      <c r="A220" s="8">
        <v>4</v>
      </c>
      <c r="B220" s="2" t="s">
        <v>22</v>
      </c>
      <c r="C220" s="2" t="s">
        <v>14</v>
      </c>
      <c r="D220" s="2" t="s">
        <v>16</v>
      </c>
      <c r="E220" s="2" t="s">
        <v>10</v>
      </c>
      <c r="F220" s="2" t="s">
        <v>13</v>
      </c>
      <c r="G220" s="2" t="s">
        <v>15</v>
      </c>
      <c r="H220" s="10">
        <v>0.27485875706214696</v>
      </c>
    </row>
    <row r="221" spans="1:8" ht="17.100000000000001" customHeight="1" x14ac:dyDescent="0.25">
      <c r="A221" s="8">
        <v>4</v>
      </c>
      <c r="B221" s="2" t="s">
        <v>22</v>
      </c>
      <c r="C221" s="2" t="s">
        <v>14</v>
      </c>
      <c r="D221" s="2" t="s">
        <v>16</v>
      </c>
      <c r="E221" s="2" t="s">
        <v>10</v>
      </c>
      <c r="F221" s="2" t="s">
        <v>13</v>
      </c>
      <c r="G221" s="2" t="s">
        <v>15</v>
      </c>
      <c r="H221" s="10">
        <v>0.59290909090909083</v>
      </c>
    </row>
    <row r="222" spans="1:8" ht="17.100000000000001" customHeight="1" x14ac:dyDescent="0.25">
      <c r="A222" s="8">
        <v>4</v>
      </c>
      <c r="B222" s="2" t="s">
        <v>22</v>
      </c>
      <c r="C222" s="2" t="s">
        <v>8</v>
      </c>
      <c r="D222" s="2" t="s">
        <v>16</v>
      </c>
      <c r="E222" s="2" t="s">
        <v>10</v>
      </c>
      <c r="F222" s="2" t="s">
        <v>20</v>
      </c>
      <c r="G222" s="2" t="s">
        <v>11</v>
      </c>
      <c r="H222" s="10">
        <v>0.33446096654275093</v>
      </c>
    </row>
    <row r="223" spans="1:8" ht="17.100000000000001" customHeight="1" x14ac:dyDescent="0.25">
      <c r="A223" s="8">
        <v>4</v>
      </c>
      <c r="B223" s="2" t="s">
        <v>22</v>
      </c>
      <c r="C223" s="2" t="s">
        <v>8</v>
      </c>
      <c r="D223" s="2" t="s">
        <v>16</v>
      </c>
      <c r="E223" s="2" t="s">
        <v>10</v>
      </c>
      <c r="F223" s="2" t="s">
        <v>20</v>
      </c>
      <c r="G223" s="2" t="s">
        <v>11</v>
      </c>
      <c r="H223" s="10">
        <v>0.40865454545454544</v>
      </c>
    </row>
    <row r="224" spans="1:8" ht="17.100000000000001" customHeight="1" x14ac:dyDescent="0.25">
      <c r="A224" s="8">
        <v>4</v>
      </c>
      <c r="B224" s="2" t="s">
        <v>22</v>
      </c>
      <c r="C224" s="2" t="s">
        <v>8</v>
      </c>
      <c r="D224" s="2" t="s">
        <v>16</v>
      </c>
      <c r="E224" s="2" t="s">
        <v>10</v>
      </c>
      <c r="F224" s="2" t="s">
        <v>20</v>
      </c>
      <c r="G224" s="2" t="s">
        <v>11</v>
      </c>
      <c r="H224" s="10">
        <v>0.31882568807339451</v>
      </c>
    </row>
    <row r="225" spans="1:8" ht="17.100000000000001" customHeight="1" x14ac:dyDescent="0.25">
      <c r="A225" s="8">
        <v>4</v>
      </c>
      <c r="B225" s="2" t="s">
        <v>22</v>
      </c>
      <c r="C225" s="2" t="s">
        <v>8</v>
      </c>
      <c r="D225" s="2" t="s">
        <v>16</v>
      </c>
      <c r="E225" s="2" t="s">
        <v>10</v>
      </c>
      <c r="F225" s="2" t="s">
        <v>12</v>
      </c>
      <c r="G225" s="2" t="s">
        <v>11</v>
      </c>
      <c r="H225" s="10">
        <v>0.26719465648854956</v>
      </c>
    </row>
    <row r="226" spans="1:8" ht="17.100000000000001" customHeight="1" x14ac:dyDescent="0.25">
      <c r="A226" s="8">
        <v>4</v>
      </c>
      <c r="B226" s="2" t="s">
        <v>22</v>
      </c>
      <c r="C226" s="2" t="s">
        <v>8</v>
      </c>
      <c r="D226" s="2" t="s">
        <v>16</v>
      </c>
      <c r="E226" s="2" t="s">
        <v>10</v>
      </c>
      <c r="F226" s="2" t="s">
        <v>12</v>
      </c>
      <c r="G226" s="2" t="s">
        <v>11</v>
      </c>
      <c r="H226" s="10">
        <v>0.3208795411089867</v>
      </c>
    </row>
    <row r="227" spans="1:8" ht="17.100000000000001" customHeight="1" x14ac:dyDescent="0.25">
      <c r="A227" s="8">
        <v>4</v>
      </c>
      <c r="B227" s="2" t="s">
        <v>22</v>
      </c>
      <c r="C227" s="2" t="s">
        <v>8</v>
      </c>
      <c r="D227" s="2" t="s">
        <v>16</v>
      </c>
      <c r="E227" s="2" t="s">
        <v>10</v>
      </c>
      <c r="F227" s="2" t="s">
        <v>12</v>
      </c>
      <c r="G227" s="2" t="s">
        <v>11</v>
      </c>
      <c r="H227" s="10">
        <v>0.36527999999999999</v>
      </c>
    </row>
    <row r="228" spans="1:8" ht="17.100000000000001" customHeight="1" x14ac:dyDescent="0.25">
      <c r="A228" s="8">
        <v>4</v>
      </c>
      <c r="B228" s="2" t="s">
        <v>22</v>
      </c>
      <c r="C228" s="2" t="s">
        <v>8</v>
      </c>
      <c r="D228" s="2" t="s">
        <v>16</v>
      </c>
      <c r="E228" s="2" t="s">
        <v>10</v>
      </c>
      <c r="F228" s="2" t="s">
        <v>12</v>
      </c>
      <c r="G228" s="2" t="s">
        <v>11</v>
      </c>
      <c r="H228" s="10">
        <v>0.64150197628458494</v>
      </c>
    </row>
    <row r="229" spans="1:8" ht="17.100000000000001" customHeight="1" x14ac:dyDescent="0.25">
      <c r="A229" s="8">
        <v>4</v>
      </c>
      <c r="B229" s="2" t="s">
        <v>22</v>
      </c>
      <c r="C229" s="2" t="s">
        <v>8</v>
      </c>
      <c r="D229" s="2" t="s">
        <v>16</v>
      </c>
      <c r="E229" s="2" t="s">
        <v>10</v>
      </c>
      <c r="F229" s="2" t="s">
        <v>12</v>
      </c>
      <c r="G229" s="2" t="s">
        <v>11</v>
      </c>
      <c r="H229" s="10">
        <v>0.44587786259541978</v>
      </c>
    </row>
    <row r="230" spans="1:8" ht="17.100000000000001" customHeight="1" x14ac:dyDescent="0.25">
      <c r="A230" s="8">
        <v>4</v>
      </c>
      <c r="B230" s="2" t="s">
        <v>22</v>
      </c>
      <c r="C230" s="2" t="s">
        <v>8</v>
      </c>
      <c r="D230" s="2" t="s">
        <v>16</v>
      </c>
      <c r="E230" s="2" t="s">
        <v>10</v>
      </c>
      <c r="F230" s="2" t="s">
        <v>12</v>
      </c>
      <c r="G230" s="2" t="s">
        <v>11</v>
      </c>
      <c r="H230" s="10">
        <v>0.20196000000000003</v>
      </c>
    </row>
    <row r="231" spans="1:8" ht="17.100000000000001" customHeight="1" x14ac:dyDescent="0.25">
      <c r="A231" s="8">
        <v>4</v>
      </c>
      <c r="B231" s="2" t="s">
        <v>22</v>
      </c>
      <c r="C231" s="2" t="s">
        <v>8</v>
      </c>
      <c r="D231" s="2" t="s">
        <v>16</v>
      </c>
      <c r="E231" s="2" t="s">
        <v>10</v>
      </c>
      <c r="F231" s="2" t="s">
        <v>12</v>
      </c>
      <c r="G231" s="2" t="s">
        <v>11</v>
      </c>
      <c r="H231" s="10">
        <v>0.35847272727272728</v>
      </c>
    </row>
    <row r="232" spans="1:8" ht="17.100000000000001" customHeight="1" x14ac:dyDescent="0.25">
      <c r="A232" s="8">
        <v>4</v>
      </c>
      <c r="B232" s="2" t="s">
        <v>22</v>
      </c>
      <c r="C232" s="2" t="s">
        <v>8</v>
      </c>
      <c r="D232" s="2" t="s">
        <v>16</v>
      </c>
      <c r="E232" s="2" t="s">
        <v>10</v>
      </c>
      <c r="F232" s="2" t="s">
        <v>12</v>
      </c>
      <c r="G232" s="2" t="s">
        <v>11</v>
      </c>
      <c r="H232" s="10">
        <v>0.36615384615384616</v>
      </c>
    </row>
    <row r="233" spans="1:8" ht="17.100000000000001" customHeight="1" x14ac:dyDescent="0.25">
      <c r="A233" s="8">
        <v>4</v>
      </c>
      <c r="B233" s="2" t="s">
        <v>22</v>
      </c>
      <c r="C233" s="2" t="s">
        <v>8</v>
      </c>
      <c r="D233" s="2" t="s">
        <v>16</v>
      </c>
      <c r="E233" s="2" t="s">
        <v>10</v>
      </c>
      <c r="F233" s="2" t="s">
        <v>12</v>
      </c>
      <c r="G233" s="2" t="s">
        <v>11</v>
      </c>
      <c r="H233" s="10">
        <v>0.48712355212355213</v>
      </c>
    </row>
    <row r="234" spans="1:8" ht="17.100000000000001" customHeight="1" x14ac:dyDescent="0.25">
      <c r="A234" s="8">
        <v>4</v>
      </c>
      <c r="B234" s="2" t="s">
        <v>22</v>
      </c>
      <c r="C234" s="2" t="s">
        <v>8</v>
      </c>
      <c r="D234" s="2" t="s">
        <v>16</v>
      </c>
      <c r="E234" s="2" t="s">
        <v>10</v>
      </c>
      <c r="F234" s="2" t="s">
        <v>12</v>
      </c>
      <c r="G234" s="2" t="s">
        <v>11</v>
      </c>
      <c r="H234" s="10">
        <v>0.15522</v>
      </c>
    </row>
    <row r="235" spans="1:8" ht="17.100000000000001" customHeight="1" x14ac:dyDescent="0.25">
      <c r="A235" s="8">
        <v>4</v>
      </c>
      <c r="B235" s="2" t="s">
        <v>22</v>
      </c>
      <c r="C235" s="2" t="s">
        <v>8</v>
      </c>
      <c r="D235" s="2" t="s">
        <v>16</v>
      </c>
      <c r="E235" s="2" t="s">
        <v>10</v>
      </c>
      <c r="F235" s="2" t="s">
        <v>13</v>
      </c>
      <c r="G235" s="2" t="s">
        <v>11</v>
      </c>
      <c r="H235" s="10">
        <v>0.57157894736842096</v>
      </c>
    </row>
    <row r="236" spans="1:8" ht="17.100000000000001" customHeight="1" x14ac:dyDescent="0.25">
      <c r="A236" s="8">
        <v>4</v>
      </c>
      <c r="B236" s="2" t="s">
        <v>22</v>
      </c>
      <c r="C236" s="2" t="s">
        <v>8</v>
      </c>
      <c r="D236" s="2" t="s">
        <v>16</v>
      </c>
      <c r="E236" s="2" t="s">
        <v>10</v>
      </c>
      <c r="F236" s="2" t="s">
        <v>20</v>
      </c>
      <c r="G236" s="2" t="s">
        <v>15</v>
      </c>
      <c r="H236" s="10">
        <v>0.23853228962818002</v>
      </c>
    </row>
    <row r="237" spans="1:8" ht="17.100000000000001" customHeight="1" x14ac:dyDescent="0.25">
      <c r="A237" s="8">
        <v>4</v>
      </c>
      <c r="B237" s="2" t="s">
        <v>22</v>
      </c>
      <c r="C237" s="2" t="s">
        <v>8</v>
      </c>
      <c r="D237" s="2" t="s">
        <v>16</v>
      </c>
      <c r="E237" s="2" t="s">
        <v>10</v>
      </c>
      <c r="F237" s="2" t="s">
        <v>20</v>
      </c>
      <c r="G237" s="2" t="s">
        <v>15</v>
      </c>
      <c r="H237" s="10">
        <v>0.25359840954274354</v>
      </c>
    </row>
    <row r="238" spans="1:8" ht="17.100000000000001" customHeight="1" x14ac:dyDescent="0.25">
      <c r="A238" s="8">
        <v>4</v>
      </c>
      <c r="B238" s="2" t="s">
        <v>22</v>
      </c>
      <c r="C238" s="2" t="s">
        <v>8</v>
      </c>
      <c r="D238" s="2" t="s">
        <v>16</v>
      </c>
      <c r="E238" s="2" t="s">
        <v>10</v>
      </c>
      <c r="F238" s="2" t="s">
        <v>20</v>
      </c>
      <c r="G238" s="2" t="s">
        <v>15</v>
      </c>
      <c r="H238" s="10">
        <v>0.43570356472795496</v>
      </c>
    </row>
    <row r="239" spans="1:8" ht="17.100000000000001" customHeight="1" x14ac:dyDescent="0.25">
      <c r="A239" s="8">
        <v>4</v>
      </c>
      <c r="B239" s="2" t="s">
        <v>22</v>
      </c>
      <c r="C239" s="2" t="s">
        <v>8</v>
      </c>
      <c r="D239" s="2" t="s">
        <v>16</v>
      </c>
      <c r="E239" s="2" t="s">
        <v>10</v>
      </c>
      <c r="F239" s="2" t="s">
        <v>12</v>
      </c>
      <c r="G239" s="2" t="s">
        <v>15</v>
      </c>
      <c r="H239" s="10">
        <v>0.19172222222222221</v>
      </c>
    </row>
    <row r="240" spans="1:8" ht="17.100000000000001" customHeight="1" x14ac:dyDescent="0.25">
      <c r="A240" s="8">
        <v>4</v>
      </c>
      <c r="B240" s="2" t="s">
        <v>22</v>
      </c>
      <c r="C240" s="2" t="s">
        <v>8</v>
      </c>
      <c r="D240" s="2" t="s">
        <v>16</v>
      </c>
      <c r="E240" s="2" t="s">
        <v>10</v>
      </c>
      <c r="F240" s="2" t="s">
        <v>12</v>
      </c>
      <c r="G240" s="2" t="s">
        <v>15</v>
      </c>
      <c r="H240" s="10">
        <v>8.3820000000000006E-2</v>
      </c>
    </row>
    <row r="241" spans="1:8" ht="17.100000000000001" customHeight="1" x14ac:dyDescent="0.25">
      <c r="A241" s="8">
        <v>4</v>
      </c>
      <c r="B241" s="2" t="s">
        <v>22</v>
      </c>
      <c r="C241" s="2" t="s">
        <v>8</v>
      </c>
      <c r="D241" s="2" t="s">
        <v>16</v>
      </c>
      <c r="E241" s="2" t="s">
        <v>10</v>
      </c>
      <c r="F241" s="2" t="s">
        <v>12</v>
      </c>
      <c r="G241" s="2" t="s">
        <v>15</v>
      </c>
      <c r="H241" s="10">
        <v>0.2697</v>
      </c>
    </row>
    <row r="242" spans="1:8" ht="17.100000000000001" customHeight="1" x14ac:dyDescent="0.25">
      <c r="A242" s="8">
        <v>4</v>
      </c>
      <c r="B242" s="2" t="s">
        <v>22</v>
      </c>
      <c r="C242" s="2" t="s">
        <v>8</v>
      </c>
      <c r="D242" s="2" t="s">
        <v>16</v>
      </c>
      <c r="E242" s="2" t="s">
        <v>10</v>
      </c>
      <c r="F242" s="2" t="s">
        <v>12</v>
      </c>
      <c r="G242" s="2" t="s">
        <v>15</v>
      </c>
      <c r="H242" s="10">
        <v>0.28433009708737866</v>
      </c>
    </row>
    <row r="243" spans="1:8" ht="17.100000000000001" customHeight="1" x14ac:dyDescent="0.25">
      <c r="A243" s="8">
        <v>4</v>
      </c>
      <c r="B243" s="2" t="s">
        <v>22</v>
      </c>
      <c r="C243" s="2" t="s">
        <v>8</v>
      </c>
      <c r="D243" s="2" t="s">
        <v>16</v>
      </c>
      <c r="E243" s="2" t="s">
        <v>10</v>
      </c>
      <c r="F243" s="2" t="s">
        <v>13</v>
      </c>
      <c r="G243" s="2" t="s">
        <v>15</v>
      </c>
      <c r="H243" s="10">
        <v>0.22998058252427181</v>
      </c>
    </row>
    <row r="244" spans="1:8" ht="17.100000000000001" customHeight="1" x14ac:dyDescent="0.25">
      <c r="A244" s="8">
        <v>5</v>
      </c>
      <c r="B244" s="2" t="s">
        <v>24</v>
      </c>
      <c r="C244" s="2" t="s">
        <v>14</v>
      </c>
      <c r="D244" s="2" t="s">
        <v>9</v>
      </c>
      <c r="E244" s="2" t="s">
        <v>17</v>
      </c>
      <c r="F244" s="2" t="s">
        <v>20</v>
      </c>
      <c r="G244" s="2" t="s">
        <v>11</v>
      </c>
      <c r="H244" s="10">
        <v>0.4420702402957486</v>
      </c>
    </row>
    <row r="245" spans="1:8" ht="17.100000000000001" customHeight="1" x14ac:dyDescent="0.25">
      <c r="A245" s="8">
        <v>5</v>
      </c>
      <c r="B245" s="2" t="s">
        <v>24</v>
      </c>
      <c r="C245" s="2" t="s">
        <v>14</v>
      </c>
      <c r="D245" s="2" t="s">
        <v>9</v>
      </c>
      <c r="E245" s="2" t="s">
        <v>17</v>
      </c>
      <c r="F245" s="2" t="s">
        <v>20</v>
      </c>
      <c r="G245" s="2" t="s">
        <v>11</v>
      </c>
      <c r="H245" s="10">
        <v>0.30302371541501977</v>
      </c>
    </row>
    <row r="246" spans="1:8" ht="17.100000000000001" customHeight="1" x14ac:dyDescent="0.25">
      <c r="A246" s="8">
        <v>5</v>
      </c>
      <c r="B246" s="2" t="s">
        <v>24</v>
      </c>
      <c r="C246" s="2" t="s">
        <v>14</v>
      </c>
      <c r="D246" s="2" t="s">
        <v>9</v>
      </c>
      <c r="E246" s="2" t="s">
        <v>17</v>
      </c>
      <c r="F246" s="2" t="s">
        <v>20</v>
      </c>
      <c r="G246" s="2" t="s">
        <v>11</v>
      </c>
      <c r="H246" s="10">
        <v>0.3260541586073501</v>
      </c>
    </row>
    <row r="247" spans="1:8" ht="17.100000000000001" customHeight="1" x14ac:dyDescent="0.25">
      <c r="A247" s="8">
        <v>5</v>
      </c>
      <c r="B247" s="2" t="s">
        <v>24</v>
      </c>
      <c r="C247" s="2" t="s">
        <v>14</v>
      </c>
      <c r="D247" s="2" t="s">
        <v>9</v>
      </c>
      <c r="E247" s="2" t="s">
        <v>17</v>
      </c>
      <c r="F247" s="2" t="s">
        <v>20</v>
      </c>
      <c r="G247" s="2" t="s">
        <v>11</v>
      </c>
      <c r="H247" s="10">
        <v>0.29165369649805445</v>
      </c>
    </row>
    <row r="248" spans="1:8" ht="17.100000000000001" customHeight="1" x14ac:dyDescent="0.25">
      <c r="A248" s="8">
        <v>5</v>
      </c>
      <c r="B248" s="2" t="s">
        <v>24</v>
      </c>
      <c r="C248" s="2" t="s">
        <v>14</v>
      </c>
      <c r="D248" s="2" t="s">
        <v>9</v>
      </c>
      <c r="E248" s="2" t="s">
        <v>17</v>
      </c>
      <c r="F248" s="2" t="s">
        <v>20</v>
      </c>
      <c r="G248" s="2" t="s">
        <v>11</v>
      </c>
      <c r="H248" s="10">
        <v>0.39407063197026021</v>
      </c>
    </row>
    <row r="249" spans="1:8" ht="17.100000000000001" customHeight="1" x14ac:dyDescent="0.25">
      <c r="A249" s="8">
        <v>5</v>
      </c>
      <c r="B249" s="2" t="s">
        <v>24</v>
      </c>
      <c r="C249" s="2" t="s">
        <v>14</v>
      </c>
      <c r="D249" s="2" t="s">
        <v>9</v>
      </c>
      <c r="E249" s="2" t="s">
        <v>17</v>
      </c>
      <c r="F249" s="2" t="s">
        <v>20</v>
      </c>
      <c r="G249" s="2" t="s">
        <v>11</v>
      </c>
      <c r="H249" s="10">
        <v>0.36170132325141774</v>
      </c>
    </row>
    <row r="250" spans="1:8" ht="17.100000000000001" customHeight="1" x14ac:dyDescent="0.25">
      <c r="A250" s="8">
        <v>5</v>
      </c>
      <c r="B250" s="2" t="s">
        <v>24</v>
      </c>
      <c r="C250" s="2" t="s">
        <v>14</v>
      </c>
      <c r="D250" s="2" t="s">
        <v>9</v>
      </c>
      <c r="E250" s="2" t="s">
        <v>17</v>
      </c>
      <c r="F250" s="2" t="s">
        <v>20</v>
      </c>
      <c r="G250" s="2" t="s">
        <v>11</v>
      </c>
      <c r="H250" s="10">
        <v>0.38776290630975135</v>
      </c>
    </row>
    <row r="251" spans="1:8" ht="17.100000000000001" customHeight="1" x14ac:dyDescent="0.25">
      <c r="A251" s="8">
        <v>5</v>
      </c>
      <c r="B251" s="2" t="s">
        <v>24</v>
      </c>
      <c r="C251" s="2" t="s">
        <v>14</v>
      </c>
      <c r="D251" s="2" t="s">
        <v>9</v>
      </c>
      <c r="E251" s="2" t="s">
        <v>17</v>
      </c>
      <c r="F251" s="2" t="s">
        <v>20</v>
      </c>
      <c r="G251" s="2" t="s">
        <v>11</v>
      </c>
      <c r="H251" s="10">
        <v>0.45018000000000002</v>
      </c>
    </row>
    <row r="252" spans="1:8" ht="17.100000000000001" customHeight="1" x14ac:dyDescent="0.25">
      <c r="A252" s="8">
        <v>5</v>
      </c>
      <c r="B252" s="2" t="s">
        <v>24</v>
      </c>
      <c r="C252" s="2" t="s">
        <v>14</v>
      </c>
      <c r="D252" s="2" t="s">
        <v>9</v>
      </c>
      <c r="E252" s="2" t="s">
        <v>17</v>
      </c>
      <c r="F252" s="2" t="s">
        <v>12</v>
      </c>
      <c r="G252" s="2" t="s">
        <v>11</v>
      </c>
      <c r="H252" s="10">
        <v>0.44230909090909093</v>
      </c>
    </row>
    <row r="253" spans="1:8" ht="17.100000000000001" customHeight="1" x14ac:dyDescent="0.25">
      <c r="A253" s="8">
        <v>5</v>
      </c>
      <c r="B253" s="2" t="s">
        <v>24</v>
      </c>
      <c r="C253" s="2" t="s">
        <v>14</v>
      </c>
      <c r="D253" s="2" t="s">
        <v>9</v>
      </c>
      <c r="E253" s="2" t="s">
        <v>17</v>
      </c>
      <c r="F253" s="2" t="s">
        <v>12</v>
      </c>
      <c r="G253" s="2" t="s">
        <v>11</v>
      </c>
      <c r="H253" s="10">
        <v>0.61577142857142853</v>
      </c>
    </row>
    <row r="254" spans="1:8" ht="17.100000000000001" customHeight="1" x14ac:dyDescent="0.25">
      <c r="A254" s="8">
        <v>5</v>
      </c>
      <c r="B254" s="2" t="s">
        <v>24</v>
      </c>
      <c r="C254" s="2" t="s">
        <v>14</v>
      </c>
      <c r="D254" s="2" t="s">
        <v>9</v>
      </c>
      <c r="E254" s="2" t="s">
        <v>17</v>
      </c>
      <c r="F254" s="2" t="s">
        <v>12</v>
      </c>
      <c r="G254" s="2" t="s">
        <v>11</v>
      </c>
      <c r="H254" s="10">
        <v>0.35126373626373625</v>
      </c>
    </row>
    <row r="255" spans="1:8" ht="17.100000000000001" customHeight="1" x14ac:dyDescent="0.25">
      <c r="A255" s="8">
        <v>5</v>
      </c>
      <c r="B255" s="2" t="s">
        <v>24</v>
      </c>
      <c r="C255" s="2" t="s">
        <v>14</v>
      </c>
      <c r="D255" s="2" t="s">
        <v>9</v>
      </c>
      <c r="E255" s="2" t="s">
        <v>17</v>
      </c>
      <c r="F255" s="2" t="s">
        <v>12</v>
      </c>
      <c r="G255" s="2" t="s">
        <v>11</v>
      </c>
      <c r="H255" s="10">
        <v>0.57886497064579256</v>
      </c>
    </row>
    <row r="256" spans="1:8" ht="17.100000000000001" customHeight="1" x14ac:dyDescent="0.25">
      <c r="A256" s="8">
        <v>5</v>
      </c>
      <c r="B256" s="2" t="s">
        <v>24</v>
      </c>
      <c r="C256" s="2" t="s">
        <v>14</v>
      </c>
      <c r="D256" s="2" t="s">
        <v>9</v>
      </c>
      <c r="E256" s="2" t="s">
        <v>17</v>
      </c>
      <c r="F256" s="2" t="s">
        <v>12</v>
      </c>
      <c r="G256" s="2" t="s">
        <v>11</v>
      </c>
      <c r="H256" s="10">
        <v>0.40985454545454547</v>
      </c>
    </row>
    <row r="257" spans="1:8" ht="17.100000000000001" customHeight="1" x14ac:dyDescent="0.25">
      <c r="A257" s="8">
        <v>5</v>
      </c>
      <c r="B257" s="2" t="s">
        <v>24</v>
      </c>
      <c r="C257" s="2" t="s">
        <v>14</v>
      </c>
      <c r="D257" s="2" t="s">
        <v>9</v>
      </c>
      <c r="E257" s="2" t="s">
        <v>17</v>
      </c>
      <c r="F257" s="2" t="s">
        <v>12</v>
      </c>
      <c r="G257" s="2" t="s">
        <v>11</v>
      </c>
      <c r="H257" s="10">
        <v>0.29149514563106788</v>
      </c>
    </row>
    <row r="258" spans="1:8" ht="17.100000000000001" customHeight="1" x14ac:dyDescent="0.25">
      <c r="A258" s="8">
        <v>5</v>
      </c>
      <c r="B258" s="2" t="s">
        <v>24</v>
      </c>
      <c r="C258" s="2" t="s">
        <v>14</v>
      </c>
      <c r="D258" s="2" t="s">
        <v>9</v>
      </c>
      <c r="E258" s="2" t="s">
        <v>17</v>
      </c>
      <c r="F258" s="2" t="s">
        <v>12</v>
      </c>
      <c r="G258" s="2" t="s">
        <v>11</v>
      </c>
      <c r="H258" s="10">
        <v>0.28049713193116632</v>
      </c>
    </row>
    <row r="259" spans="1:8" ht="17.100000000000001" customHeight="1" x14ac:dyDescent="0.25">
      <c r="A259" s="8">
        <v>5</v>
      </c>
      <c r="B259" s="2" t="s">
        <v>24</v>
      </c>
      <c r="C259" s="2" t="s">
        <v>14</v>
      </c>
      <c r="D259" s="2" t="s">
        <v>9</v>
      </c>
      <c r="E259" s="2" t="s">
        <v>17</v>
      </c>
      <c r="F259" s="2" t="s">
        <v>12</v>
      </c>
      <c r="G259" s="2" t="s">
        <v>11</v>
      </c>
      <c r="H259" s="10">
        <v>0.38977142857142849</v>
      </c>
    </row>
    <row r="260" spans="1:8" ht="17.100000000000001" customHeight="1" x14ac:dyDescent="0.25">
      <c r="A260" s="8">
        <v>5</v>
      </c>
      <c r="B260" s="2" t="s">
        <v>24</v>
      </c>
      <c r="C260" s="2" t="s">
        <v>14</v>
      </c>
      <c r="D260" s="2" t="s">
        <v>9</v>
      </c>
      <c r="E260" s="2" t="s">
        <v>17</v>
      </c>
      <c r="F260" s="2" t="s">
        <v>12</v>
      </c>
      <c r="G260" s="2" t="s">
        <v>11</v>
      </c>
      <c r="H260" s="10">
        <v>0.37961089494163419</v>
      </c>
    </row>
    <row r="261" spans="1:8" ht="17.100000000000001" customHeight="1" x14ac:dyDescent="0.25">
      <c r="A261" s="8">
        <v>5</v>
      </c>
      <c r="B261" s="2" t="s">
        <v>24</v>
      </c>
      <c r="C261" s="2" t="s">
        <v>14</v>
      </c>
      <c r="D261" s="2" t="s">
        <v>9</v>
      </c>
      <c r="E261" s="2" t="s">
        <v>17</v>
      </c>
      <c r="F261" s="2" t="s">
        <v>12</v>
      </c>
      <c r="G261" s="2" t="s">
        <v>11</v>
      </c>
      <c r="H261" s="10">
        <v>0.41213307240704494</v>
      </c>
    </row>
    <row r="262" spans="1:8" ht="17.100000000000001" customHeight="1" x14ac:dyDescent="0.25">
      <c r="A262" s="8">
        <v>5</v>
      </c>
      <c r="B262" s="2" t="s">
        <v>24</v>
      </c>
      <c r="C262" s="2" t="s">
        <v>14</v>
      </c>
      <c r="D262" s="2" t="s">
        <v>9</v>
      </c>
      <c r="E262" s="2" t="s">
        <v>10</v>
      </c>
      <c r="F262" s="2" t="s">
        <v>13</v>
      </c>
      <c r="G262" s="2" t="s">
        <v>11</v>
      </c>
      <c r="H262" s="10">
        <v>0.51552941176470579</v>
      </c>
    </row>
    <row r="263" spans="1:8" ht="17.100000000000001" customHeight="1" x14ac:dyDescent="0.25">
      <c r="A263" s="8">
        <v>5</v>
      </c>
      <c r="B263" s="2" t="s">
        <v>24</v>
      </c>
      <c r="C263" s="2" t="s">
        <v>14</v>
      </c>
      <c r="D263" s="2" t="s">
        <v>9</v>
      </c>
      <c r="E263" s="2" t="s">
        <v>10</v>
      </c>
      <c r="F263" s="2" t="s">
        <v>13</v>
      </c>
      <c r="G263" s="2" t="s">
        <v>11</v>
      </c>
      <c r="H263" s="10">
        <v>0.3737454545454546</v>
      </c>
    </row>
    <row r="264" spans="1:8" ht="17.100000000000001" customHeight="1" x14ac:dyDescent="0.25">
      <c r="A264" s="8">
        <v>5</v>
      </c>
      <c r="B264" s="2" t="s">
        <v>24</v>
      </c>
      <c r="C264" s="2" t="s">
        <v>14</v>
      </c>
      <c r="D264" s="2" t="s">
        <v>9</v>
      </c>
      <c r="E264" s="2" t="s">
        <v>17</v>
      </c>
      <c r="F264" s="2" t="s">
        <v>13</v>
      </c>
      <c r="G264" s="2" t="s">
        <v>11</v>
      </c>
      <c r="H264" s="10">
        <v>0.23067178502879079</v>
      </c>
    </row>
    <row r="265" spans="1:8" ht="17.100000000000001" customHeight="1" x14ac:dyDescent="0.25">
      <c r="A265" s="8">
        <v>5</v>
      </c>
      <c r="B265" s="2" t="s">
        <v>24</v>
      </c>
      <c r="C265" s="2" t="s">
        <v>14</v>
      </c>
      <c r="D265" s="2" t="s">
        <v>9</v>
      </c>
      <c r="E265" s="2" t="s">
        <v>17</v>
      </c>
      <c r="F265" s="2" t="s">
        <v>20</v>
      </c>
      <c r="G265" s="2" t="s">
        <v>15</v>
      </c>
      <c r="H265" s="10">
        <v>0.29231910946196654</v>
      </c>
    </row>
    <row r="266" spans="1:8" ht="17.100000000000001" customHeight="1" x14ac:dyDescent="0.25">
      <c r="A266" s="8">
        <v>5</v>
      </c>
      <c r="B266" s="2" t="s">
        <v>24</v>
      </c>
      <c r="C266" s="2" t="s">
        <v>14</v>
      </c>
      <c r="D266" s="2" t="s">
        <v>9</v>
      </c>
      <c r="E266" s="2" t="s">
        <v>17</v>
      </c>
      <c r="F266" s="2" t="s">
        <v>20</v>
      </c>
      <c r="G266" s="2" t="s">
        <v>15</v>
      </c>
      <c r="H266" s="10">
        <v>0.26661567877629061</v>
      </c>
    </row>
    <row r="267" spans="1:8" ht="17.100000000000001" customHeight="1" x14ac:dyDescent="0.25">
      <c r="A267" s="8">
        <v>5</v>
      </c>
      <c r="B267" s="2" t="s">
        <v>24</v>
      </c>
      <c r="C267" s="2" t="s">
        <v>14</v>
      </c>
      <c r="D267" s="2" t="s">
        <v>9</v>
      </c>
      <c r="E267" s="2" t="s">
        <v>17</v>
      </c>
      <c r="F267" s="2" t="s">
        <v>12</v>
      </c>
      <c r="G267" s="2" t="s">
        <v>15</v>
      </c>
      <c r="H267" s="10">
        <v>0.34138132295719842</v>
      </c>
    </row>
    <row r="268" spans="1:8" ht="17.100000000000001" customHeight="1" x14ac:dyDescent="0.25">
      <c r="A268" s="8">
        <v>5</v>
      </c>
      <c r="B268" s="2" t="s">
        <v>24</v>
      </c>
      <c r="C268" s="2" t="s">
        <v>14</v>
      </c>
      <c r="D268" s="2" t="s">
        <v>9</v>
      </c>
      <c r="E268" s="2" t="s">
        <v>17</v>
      </c>
      <c r="F268" s="2" t="s">
        <v>12</v>
      </c>
      <c r="G268" s="2" t="s">
        <v>15</v>
      </c>
      <c r="H268" s="10">
        <v>0.53643784786641924</v>
      </c>
    </row>
    <row r="269" spans="1:8" ht="17.100000000000001" customHeight="1" x14ac:dyDescent="0.25">
      <c r="A269" s="8">
        <v>5</v>
      </c>
      <c r="B269" s="2" t="s">
        <v>24</v>
      </c>
      <c r="C269" s="2" t="s">
        <v>14</v>
      </c>
      <c r="D269" s="2" t="s">
        <v>9</v>
      </c>
      <c r="E269" s="2" t="s">
        <v>17</v>
      </c>
      <c r="F269" s="2" t="s">
        <v>12</v>
      </c>
      <c r="G269" s="2" t="s">
        <v>15</v>
      </c>
      <c r="H269" s="10">
        <v>0.68274545454545443</v>
      </c>
    </row>
    <row r="270" spans="1:8" ht="17.100000000000001" customHeight="1" x14ac:dyDescent="0.25">
      <c r="A270" s="8">
        <v>5</v>
      </c>
      <c r="B270" s="2" t="s">
        <v>24</v>
      </c>
      <c r="C270" s="2" t="s">
        <v>14</v>
      </c>
      <c r="D270" s="2" t="s">
        <v>9</v>
      </c>
      <c r="E270" s="2" t="s">
        <v>17</v>
      </c>
      <c r="F270" s="2" t="s">
        <v>12</v>
      </c>
      <c r="G270" s="2" t="s">
        <v>15</v>
      </c>
      <c r="H270" s="10">
        <v>0.55480804387568561</v>
      </c>
    </row>
    <row r="271" spans="1:8" ht="17.100000000000001" customHeight="1" x14ac:dyDescent="0.25">
      <c r="A271" s="8">
        <v>5</v>
      </c>
      <c r="B271" s="2" t="s">
        <v>24</v>
      </c>
      <c r="C271" s="2" t="s">
        <v>14</v>
      </c>
      <c r="D271" s="2" t="s">
        <v>9</v>
      </c>
      <c r="E271" s="2" t="s">
        <v>17</v>
      </c>
      <c r="F271" s="2" t="s">
        <v>12</v>
      </c>
      <c r="G271" s="2" t="s">
        <v>15</v>
      </c>
      <c r="H271" s="10">
        <v>0.69974409448818897</v>
      </c>
    </row>
    <row r="272" spans="1:8" ht="17.100000000000001" customHeight="1" x14ac:dyDescent="0.25">
      <c r="A272" s="8">
        <v>5</v>
      </c>
      <c r="B272" s="2" t="s">
        <v>24</v>
      </c>
      <c r="C272" s="2" t="s">
        <v>14</v>
      </c>
      <c r="D272" s="2" t="s">
        <v>9</v>
      </c>
      <c r="E272" s="2" t="s">
        <v>17</v>
      </c>
      <c r="F272" s="2" t="s">
        <v>12</v>
      </c>
      <c r="G272" s="2" t="s">
        <v>15</v>
      </c>
      <c r="H272" s="10">
        <v>0.41428037383177568</v>
      </c>
    </row>
    <row r="273" spans="1:8" ht="17.100000000000001" customHeight="1" x14ac:dyDescent="0.25">
      <c r="A273" s="8">
        <v>5</v>
      </c>
      <c r="B273" s="2" t="s">
        <v>24</v>
      </c>
      <c r="C273" s="2" t="s">
        <v>14</v>
      </c>
      <c r="D273" s="2" t="s">
        <v>9</v>
      </c>
      <c r="E273" s="2" t="s">
        <v>17</v>
      </c>
      <c r="F273" s="2" t="s">
        <v>12</v>
      </c>
      <c r="G273" s="2" t="s">
        <v>15</v>
      </c>
      <c r="H273" s="10">
        <v>0.71977443609022551</v>
      </c>
    </row>
    <row r="274" spans="1:8" ht="17.100000000000001" customHeight="1" x14ac:dyDescent="0.25">
      <c r="A274" s="8">
        <v>5</v>
      </c>
      <c r="B274" s="2" t="s">
        <v>24</v>
      </c>
      <c r="C274" s="2" t="s">
        <v>14</v>
      </c>
      <c r="D274" s="2" t="s">
        <v>9</v>
      </c>
      <c r="E274" s="2" t="s">
        <v>17</v>
      </c>
      <c r="F274" s="2" t="s">
        <v>12</v>
      </c>
      <c r="G274" s="2" t="s">
        <v>15</v>
      </c>
      <c r="H274" s="10">
        <v>0.43619999999999992</v>
      </c>
    </row>
    <row r="275" spans="1:8" ht="17.100000000000001" customHeight="1" x14ac:dyDescent="0.25">
      <c r="A275" s="8">
        <v>5</v>
      </c>
      <c r="B275" s="2" t="s">
        <v>24</v>
      </c>
      <c r="C275" s="2" t="s">
        <v>14</v>
      </c>
      <c r="D275" s="2" t="s">
        <v>9</v>
      </c>
      <c r="E275" s="2" t="s">
        <v>17</v>
      </c>
      <c r="F275" s="2" t="s">
        <v>13</v>
      </c>
      <c r="G275" s="2" t="s">
        <v>15</v>
      </c>
      <c r="H275" s="10">
        <v>0.2845636363636363</v>
      </c>
    </row>
    <row r="276" spans="1:8" ht="17.100000000000001" customHeight="1" x14ac:dyDescent="0.25">
      <c r="A276" s="8">
        <v>5</v>
      </c>
      <c r="B276" s="2" t="s">
        <v>24</v>
      </c>
      <c r="C276" s="2" t="s">
        <v>14</v>
      </c>
      <c r="D276" s="2" t="s">
        <v>9</v>
      </c>
      <c r="E276" s="2" t="s">
        <v>17</v>
      </c>
      <c r="F276" s="2" t="s">
        <v>13</v>
      </c>
      <c r="G276" s="2" t="s">
        <v>15</v>
      </c>
      <c r="H276" s="10">
        <v>0.39578181818181818</v>
      </c>
    </row>
    <row r="277" spans="1:8" ht="17.100000000000001" customHeight="1" x14ac:dyDescent="0.25">
      <c r="A277" s="8">
        <v>5</v>
      </c>
      <c r="B277" s="2" t="s">
        <v>24</v>
      </c>
      <c r="C277" s="2" t="s">
        <v>14</v>
      </c>
      <c r="D277" s="2" t="s">
        <v>9</v>
      </c>
      <c r="E277" s="2" t="s">
        <v>17</v>
      </c>
      <c r="F277" s="2" t="s">
        <v>13</v>
      </c>
      <c r="G277" s="2" t="s">
        <v>15</v>
      </c>
      <c r="H277" s="10">
        <v>0.26850000000000002</v>
      </c>
    </row>
    <row r="278" spans="1:8" ht="17.100000000000001" customHeight="1" x14ac:dyDescent="0.25">
      <c r="A278" s="8">
        <v>5</v>
      </c>
      <c r="B278" s="2" t="s">
        <v>24</v>
      </c>
      <c r="C278" s="2" t="s">
        <v>14</v>
      </c>
      <c r="D278" s="2" t="s">
        <v>9</v>
      </c>
      <c r="E278" s="2" t="s">
        <v>17</v>
      </c>
      <c r="F278" s="2" t="s">
        <v>13</v>
      </c>
      <c r="G278" s="2" t="s">
        <v>15</v>
      </c>
      <c r="H278" s="10">
        <v>0.49655769230769231</v>
      </c>
    </row>
    <row r="279" spans="1:8" ht="17.100000000000001" customHeight="1" x14ac:dyDescent="0.25">
      <c r="A279" s="8">
        <v>5</v>
      </c>
      <c r="B279" s="2" t="s">
        <v>24</v>
      </c>
      <c r="C279" s="2" t="s">
        <v>14</v>
      </c>
      <c r="D279" s="2" t="s">
        <v>9</v>
      </c>
      <c r="E279" s="2" t="s">
        <v>17</v>
      </c>
      <c r="F279" s="2" t="s">
        <v>13</v>
      </c>
      <c r="G279" s="2" t="s">
        <v>15</v>
      </c>
      <c r="H279" s="10">
        <v>0.32238</v>
      </c>
    </row>
    <row r="280" spans="1:8" ht="17.100000000000001" customHeight="1" x14ac:dyDescent="0.25">
      <c r="A280" s="8">
        <v>5</v>
      </c>
      <c r="B280" s="2" t="s">
        <v>24</v>
      </c>
      <c r="C280" s="2" t="s">
        <v>14</v>
      </c>
      <c r="D280" s="2" t="s">
        <v>9</v>
      </c>
      <c r="E280" s="2" t="s">
        <v>10</v>
      </c>
      <c r="F280" s="2" t="s">
        <v>13</v>
      </c>
      <c r="G280" s="2" t="s">
        <v>15</v>
      </c>
      <c r="H280" s="10">
        <v>0.31290000000000001</v>
      </c>
    </row>
    <row r="281" spans="1:8" ht="17.100000000000001" customHeight="1" x14ac:dyDescent="0.25">
      <c r="A281" s="8">
        <v>5</v>
      </c>
      <c r="B281" s="2" t="s">
        <v>24</v>
      </c>
      <c r="C281" s="2" t="s">
        <v>8</v>
      </c>
      <c r="D281" s="2" t="s">
        <v>9</v>
      </c>
      <c r="E281" s="2" t="s">
        <v>17</v>
      </c>
      <c r="F281" s="2" t="s">
        <v>20</v>
      </c>
      <c r="G281" s="2" t="s">
        <v>11</v>
      </c>
      <c r="H281" s="10">
        <v>0.47536363636363638</v>
      </c>
    </row>
    <row r="282" spans="1:8" ht="17.100000000000001" customHeight="1" x14ac:dyDescent="0.25">
      <c r="A282" s="8">
        <v>5</v>
      </c>
      <c r="B282" s="2" t="s">
        <v>24</v>
      </c>
      <c r="C282" s="2" t="s">
        <v>8</v>
      </c>
      <c r="D282" s="2" t="s">
        <v>9</v>
      </c>
      <c r="E282" s="2" t="s">
        <v>17</v>
      </c>
      <c r="F282" s="2" t="s">
        <v>20</v>
      </c>
      <c r="G282" s="2" t="s">
        <v>11</v>
      </c>
      <c r="H282" s="10">
        <v>0.36887999999999999</v>
      </c>
    </row>
    <row r="283" spans="1:8" ht="17.100000000000001" customHeight="1" x14ac:dyDescent="0.25">
      <c r="A283" s="8">
        <v>5</v>
      </c>
      <c r="B283" s="2" t="s">
        <v>24</v>
      </c>
      <c r="C283" s="2" t="s">
        <v>8</v>
      </c>
      <c r="D283" s="2" t="s">
        <v>9</v>
      </c>
      <c r="E283" s="2" t="s">
        <v>17</v>
      </c>
      <c r="F283" s="2" t="s">
        <v>20</v>
      </c>
      <c r="G283" s="2" t="s">
        <v>11</v>
      </c>
      <c r="H283" s="10">
        <v>0.52866412213740455</v>
      </c>
    </row>
    <row r="284" spans="1:8" ht="17.100000000000001" customHeight="1" x14ac:dyDescent="0.25">
      <c r="A284" s="8">
        <v>5</v>
      </c>
      <c r="B284" s="2" t="s">
        <v>24</v>
      </c>
      <c r="C284" s="2" t="s">
        <v>8</v>
      </c>
      <c r="D284" s="2" t="s">
        <v>9</v>
      </c>
      <c r="E284" s="2" t="s">
        <v>17</v>
      </c>
      <c r="F284" s="2" t="s">
        <v>20</v>
      </c>
      <c r="G284" s="2" t="s">
        <v>11</v>
      </c>
      <c r="H284" s="10">
        <v>0.44025974025974013</v>
      </c>
    </row>
    <row r="285" spans="1:8" ht="17.100000000000001" customHeight="1" x14ac:dyDescent="0.25">
      <c r="A285" s="8">
        <v>5</v>
      </c>
      <c r="B285" s="2" t="s">
        <v>24</v>
      </c>
      <c r="C285" s="2" t="s">
        <v>8</v>
      </c>
      <c r="D285" s="2" t="s">
        <v>9</v>
      </c>
      <c r="E285" s="2" t="s">
        <v>17</v>
      </c>
      <c r="F285" s="2" t="s">
        <v>20</v>
      </c>
      <c r="G285" s="2" t="s">
        <v>11</v>
      </c>
      <c r="H285" s="10">
        <v>0.28759191176470589</v>
      </c>
    </row>
    <row r="286" spans="1:8" ht="17.100000000000001" customHeight="1" x14ac:dyDescent="0.25">
      <c r="A286" s="8">
        <v>5</v>
      </c>
      <c r="B286" s="2" t="s">
        <v>24</v>
      </c>
      <c r="C286" s="2" t="s">
        <v>8</v>
      </c>
      <c r="D286" s="2" t="s">
        <v>9</v>
      </c>
      <c r="E286" s="2" t="s">
        <v>17</v>
      </c>
      <c r="F286" s="2" t="s">
        <v>20</v>
      </c>
      <c r="G286" s="2" t="s">
        <v>11</v>
      </c>
      <c r="H286" s="10">
        <v>0.36790352504638218</v>
      </c>
    </row>
    <row r="287" spans="1:8" ht="17.100000000000001" customHeight="1" x14ac:dyDescent="0.25">
      <c r="A287" s="8">
        <v>5</v>
      </c>
      <c r="B287" s="2" t="s">
        <v>24</v>
      </c>
      <c r="C287" s="2" t="s">
        <v>8</v>
      </c>
      <c r="D287" s="2" t="s">
        <v>9</v>
      </c>
      <c r="E287" s="2" t="s">
        <v>17</v>
      </c>
      <c r="F287" s="2" t="s">
        <v>20</v>
      </c>
      <c r="G287" s="2" t="s">
        <v>11</v>
      </c>
      <c r="H287" s="10">
        <v>0.30011976047904193</v>
      </c>
    </row>
    <row r="288" spans="1:8" ht="17.100000000000001" customHeight="1" x14ac:dyDescent="0.25">
      <c r="A288" s="8">
        <v>5</v>
      </c>
      <c r="B288" s="2" t="s">
        <v>24</v>
      </c>
      <c r="C288" s="2" t="s">
        <v>8</v>
      </c>
      <c r="D288" s="2" t="s">
        <v>9</v>
      </c>
      <c r="E288" s="2" t="s">
        <v>17</v>
      </c>
      <c r="F288" s="2" t="s">
        <v>20</v>
      </c>
      <c r="G288" s="2" t="s">
        <v>11</v>
      </c>
      <c r="H288" s="10">
        <v>0.5053038674033149</v>
      </c>
    </row>
    <row r="289" spans="1:8" ht="17.100000000000001" customHeight="1" x14ac:dyDescent="0.25">
      <c r="A289" s="8">
        <v>5</v>
      </c>
      <c r="B289" s="2" t="s">
        <v>24</v>
      </c>
      <c r="C289" s="2" t="s">
        <v>8</v>
      </c>
      <c r="D289" s="2" t="s">
        <v>9</v>
      </c>
      <c r="E289" s="2" t="s">
        <v>17</v>
      </c>
      <c r="F289" s="2" t="s">
        <v>20</v>
      </c>
      <c r="G289" s="2" t="s">
        <v>11</v>
      </c>
      <c r="H289" s="10">
        <v>0.61572815533980585</v>
      </c>
    </row>
    <row r="290" spans="1:8" ht="17.100000000000001" customHeight="1" x14ac:dyDescent="0.25">
      <c r="A290" s="8">
        <v>5</v>
      </c>
      <c r="B290" s="2" t="s">
        <v>24</v>
      </c>
      <c r="C290" s="2" t="s">
        <v>8</v>
      </c>
      <c r="D290" s="2" t="s">
        <v>9</v>
      </c>
      <c r="E290" s="2" t="s">
        <v>17</v>
      </c>
      <c r="F290" s="2" t="s">
        <v>12</v>
      </c>
      <c r="G290" s="2" t="s">
        <v>11</v>
      </c>
      <c r="H290" s="10">
        <v>0.40827324478178373</v>
      </c>
    </row>
    <row r="291" spans="1:8" ht="17.100000000000001" customHeight="1" x14ac:dyDescent="0.25">
      <c r="A291" s="8">
        <v>5</v>
      </c>
      <c r="B291" s="2" t="s">
        <v>24</v>
      </c>
      <c r="C291" s="2" t="s">
        <v>8</v>
      </c>
      <c r="D291" s="2" t="s">
        <v>9</v>
      </c>
      <c r="E291" s="2" t="s">
        <v>17</v>
      </c>
      <c r="F291" s="2" t="s">
        <v>12</v>
      </c>
      <c r="G291" s="2" t="s">
        <v>11</v>
      </c>
      <c r="H291" s="10">
        <v>0.61967213114754094</v>
      </c>
    </row>
    <row r="292" spans="1:8" ht="17.100000000000001" customHeight="1" x14ac:dyDescent="0.25">
      <c r="A292" s="8">
        <v>5</v>
      </c>
      <c r="B292" s="2" t="s">
        <v>24</v>
      </c>
      <c r="C292" s="2" t="s">
        <v>8</v>
      </c>
      <c r="D292" s="2" t="s">
        <v>9</v>
      </c>
      <c r="E292" s="2" t="s">
        <v>17</v>
      </c>
      <c r="F292" s="2" t="s">
        <v>12</v>
      </c>
      <c r="G292" s="2" t="s">
        <v>11</v>
      </c>
      <c r="H292" s="10">
        <v>0.41188432835820893</v>
      </c>
    </row>
    <row r="293" spans="1:8" ht="17.100000000000001" customHeight="1" x14ac:dyDescent="0.25">
      <c r="A293" s="8">
        <v>5</v>
      </c>
      <c r="B293" s="2" t="s">
        <v>24</v>
      </c>
      <c r="C293" s="2" t="s">
        <v>8</v>
      </c>
      <c r="D293" s="2" t="s">
        <v>9</v>
      </c>
      <c r="E293" s="2" t="s">
        <v>17</v>
      </c>
      <c r="F293" s="2" t="s">
        <v>12</v>
      </c>
      <c r="G293" s="2" t="s">
        <v>11</v>
      </c>
      <c r="H293" s="10">
        <v>0.70538011695906422</v>
      </c>
    </row>
    <row r="294" spans="1:8" ht="17.100000000000001" customHeight="1" x14ac:dyDescent="0.25">
      <c r="A294" s="8">
        <v>5</v>
      </c>
      <c r="B294" s="2" t="s">
        <v>24</v>
      </c>
      <c r="C294" s="2" t="s">
        <v>8</v>
      </c>
      <c r="D294" s="2" t="s">
        <v>9</v>
      </c>
      <c r="E294" s="2" t="s">
        <v>17</v>
      </c>
      <c r="F294" s="2" t="s">
        <v>12</v>
      </c>
      <c r="G294" s="2" t="s">
        <v>11</v>
      </c>
      <c r="H294" s="10">
        <v>0.52307999999999999</v>
      </c>
    </row>
    <row r="295" spans="1:8" ht="17.100000000000001" customHeight="1" x14ac:dyDescent="0.25">
      <c r="A295" s="8">
        <v>5</v>
      </c>
      <c r="B295" s="2" t="s">
        <v>24</v>
      </c>
      <c r="C295" s="2" t="s">
        <v>8</v>
      </c>
      <c r="D295" s="2" t="s">
        <v>9</v>
      </c>
      <c r="E295" s="2" t="s">
        <v>17</v>
      </c>
      <c r="F295" s="2" t="s">
        <v>12</v>
      </c>
      <c r="G295" s="2" t="s">
        <v>11</v>
      </c>
      <c r="H295" s="10">
        <v>0.37158192090395481</v>
      </c>
    </row>
    <row r="296" spans="1:8" ht="17.100000000000001" customHeight="1" x14ac:dyDescent="0.25">
      <c r="A296" s="8">
        <v>5</v>
      </c>
      <c r="B296" s="2" t="s">
        <v>24</v>
      </c>
      <c r="C296" s="2" t="s">
        <v>8</v>
      </c>
      <c r="D296" s="2" t="s">
        <v>9</v>
      </c>
      <c r="E296" s="2" t="s">
        <v>17</v>
      </c>
      <c r="F296" s="2" t="s">
        <v>12</v>
      </c>
      <c r="G296" s="2" t="s">
        <v>11</v>
      </c>
      <c r="H296" s="10">
        <v>0.38710382513661201</v>
      </c>
    </row>
    <row r="297" spans="1:8" ht="17.100000000000001" customHeight="1" x14ac:dyDescent="0.25">
      <c r="A297" s="8">
        <v>5</v>
      </c>
      <c r="B297" s="2" t="s">
        <v>24</v>
      </c>
      <c r="C297" s="2" t="s">
        <v>8</v>
      </c>
      <c r="D297" s="2" t="s">
        <v>9</v>
      </c>
      <c r="E297" s="2" t="s">
        <v>17</v>
      </c>
      <c r="F297" s="2" t="s">
        <v>12</v>
      </c>
      <c r="G297" s="2" t="s">
        <v>11</v>
      </c>
      <c r="H297" s="10">
        <v>0.66232142857142873</v>
      </c>
    </row>
    <row r="298" spans="1:8" ht="17.100000000000001" customHeight="1" x14ac:dyDescent="0.25">
      <c r="A298" s="8">
        <v>5</v>
      </c>
      <c r="B298" s="2" t="s">
        <v>24</v>
      </c>
      <c r="C298" s="2" t="s">
        <v>8</v>
      </c>
      <c r="D298" s="2" t="s">
        <v>9</v>
      </c>
      <c r="E298" s="2" t="s">
        <v>17</v>
      </c>
      <c r="F298" s="2" t="s">
        <v>12</v>
      </c>
      <c r="G298" s="2" t="s">
        <v>11</v>
      </c>
      <c r="H298" s="10">
        <v>0.42461089494163423</v>
      </c>
    </row>
    <row r="299" spans="1:8" ht="17.100000000000001" customHeight="1" x14ac:dyDescent="0.25">
      <c r="A299" s="8">
        <v>5</v>
      </c>
      <c r="B299" s="2" t="s">
        <v>24</v>
      </c>
      <c r="C299" s="2" t="s">
        <v>8</v>
      </c>
      <c r="D299" s="2" t="s">
        <v>9</v>
      </c>
      <c r="E299" s="2" t="s">
        <v>17</v>
      </c>
      <c r="F299" s="2" t="s">
        <v>12</v>
      </c>
      <c r="G299" s="2" t="s">
        <v>11</v>
      </c>
      <c r="H299" s="10">
        <v>0.7052023121387283</v>
      </c>
    </row>
    <row r="300" spans="1:8" ht="17.100000000000001" customHeight="1" x14ac:dyDescent="0.25">
      <c r="A300" s="8">
        <v>5</v>
      </c>
      <c r="B300" s="2" t="s">
        <v>24</v>
      </c>
      <c r="C300" s="2" t="s">
        <v>8</v>
      </c>
      <c r="D300" s="2" t="s">
        <v>9</v>
      </c>
      <c r="E300" s="2" t="s">
        <v>10</v>
      </c>
      <c r="F300" s="2" t="s">
        <v>13</v>
      </c>
      <c r="G300" s="2" t="s">
        <v>11</v>
      </c>
      <c r="H300" s="10">
        <v>0.51053999999999999</v>
      </c>
    </row>
    <row r="301" spans="1:8" ht="17.100000000000001" customHeight="1" x14ac:dyDescent="0.25">
      <c r="A301" s="8">
        <v>5</v>
      </c>
      <c r="B301" s="2" t="s">
        <v>24</v>
      </c>
      <c r="C301" s="2" t="s">
        <v>8</v>
      </c>
      <c r="D301" s="2" t="s">
        <v>9</v>
      </c>
      <c r="E301" s="2" t="s">
        <v>10</v>
      </c>
      <c r="F301" s="2" t="s">
        <v>13</v>
      </c>
      <c r="G301" s="2" t="s">
        <v>11</v>
      </c>
      <c r="H301" s="10">
        <v>0.47198076923076915</v>
      </c>
    </row>
    <row r="302" spans="1:8" ht="17.100000000000001" customHeight="1" x14ac:dyDescent="0.25">
      <c r="A302" s="8">
        <v>5</v>
      </c>
      <c r="B302" s="2" t="s">
        <v>24</v>
      </c>
      <c r="C302" s="2" t="s">
        <v>8</v>
      </c>
      <c r="D302" s="2" t="s">
        <v>9</v>
      </c>
      <c r="E302" s="2" t="s">
        <v>17</v>
      </c>
      <c r="F302" s="2" t="s">
        <v>20</v>
      </c>
      <c r="G302" s="2" t="s">
        <v>15</v>
      </c>
      <c r="H302" s="10">
        <v>0.39690000000000009</v>
      </c>
    </row>
    <row r="303" spans="1:8" ht="17.100000000000001" customHeight="1" x14ac:dyDescent="0.25">
      <c r="A303" s="8">
        <v>5</v>
      </c>
      <c r="B303" s="2" t="s">
        <v>24</v>
      </c>
      <c r="C303" s="2" t="s">
        <v>8</v>
      </c>
      <c r="D303" s="2" t="s">
        <v>9</v>
      </c>
      <c r="E303" s="2" t="s">
        <v>17</v>
      </c>
      <c r="F303" s="2" t="s">
        <v>20</v>
      </c>
      <c r="G303" s="2" t="s">
        <v>15</v>
      </c>
      <c r="H303" s="10">
        <v>0.47876172607879924</v>
      </c>
    </row>
    <row r="304" spans="1:8" ht="17.100000000000001" customHeight="1" x14ac:dyDescent="0.25">
      <c r="A304" s="8">
        <v>5</v>
      </c>
      <c r="B304" s="2" t="s">
        <v>24</v>
      </c>
      <c r="C304" s="2" t="s">
        <v>8</v>
      </c>
      <c r="D304" s="2" t="s">
        <v>9</v>
      </c>
      <c r="E304" s="2" t="s">
        <v>17</v>
      </c>
      <c r="F304" s="2" t="s">
        <v>20</v>
      </c>
      <c r="G304" s="2" t="s">
        <v>15</v>
      </c>
      <c r="H304" s="10">
        <v>0.34860000000000002</v>
      </c>
    </row>
    <row r="305" spans="1:8" ht="17.100000000000001" customHeight="1" x14ac:dyDescent="0.25">
      <c r="A305" s="8">
        <v>5</v>
      </c>
      <c r="B305" s="2" t="s">
        <v>24</v>
      </c>
      <c r="C305" s="2" t="s">
        <v>8</v>
      </c>
      <c r="D305" s="2" t="s">
        <v>9</v>
      </c>
      <c r="E305" s="2" t="s">
        <v>17</v>
      </c>
      <c r="F305" s="2" t="s">
        <v>12</v>
      </c>
      <c r="G305" s="2" t="s">
        <v>15</v>
      </c>
      <c r="H305" s="10">
        <v>0.84816135084427768</v>
      </c>
    </row>
    <row r="306" spans="1:8" ht="17.100000000000001" customHeight="1" x14ac:dyDescent="0.25">
      <c r="A306" s="8">
        <v>5</v>
      </c>
      <c r="B306" s="2" t="s">
        <v>24</v>
      </c>
      <c r="C306" s="2" t="s">
        <v>8</v>
      </c>
      <c r="D306" s="2" t="s">
        <v>9</v>
      </c>
      <c r="E306" s="2" t="s">
        <v>17</v>
      </c>
      <c r="F306" s="2" t="s">
        <v>12</v>
      </c>
      <c r="G306" s="2" t="s">
        <v>15</v>
      </c>
      <c r="H306" s="10">
        <v>0.57710091743119263</v>
      </c>
    </row>
    <row r="307" spans="1:8" ht="17.100000000000001" customHeight="1" x14ac:dyDescent="0.25">
      <c r="A307" s="8">
        <v>5</v>
      </c>
      <c r="B307" s="2" t="s">
        <v>24</v>
      </c>
      <c r="C307" s="2" t="s">
        <v>8</v>
      </c>
      <c r="D307" s="2" t="s">
        <v>9</v>
      </c>
      <c r="E307" s="2" t="s">
        <v>17</v>
      </c>
      <c r="F307" s="2" t="s">
        <v>12</v>
      </c>
      <c r="G307" s="2" t="s">
        <v>15</v>
      </c>
      <c r="H307" s="10">
        <v>0.505977653631285</v>
      </c>
    </row>
    <row r="308" spans="1:8" ht="17.100000000000001" customHeight="1" x14ac:dyDescent="0.25">
      <c r="A308" s="8">
        <v>5</v>
      </c>
      <c r="B308" s="2" t="s">
        <v>24</v>
      </c>
      <c r="C308" s="2" t="s">
        <v>8</v>
      </c>
      <c r="D308" s="2" t="s">
        <v>9</v>
      </c>
      <c r="E308" s="2" t="s">
        <v>17</v>
      </c>
      <c r="F308" s="2" t="s">
        <v>12</v>
      </c>
      <c r="G308" s="2" t="s">
        <v>15</v>
      </c>
      <c r="H308" s="10">
        <v>0.53674904942965784</v>
      </c>
    </row>
    <row r="309" spans="1:8" ht="17.100000000000001" customHeight="1" x14ac:dyDescent="0.25">
      <c r="A309" s="8">
        <v>5</v>
      </c>
      <c r="B309" s="2" t="s">
        <v>24</v>
      </c>
      <c r="C309" s="2" t="s">
        <v>8</v>
      </c>
      <c r="D309" s="2" t="s">
        <v>9</v>
      </c>
      <c r="E309" s="2" t="s">
        <v>17</v>
      </c>
      <c r="F309" s="2" t="s">
        <v>12</v>
      </c>
      <c r="G309" s="2" t="s">
        <v>15</v>
      </c>
      <c r="H309" s="10">
        <v>0.47530054644808745</v>
      </c>
    </row>
    <row r="310" spans="1:8" ht="17.100000000000001" customHeight="1" x14ac:dyDescent="0.25">
      <c r="A310" s="8">
        <v>5</v>
      </c>
      <c r="B310" s="2" t="s">
        <v>24</v>
      </c>
      <c r="C310" s="2" t="s">
        <v>8</v>
      </c>
      <c r="D310" s="2" t="s">
        <v>9</v>
      </c>
      <c r="E310" s="2" t="s">
        <v>17</v>
      </c>
      <c r="F310" s="2" t="s">
        <v>12</v>
      </c>
      <c r="G310" s="2" t="s">
        <v>15</v>
      </c>
      <c r="H310" s="10">
        <v>0.5352930056710774</v>
      </c>
    </row>
    <row r="311" spans="1:8" ht="17.100000000000001" customHeight="1" x14ac:dyDescent="0.25">
      <c r="A311" s="8">
        <v>5</v>
      </c>
      <c r="B311" s="2" t="s">
        <v>24</v>
      </c>
      <c r="C311" s="2" t="s">
        <v>8</v>
      </c>
      <c r="D311" s="2" t="s">
        <v>9</v>
      </c>
      <c r="E311" s="2" t="s">
        <v>17</v>
      </c>
      <c r="F311" s="2" t="s">
        <v>12</v>
      </c>
      <c r="G311" s="2" t="s">
        <v>15</v>
      </c>
      <c r="H311" s="10">
        <v>0.70485604606525909</v>
      </c>
    </row>
    <row r="312" spans="1:8" ht="17.100000000000001" customHeight="1" x14ac:dyDescent="0.25">
      <c r="A312" s="8">
        <v>5</v>
      </c>
      <c r="B312" s="2" t="s">
        <v>24</v>
      </c>
      <c r="C312" s="2" t="s">
        <v>8</v>
      </c>
      <c r="D312" s="2" t="s">
        <v>9</v>
      </c>
      <c r="E312" s="2" t="s">
        <v>17</v>
      </c>
      <c r="F312" s="2" t="s">
        <v>12</v>
      </c>
      <c r="G312" s="2" t="s">
        <v>15</v>
      </c>
      <c r="H312" s="10">
        <v>0.43557915057915053</v>
      </c>
    </row>
    <row r="313" spans="1:8" ht="17.100000000000001" customHeight="1" x14ac:dyDescent="0.25">
      <c r="A313" s="8">
        <v>5</v>
      </c>
      <c r="B313" s="2" t="s">
        <v>24</v>
      </c>
      <c r="C313" s="2" t="s">
        <v>8</v>
      </c>
      <c r="D313" s="2" t="s">
        <v>9</v>
      </c>
      <c r="E313" s="2" t="s">
        <v>17</v>
      </c>
      <c r="F313" s="2" t="s">
        <v>12</v>
      </c>
      <c r="G313" s="2" t="s">
        <v>15</v>
      </c>
      <c r="H313" s="10">
        <v>0.75658252427184469</v>
      </c>
    </row>
    <row r="314" spans="1:8" ht="17.100000000000001" customHeight="1" x14ac:dyDescent="0.25">
      <c r="A314" s="8">
        <v>5</v>
      </c>
      <c r="B314" s="2" t="s">
        <v>24</v>
      </c>
      <c r="C314" s="2" t="s">
        <v>8</v>
      </c>
      <c r="D314" s="2" t="s">
        <v>9</v>
      </c>
      <c r="E314" s="2" t="s">
        <v>17</v>
      </c>
      <c r="F314" s="2" t="s">
        <v>12</v>
      </c>
      <c r="G314" s="2" t="s">
        <v>15</v>
      </c>
      <c r="H314" s="10">
        <v>0.54680529300567082</v>
      </c>
    </row>
    <row r="315" spans="1:8" ht="17.100000000000001" customHeight="1" x14ac:dyDescent="0.25">
      <c r="A315" s="8">
        <v>5</v>
      </c>
      <c r="B315" s="2" t="s">
        <v>24</v>
      </c>
      <c r="C315" s="2" t="s">
        <v>8</v>
      </c>
      <c r="D315" s="2" t="s">
        <v>9</v>
      </c>
      <c r="E315" s="2" t="s">
        <v>17</v>
      </c>
      <c r="F315" s="2" t="s">
        <v>13</v>
      </c>
      <c r="G315" s="2" t="s">
        <v>15</v>
      </c>
      <c r="H315" s="10">
        <v>0.46758823529411758</v>
      </c>
    </row>
    <row r="316" spans="1:8" ht="17.100000000000001" customHeight="1" x14ac:dyDescent="0.25">
      <c r="A316" s="8">
        <v>5</v>
      </c>
      <c r="B316" s="2" t="s">
        <v>24</v>
      </c>
      <c r="C316" s="2" t="s">
        <v>8</v>
      </c>
      <c r="D316" s="2" t="s">
        <v>9</v>
      </c>
      <c r="E316" s="2" t="s">
        <v>17</v>
      </c>
      <c r="F316" s="2" t="s">
        <v>13</v>
      </c>
      <c r="G316" s="2" t="s">
        <v>15</v>
      </c>
      <c r="H316" s="10">
        <v>0.37842000000000009</v>
      </c>
    </row>
    <row r="317" spans="1:8" ht="17.100000000000001" customHeight="1" x14ac:dyDescent="0.25">
      <c r="A317" s="8">
        <v>5</v>
      </c>
      <c r="B317" s="2" t="s">
        <v>24</v>
      </c>
      <c r="C317" s="2" t="s">
        <v>8</v>
      </c>
      <c r="D317" s="2" t="s">
        <v>9</v>
      </c>
      <c r="E317" s="2" t="s">
        <v>17</v>
      </c>
      <c r="F317" s="2" t="s">
        <v>13</v>
      </c>
      <c r="G317" s="2" t="s">
        <v>15</v>
      </c>
      <c r="H317" s="10">
        <v>0.28227005870841487</v>
      </c>
    </row>
    <row r="318" spans="1:8" ht="17.100000000000001" customHeight="1" x14ac:dyDescent="0.25">
      <c r="A318" s="8">
        <v>5</v>
      </c>
      <c r="B318" s="2" t="s">
        <v>24</v>
      </c>
      <c r="C318" s="2" t="s">
        <v>8</v>
      </c>
      <c r="D318" s="2" t="s">
        <v>9</v>
      </c>
      <c r="E318" s="2" t="s">
        <v>17</v>
      </c>
      <c r="F318" s="2" t="s">
        <v>13</v>
      </c>
      <c r="G318" s="2" t="s">
        <v>15</v>
      </c>
      <c r="H318" s="10">
        <v>0.27884972170686445</v>
      </c>
    </row>
    <row r="319" spans="1:8" ht="17.100000000000001" customHeight="1" x14ac:dyDescent="0.25">
      <c r="A319" s="8">
        <v>5</v>
      </c>
      <c r="B319" s="2" t="s">
        <v>24</v>
      </c>
      <c r="C319" s="2" t="s">
        <v>8</v>
      </c>
      <c r="D319" s="2" t="s">
        <v>9</v>
      </c>
      <c r="E319" s="2" t="s">
        <v>17</v>
      </c>
      <c r="F319" s="2" t="s">
        <v>13</v>
      </c>
      <c r="G319" s="2" t="s">
        <v>15</v>
      </c>
      <c r="H319" s="10">
        <v>0.28189243027888439</v>
      </c>
    </row>
    <row r="320" spans="1:8" ht="17.100000000000001" customHeight="1" x14ac:dyDescent="0.25">
      <c r="A320" s="8">
        <v>5</v>
      </c>
      <c r="B320" s="2" t="s">
        <v>24</v>
      </c>
      <c r="C320" s="2" t="s">
        <v>8</v>
      </c>
      <c r="D320" s="2" t="s">
        <v>9</v>
      </c>
      <c r="E320" s="2" t="s">
        <v>17</v>
      </c>
      <c r="F320" s="2" t="s">
        <v>13</v>
      </c>
      <c r="G320" s="2" t="s">
        <v>15</v>
      </c>
      <c r="H320" s="10">
        <v>0.26427777777777772</v>
      </c>
    </row>
    <row r="321" spans="1:8" ht="17.100000000000001" customHeight="1" x14ac:dyDescent="0.25">
      <c r="A321" s="8">
        <v>6</v>
      </c>
      <c r="B321" s="2" t="s">
        <v>22</v>
      </c>
      <c r="C321" s="2" t="s">
        <v>14</v>
      </c>
      <c r="D321" s="2" t="s">
        <v>9</v>
      </c>
      <c r="E321" s="2" t="s">
        <v>10</v>
      </c>
      <c r="F321" s="2" t="s">
        <v>12</v>
      </c>
      <c r="G321" s="2" t="s">
        <v>11</v>
      </c>
      <c r="H321" s="10">
        <v>0.45</v>
      </c>
    </row>
    <row r="322" spans="1:8" ht="17.100000000000001" customHeight="1" x14ac:dyDescent="0.25">
      <c r="A322" s="8">
        <v>6</v>
      </c>
      <c r="B322" s="2" t="s">
        <v>22</v>
      </c>
      <c r="C322" s="2" t="s">
        <v>14</v>
      </c>
      <c r="D322" s="2" t="s">
        <v>9</v>
      </c>
      <c r="E322" s="2" t="s">
        <v>10</v>
      </c>
      <c r="F322" s="2" t="s">
        <v>12</v>
      </c>
      <c r="G322" s="2" t="s">
        <v>11</v>
      </c>
      <c r="H322" s="10">
        <v>0.20519337016574582</v>
      </c>
    </row>
    <row r="323" spans="1:8" ht="17.100000000000001" customHeight="1" x14ac:dyDescent="0.25">
      <c r="A323" s="8">
        <v>6</v>
      </c>
      <c r="B323" s="2" t="s">
        <v>22</v>
      </c>
      <c r="C323" s="2" t="s">
        <v>14</v>
      </c>
      <c r="D323" s="2" t="s">
        <v>9</v>
      </c>
      <c r="E323" s="2" t="s">
        <v>10</v>
      </c>
      <c r="F323" s="2" t="s">
        <v>12</v>
      </c>
      <c r="G323" s="2" t="s">
        <v>11</v>
      </c>
      <c r="H323" s="10">
        <v>0.63791821561338291</v>
      </c>
    </row>
    <row r="324" spans="1:8" ht="17.100000000000001" customHeight="1" x14ac:dyDescent="0.25">
      <c r="A324" s="8">
        <v>6</v>
      </c>
      <c r="B324" s="2" t="s">
        <v>22</v>
      </c>
      <c r="C324" s="2" t="s">
        <v>14</v>
      </c>
      <c r="D324" s="2" t="s">
        <v>9</v>
      </c>
      <c r="E324" s="2" t="s">
        <v>10</v>
      </c>
      <c r="F324" s="2" t="s">
        <v>12</v>
      </c>
      <c r="G324" s="2" t="s">
        <v>11</v>
      </c>
      <c r="H324" s="10">
        <v>0.11940000000000001</v>
      </c>
    </row>
    <row r="325" spans="1:8" ht="17.100000000000001" customHeight="1" x14ac:dyDescent="0.25">
      <c r="A325" s="8">
        <v>6</v>
      </c>
      <c r="B325" s="2" t="s">
        <v>22</v>
      </c>
      <c r="C325" s="2" t="s">
        <v>14</v>
      </c>
      <c r="D325" s="2" t="s">
        <v>9</v>
      </c>
      <c r="E325" s="2" t="s">
        <v>10</v>
      </c>
      <c r="F325" s="2" t="s">
        <v>12</v>
      </c>
      <c r="G325" s="2" t="s">
        <v>11</v>
      </c>
      <c r="H325" s="10">
        <v>0.69307692307692303</v>
      </c>
    </row>
    <row r="326" spans="1:8" ht="17.100000000000001" customHeight="1" x14ac:dyDescent="0.25">
      <c r="A326" s="8">
        <v>6</v>
      </c>
      <c r="B326" s="2" t="s">
        <v>22</v>
      </c>
      <c r="C326" s="2" t="s">
        <v>14</v>
      </c>
      <c r="D326" s="2" t="s">
        <v>9</v>
      </c>
      <c r="E326" s="2" t="s">
        <v>10</v>
      </c>
      <c r="F326" s="2" t="s">
        <v>20</v>
      </c>
      <c r="G326" s="2" t="s">
        <v>15</v>
      </c>
      <c r="H326" s="10">
        <v>0.24569999999999997</v>
      </c>
    </row>
    <row r="327" spans="1:8" ht="17.100000000000001" customHeight="1" x14ac:dyDescent="0.25">
      <c r="A327" s="8">
        <v>6</v>
      </c>
      <c r="B327" s="2" t="s">
        <v>22</v>
      </c>
      <c r="C327" s="2" t="s">
        <v>14</v>
      </c>
      <c r="D327" s="2" t="s">
        <v>9</v>
      </c>
      <c r="E327" s="2" t="s">
        <v>10</v>
      </c>
      <c r="F327" s="2" t="s">
        <v>20</v>
      </c>
      <c r="G327" s="2" t="s">
        <v>15</v>
      </c>
      <c r="H327" s="10">
        <v>0.28033073929961089</v>
      </c>
    </row>
    <row r="328" spans="1:8" ht="17.100000000000001" customHeight="1" x14ac:dyDescent="0.25">
      <c r="A328" s="8">
        <v>6</v>
      </c>
      <c r="B328" s="2" t="s">
        <v>22</v>
      </c>
      <c r="C328" s="2" t="s">
        <v>14</v>
      </c>
      <c r="D328" s="2" t="s">
        <v>9</v>
      </c>
      <c r="E328" s="2" t="s">
        <v>10</v>
      </c>
      <c r="F328" s="2" t="s">
        <v>20</v>
      </c>
      <c r="G328" s="2" t="s">
        <v>15</v>
      </c>
      <c r="H328" s="10">
        <v>0.16606741573033706</v>
      </c>
    </row>
    <row r="329" spans="1:8" ht="17.100000000000001" customHeight="1" x14ac:dyDescent="0.25">
      <c r="A329" s="8">
        <v>6</v>
      </c>
      <c r="B329" s="2" t="s">
        <v>22</v>
      </c>
      <c r="C329" s="2" t="s">
        <v>14</v>
      </c>
      <c r="D329" s="2" t="s">
        <v>9</v>
      </c>
      <c r="E329" s="2" t="s">
        <v>10</v>
      </c>
      <c r="F329" s="2" t="s">
        <v>20</v>
      </c>
      <c r="G329" s="2" t="s">
        <v>15</v>
      </c>
      <c r="H329" s="10">
        <v>0.24081871345029246</v>
      </c>
    </row>
    <row r="330" spans="1:8" ht="17.100000000000001" customHeight="1" x14ac:dyDescent="0.25">
      <c r="A330" s="8">
        <v>6</v>
      </c>
      <c r="B330" s="2" t="s">
        <v>22</v>
      </c>
      <c r="C330" s="2" t="s">
        <v>14</v>
      </c>
      <c r="D330" s="2" t="s">
        <v>9</v>
      </c>
      <c r="E330" s="2" t="s">
        <v>10</v>
      </c>
      <c r="F330" s="2" t="s">
        <v>20</v>
      </c>
      <c r="G330" s="2" t="s">
        <v>15</v>
      </c>
      <c r="H330" s="10">
        <v>0.54431001890359165</v>
      </c>
    </row>
    <row r="331" spans="1:8" ht="17.100000000000001" customHeight="1" x14ac:dyDescent="0.25">
      <c r="A331" s="8">
        <v>6</v>
      </c>
      <c r="B331" s="2" t="s">
        <v>22</v>
      </c>
      <c r="C331" s="2" t="s">
        <v>14</v>
      </c>
      <c r="D331" s="2" t="s">
        <v>9</v>
      </c>
      <c r="E331" s="2" t="s">
        <v>10</v>
      </c>
      <c r="F331" s="2" t="s">
        <v>20</v>
      </c>
      <c r="G331" s="2" t="s">
        <v>15</v>
      </c>
      <c r="H331" s="10">
        <v>0.26617142857142861</v>
      </c>
    </row>
    <row r="332" spans="1:8" ht="17.100000000000001" customHeight="1" x14ac:dyDescent="0.25">
      <c r="A332" s="8">
        <v>6</v>
      </c>
      <c r="B332" s="2" t="s">
        <v>22</v>
      </c>
      <c r="C332" s="2" t="s">
        <v>14</v>
      </c>
      <c r="D332" s="2" t="s">
        <v>9</v>
      </c>
      <c r="E332" s="2" t="s">
        <v>10</v>
      </c>
      <c r="F332" s="2" t="s">
        <v>20</v>
      </c>
      <c r="G332" s="2" t="s">
        <v>15</v>
      </c>
      <c r="H332" s="10">
        <v>0.33813653136531369</v>
      </c>
    </row>
    <row r="333" spans="1:8" ht="17.100000000000001" customHeight="1" x14ac:dyDescent="0.25">
      <c r="A333" s="8">
        <v>6</v>
      </c>
      <c r="B333" s="2" t="s">
        <v>22</v>
      </c>
      <c r="C333" s="2" t="s">
        <v>14</v>
      </c>
      <c r="D333" s="2" t="s">
        <v>9</v>
      </c>
      <c r="E333" s="2" t="s">
        <v>10</v>
      </c>
      <c r="F333" s="2" t="s">
        <v>20</v>
      </c>
      <c r="G333" s="2" t="s">
        <v>15</v>
      </c>
      <c r="H333" s="10">
        <v>0.41166351606805285</v>
      </c>
    </row>
    <row r="334" spans="1:8" ht="17.100000000000001" customHeight="1" x14ac:dyDescent="0.25">
      <c r="A334" s="8">
        <v>6</v>
      </c>
      <c r="B334" s="2" t="s">
        <v>22</v>
      </c>
      <c r="C334" s="2" t="s">
        <v>14</v>
      </c>
      <c r="D334" s="2" t="s">
        <v>9</v>
      </c>
      <c r="E334" s="2" t="s">
        <v>10</v>
      </c>
      <c r="F334" s="2" t="s">
        <v>20</v>
      </c>
      <c r="G334" s="2" t="s">
        <v>15</v>
      </c>
      <c r="H334" s="10">
        <v>0.34259999999999996</v>
      </c>
    </row>
    <row r="335" spans="1:8" ht="17.100000000000001" customHeight="1" x14ac:dyDescent="0.25">
      <c r="A335" s="8">
        <v>6</v>
      </c>
      <c r="B335" s="2" t="s">
        <v>22</v>
      </c>
      <c r="C335" s="2" t="s">
        <v>14</v>
      </c>
      <c r="D335" s="2" t="s">
        <v>9</v>
      </c>
      <c r="E335" s="2" t="s">
        <v>10</v>
      </c>
      <c r="F335" s="2" t="s">
        <v>20</v>
      </c>
      <c r="G335" s="2" t="s">
        <v>15</v>
      </c>
      <c r="H335" s="10">
        <v>0.25506000000000006</v>
      </c>
    </row>
    <row r="336" spans="1:8" ht="17.100000000000001" customHeight="1" x14ac:dyDescent="0.25">
      <c r="A336" s="8">
        <v>6</v>
      </c>
      <c r="B336" s="2" t="s">
        <v>22</v>
      </c>
      <c r="C336" s="2" t="s">
        <v>14</v>
      </c>
      <c r="D336" s="2" t="s">
        <v>9</v>
      </c>
      <c r="E336" s="2" t="s">
        <v>10</v>
      </c>
      <c r="F336" s="2" t="s">
        <v>12</v>
      </c>
      <c r="G336" s="2" t="s">
        <v>15</v>
      </c>
      <c r="H336" s="10">
        <v>0.41001934235976789</v>
      </c>
    </row>
    <row r="337" spans="1:8" ht="17.100000000000001" customHeight="1" x14ac:dyDescent="0.25">
      <c r="A337" s="8">
        <v>6</v>
      </c>
      <c r="B337" s="2" t="s">
        <v>22</v>
      </c>
      <c r="C337" s="2" t="s">
        <v>14</v>
      </c>
      <c r="D337" s="2" t="s">
        <v>9</v>
      </c>
      <c r="E337" s="2" t="s">
        <v>17</v>
      </c>
      <c r="F337" s="2" t="s">
        <v>12</v>
      </c>
      <c r="G337" s="2" t="s">
        <v>15</v>
      </c>
      <c r="H337" s="10">
        <v>0.26203036053130935</v>
      </c>
    </row>
    <row r="338" spans="1:8" ht="17.100000000000001" customHeight="1" x14ac:dyDescent="0.25">
      <c r="A338" s="8">
        <v>6</v>
      </c>
      <c r="B338" s="2" t="s">
        <v>22</v>
      </c>
      <c r="C338" s="2" t="s">
        <v>14</v>
      </c>
      <c r="D338" s="2" t="s">
        <v>9</v>
      </c>
      <c r="E338" s="2" t="s">
        <v>17</v>
      </c>
      <c r="F338" s="2" t="s">
        <v>12</v>
      </c>
      <c r="G338" s="2" t="s">
        <v>15</v>
      </c>
      <c r="H338" s="10">
        <v>0.4456179775280899</v>
      </c>
    </row>
    <row r="339" spans="1:8" ht="17.100000000000001" customHeight="1" x14ac:dyDescent="0.25">
      <c r="A339" s="8">
        <v>6</v>
      </c>
      <c r="B339" s="2" t="s">
        <v>22</v>
      </c>
      <c r="C339" s="2" t="s">
        <v>14</v>
      </c>
      <c r="D339" s="2" t="s">
        <v>9</v>
      </c>
      <c r="E339" s="2" t="s">
        <v>10</v>
      </c>
      <c r="F339" s="2" t="s">
        <v>12</v>
      </c>
      <c r="G339" s="2" t="s">
        <v>15</v>
      </c>
      <c r="H339" s="10">
        <v>0.4131630648330058</v>
      </c>
    </row>
    <row r="340" spans="1:8" ht="17.100000000000001" customHeight="1" x14ac:dyDescent="0.25">
      <c r="A340" s="8">
        <v>6</v>
      </c>
      <c r="B340" s="2" t="s">
        <v>22</v>
      </c>
      <c r="C340" s="2" t="s">
        <v>14</v>
      </c>
      <c r="D340" s="2" t="s">
        <v>9</v>
      </c>
      <c r="E340" s="2" t="s">
        <v>10</v>
      </c>
      <c r="F340" s="2" t="s">
        <v>12</v>
      </c>
      <c r="G340" s="2" t="s">
        <v>15</v>
      </c>
      <c r="H340" s="10">
        <v>0.47272222222222221</v>
      </c>
    </row>
    <row r="341" spans="1:8" ht="17.100000000000001" customHeight="1" x14ac:dyDescent="0.25">
      <c r="A341" s="8">
        <v>6</v>
      </c>
      <c r="B341" s="2" t="s">
        <v>22</v>
      </c>
      <c r="C341" s="2" t="s">
        <v>14</v>
      </c>
      <c r="D341" s="2" t="s">
        <v>9</v>
      </c>
      <c r="E341" s="2" t="s">
        <v>10</v>
      </c>
      <c r="F341" s="2" t="s">
        <v>12</v>
      </c>
      <c r="G341" s="2" t="s">
        <v>15</v>
      </c>
      <c r="H341" s="10">
        <v>0.32772373540856037</v>
      </c>
    </row>
    <row r="342" spans="1:8" ht="17.100000000000001" customHeight="1" x14ac:dyDescent="0.25">
      <c r="A342" s="8">
        <v>6</v>
      </c>
      <c r="B342" s="2" t="s">
        <v>22</v>
      </c>
      <c r="C342" s="2" t="s">
        <v>14</v>
      </c>
      <c r="D342" s="2" t="s">
        <v>9</v>
      </c>
      <c r="E342" s="2" t="s">
        <v>10</v>
      </c>
      <c r="F342" s="2" t="s">
        <v>12</v>
      </c>
      <c r="G342" s="2" t="s">
        <v>15</v>
      </c>
      <c r="H342" s="10">
        <v>0.4217254174397031</v>
      </c>
    </row>
    <row r="343" spans="1:8" ht="17.100000000000001" customHeight="1" x14ac:dyDescent="0.25">
      <c r="A343" s="8">
        <v>6</v>
      </c>
      <c r="B343" s="2" t="s">
        <v>22</v>
      </c>
      <c r="C343" s="2" t="s">
        <v>8</v>
      </c>
      <c r="D343" s="2" t="s">
        <v>9</v>
      </c>
      <c r="E343" s="2" t="s">
        <v>10</v>
      </c>
      <c r="F343" s="2" t="s">
        <v>20</v>
      </c>
      <c r="G343" s="2" t="s">
        <v>11</v>
      </c>
      <c r="H343" s="10">
        <v>0.56983271375464684</v>
      </c>
    </row>
    <row r="344" spans="1:8" ht="17.100000000000001" customHeight="1" x14ac:dyDescent="0.25">
      <c r="A344" s="8">
        <v>6</v>
      </c>
      <c r="B344" s="2" t="s">
        <v>22</v>
      </c>
      <c r="C344" s="2" t="s">
        <v>8</v>
      </c>
      <c r="D344" s="2" t="s">
        <v>9</v>
      </c>
      <c r="E344" s="2" t="s">
        <v>10</v>
      </c>
      <c r="F344" s="2" t="s">
        <v>20</v>
      </c>
      <c r="G344" s="2" t="s">
        <v>11</v>
      </c>
      <c r="H344" s="10">
        <v>0.41288844621513943</v>
      </c>
    </row>
    <row r="345" spans="1:8" ht="17.100000000000001" customHeight="1" x14ac:dyDescent="0.25">
      <c r="A345" s="8">
        <v>6</v>
      </c>
      <c r="B345" s="2" t="s">
        <v>22</v>
      </c>
      <c r="C345" s="2" t="s">
        <v>8</v>
      </c>
      <c r="D345" s="2" t="s">
        <v>9</v>
      </c>
      <c r="E345" s="2" t="s">
        <v>10</v>
      </c>
      <c r="F345" s="2" t="s">
        <v>20</v>
      </c>
      <c r="G345" s="2" t="s">
        <v>11</v>
      </c>
      <c r="H345" s="10">
        <v>0.10320224719101122</v>
      </c>
    </row>
    <row r="346" spans="1:8" ht="17.100000000000001" customHeight="1" x14ac:dyDescent="0.25">
      <c r="A346" s="8">
        <v>6</v>
      </c>
      <c r="B346" s="2" t="s">
        <v>22</v>
      </c>
      <c r="C346" s="2" t="s">
        <v>8</v>
      </c>
      <c r="D346" s="2" t="s">
        <v>9</v>
      </c>
      <c r="E346" s="2" t="s">
        <v>10</v>
      </c>
      <c r="F346" s="2" t="s">
        <v>20</v>
      </c>
      <c r="G346" s="2" t="s">
        <v>11</v>
      </c>
      <c r="H346" s="10">
        <v>0.19716796875000003</v>
      </c>
    </row>
    <row r="347" spans="1:8" ht="17.100000000000001" customHeight="1" x14ac:dyDescent="0.25">
      <c r="A347" s="8">
        <v>6</v>
      </c>
      <c r="B347" s="2" t="s">
        <v>22</v>
      </c>
      <c r="C347" s="2" t="s">
        <v>8</v>
      </c>
      <c r="D347" s="2" t="s">
        <v>9</v>
      </c>
      <c r="E347" s="2" t="s">
        <v>10</v>
      </c>
      <c r="F347" s="2" t="s">
        <v>20</v>
      </c>
      <c r="G347" s="2" t="s">
        <v>11</v>
      </c>
      <c r="H347" s="10">
        <v>0.21805970149253731</v>
      </c>
    </row>
    <row r="348" spans="1:8" ht="17.100000000000001" customHeight="1" x14ac:dyDescent="0.25">
      <c r="A348" s="8">
        <v>6</v>
      </c>
      <c r="B348" s="2" t="s">
        <v>22</v>
      </c>
      <c r="C348" s="2" t="s">
        <v>8</v>
      </c>
      <c r="D348" s="2" t="s">
        <v>9</v>
      </c>
      <c r="E348" s="2" t="s">
        <v>10</v>
      </c>
      <c r="F348" s="2" t="s">
        <v>12</v>
      </c>
      <c r="G348" s="2" t="s">
        <v>11</v>
      </c>
      <c r="H348" s="10">
        <v>0.37695145631067967</v>
      </c>
    </row>
    <row r="349" spans="1:8" ht="17.100000000000001" customHeight="1" x14ac:dyDescent="0.25">
      <c r="A349" s="8">
        <v>6</v>
      </c>
      <c r="B349" s="2" t="s">
        <v>22</v>
      </c>
      <c r="C349" s="2" t="s">
        <v>8</v>
      </c>
      <c r="D349" s="2" t="s">
        <v>9</v>
      </c>
      <c r="E349" s="2" t="s">
        <v>10</v>
      </c>
      <c r="F349" s="2" t="s">
        <v>12</v>
      </c>
      <c r="G349" s="2" t="s">
        <v>11</v>
      </c>
      <c r="H349" s="10">
        <v>0.28129090909090909</v>
      </c>
    </row>
    <row r="350" spans="1:8" ht="17.100000000000001" customHeight="1" x14ac:dyDescent="0.25">
      <c r="A350" s="8">
        <v>6</v>
      </c>
      <c r="B350" s="2" t="s">
        <v>22</v>
      </c>
      <c r="C350" s="2" t="s">
        <v>8</v>
      </c>
      <c r="D350" s="2" t="s">
        <v>9</v>
      </c>
      <c r="E350" s="2" t="s">
        <v>10</v>
      </c>
      <c r="F350" s="2" t="s">
        <v>12</v>
      </c>
      <c r="G350" s="2" t="s">
        <v>11</v>
      </c>
      <c r="H350" s="10">
        <v>0.37996175908221791</v>
      </c>
    </row>
    <row r="351" spans="1:8" ht="17.100000000000001" customHeight="1" x14ac:dyDescent="0.25">
      <c r="A351" s="8">
        <v>6</v>
      </c>
      <c r="B351" s="2" t="s">
        <v>22</v>
      </c>
      <c r="C351" s="2" t="s">
        <v>8</v>
      </c>
      <c r="D351" s="2" t="s">
        <v>9</v>
      </c>
      <c r="E351" s="2" t="s">
        <v>10</v>
      </c>
      <c r="F351" s="2" t="s">
        <v>12</v>
      </c>
      <c r="G351" s="2" t="s">
        <v>11</v>
      </c>
      <c r="H351" s="10">
        <v>0.2967700729927007</v>
      </c>
    </row>
    <row r="352" spans="1:8" ht="17.100000000000001" customHeight="1" x14ac:dyDescent="0.25">
      <c r="A352" s="8">
        <v>6</v>
      </c>
      <c r="B352" s="2" t="s">
        <v>22</v>
      </c>
      <c r="C352" s="2" t="s">
        <v>8</v>
      </c>
      <c r="D352" s="2" t="s">
        <v>9</v>
      </c>
      <c r="E352" s="2" t="s">
        <v>10</v>
      </c>
      <c r="F352" s="2" t="s">
        <v>13</v>
      </c>
      <c r="G352" s="2" t="s">
        <v>11</v>
      </c>
      <c r="H352" s="10">
        <v>0.56040000000000001</v>
      </c>
    </row>
    <row r="353" spans="1:8" ht="17.100000000000001" customHeight="1" x14ac:dyDescent="0.25">
      <c r="A353" s="8">
        <v>6</v>
      </c>
      <c r="B353" s="2" t="s">
        <v>22</v>
      </c>
      <c r="C353" s="2" t="s">
        <v>8</v>
      </c>
      <c r="D353" s="2" t="s">
        <v>9</v>
      </c>
      <c r="E353" s="2" t="s">
        <v>10</v>
      </c>
      <c r="F353" s="2" t="s">
        <v>13</v>
      </c>
      <c r="G353" s="2" t="s">
        <v>11</v>
      </c>
      <c r="H353" s="10">
        <v>0.61252427184466018</v>
      </c>
    </row>
    <row r="354" spans="1:8" ht="17.100000000000001" customHeight="1" x14ac:dyDescent="0.25">
      <c r="A354" s="8">
        <v>6</v>
      </c>
      <c r="B354" s="2" t="s">
        <v>22</v>
      </c>
      <c r="C354" s="2" t="s">
        <v>8</v>
      </c>
      <c r="D354" s="2" t="s">
        <v>9</v>
      </c>
      <c r="E354" s="2" t="s">
        <v>10</v>
      </c>
      <c r="F354" s="2" t="s">
        <v>13</v>
      </c>
      <c r="G354" s="2" t="s">
        <v>11</v>
      </c>
      <c r="H354" s="10">
        <v>0.59401185770750986</v>
      </c>
    </row>
    <row r="355" spans="1:8" ht="17.100000000000001" customHeight="1" x14ac:dyDescent="0.25">
      <c r="A355" s="8">
        <v>6</v>
      </c>
      <c r="B355" s="2" t="s">
        <v>22</v>
      </c>
      <c r="C355" s="2" t="s">
        <v>8</v>
      </c>
      <c r="D355" s="2" t="s">
        <v>9</v>
      </c>
      <c r="E355" s="2" t="s">
        <v>10</v>
      </c>
      <c r="F355" s="2" t="s">
        <v>20</v>
      </c>
      <c r="G355" s="2" t="s">
        <v>15</v>
      </c>
      <c r="H355" s="10">
        <v>0.23423076923076924</v>
      </c>
    </row>
    <row r="356" spans="1:8" ht="17.100000000000001" customHeight="1" x14ac:dyDescent="0.25">
      <c r="A356" s="8">
        <v>6</v>
      </c>
      <c r="B356" s="2" t="s">
        <v>22</v>
      </c>
      <c r="C356" s="2" t="s">
        <v>8</v>
      </c>
      <c r="D356" s="2" t="s">
        <v>9</v>
      </c>
      <c r="E356" s="2" t="s">
        <v>10</v>
      </c>
      <c r="F356" s="2" t="s">
        <v>20</v>
      </c>
      <c r="G356" s="2" t="s">
        <v>15</v>
      </c>
      <c r="H356" s="10">
        <v>0.20724264705882353</v>
      </c>
    </row>
    <row r="357" spans="1:8" ht="17.100000000000001" customHeight="1" x14ac:dyDescent="0.25">
      <c r="A357" s="8">
        <v>6</v>
      </c>
      <c r="B357" s="2" t="s">
        <v>22</v>
      </c>
      <c r="C357" s="2" t="s">
        <v>8</v>
      </c>
      <c r="D357" s="2" t="s">
        <v>9</v>
      </c>
      <c r="E357" s="2" t="s">
        <v>10</v>
      </c>
      <c r="F357" s="2" t="s">
        <v>20</v>
      </c>
      <c r="G357" s="2" t="s">
        <v>15</v>
      </c>
      <c r="H357" s="10">
        <v>0.18097328244274807</v>
      </c>
    </row>
    <row r="358" spans="1:8" ht="17.100000000000001" customHeight="1" x14ac:dyDescent="0.25">
      <c r="A358" s="8">
        <v>6</v>
      </c>
      <c r="B358" s="2" t="s">
        <v>22</v>
      </c>
      <c r="C358" s="2" t="s">
        <v>8</v>
      </c>
      <c r="D358" s="2" t="s">
        <v>9</v>
      </c>
      <c r="E358" s="2" t="s">
        <v>10</v>
      </c>
      <c r="F358" s="2" t="s">
        <v>20</v>
      </c>
      <c r="G358" s="2" t="s">
        <v>15</v>
      </c>
      <c r="H358" s="10">
        <v>0.33531496062992128</v>
      </c>
    </row>
    <row r="359" spans="1:8" ht="17.100000000000001" customHeight="1" x14ac:dyDescent="0.25">
      <c r="A359" s="8">
        <v>6</v>
      </c>
      <c r="B359" s="2" t="s">
        <v>22</v>
      </c>
      <c r="C359" s="2" t="s">
        <v>8</v>
      </c>
      <c r="D359" s="2" t="s">
        <v>9</v>
      </c>
      <c r="E359" s="2" t="s">
        <v>10</v>
      </c>
      <c r="F359" s="2" t="s">
        <v>12</v>
      </c>
      <c r="G359" s="2" t="s">
        <v>15</v>
      </c>
      <c r="H359" s="10">
        <v>0.31828301886792454</v>
      </c>
    </row>
    <row r="360" spans="1:8" ht="17.100000000000001" customHeight="1" x14ac:dyDescent="0.25">
      <c r="A360" s="8">
        <v>6</v>
      </c>
      <c r="B360" s="2" t="s">
        <v>22</v>
      </c>
      <c r="C360" s="2" t="s">
        <v>8</v>
      </c>
      <c r="D360" s="2" t="s">
        <v>9</v>
      </c>
      <c r="E360" s="2" t="s">
        <v>10</v>
      </c>
      <c r="F360" s="2" t="s">
        <v>12</v>
      </c>
      <c r="G360" s="2" t="s">
        <v>15</v>
      </c>
      <c r="H360" s="10">
        <v>0.49494163424124527</v>
      </c>
    </row>
    <row r="361" spans="1:8" ht="17.100000000000001" customHeight="1" x14ac:dyDescent="0.25">
      <c r="A361" s="8">
        <v>6</v>
      </c>
      <c r="B361" s="2" t="s">
        <v>22</v>
      </c>
      <c r="C361" s="2" t="s">
        <v>8</v>
      </c>
      <c r="D361" s="2" t="s">
        <v>9</v>
      </c>
      <c r="E361" s="2" t="s">
        <v>10</v>
      </c>
      <c r="F361" s="2" t="s">
        <v>12</v>
      </c>
      <c r="G361" s="2" t="s">
        <v>15</v>
      </c>
      <c r="H361" s="10">
        <v>0.2160766423357664</v>
      </c>
    </row>
    <row r="362" spans="1:8" ht="17.100000000000001" customHeight="1" x14ac:dyDescent="0.25">
      <c r="A362" s="8">
        <v>6</v>
      </c>
      <c r="B362" s="2" t="s">
        <v>22</v>
      </c>
      <c r="C362" s="2" t="s">
        <v>8</v>
      </c>
      <c r="D362" s="2" t="s">
        <v>9</v>
      </c>
      <c r="E362" s="2" t="s">
        <v>10</v>
      </c>
      <c r="F362" s="2" t="s">
        <v>12</v>
      </c>
      <c r="G362" s="2" t="s">
        <v>15</v>
      </c>
      <c r="H362" s="10">
        <v>0.60863095238095233</v>
      </c>
    </row>
    <row r="363" spans="1:8" ht="17.100000000000001" customHeight="1" x14ac:dyDescent="0.25">
      <c r="A363" s="8">
        <v>6</v>
      </c>
      <c r="B363" s="2" t="s">
        <v>22</v>
      </c>
      <c r="C363" s="2" t="s">
        <v>8</v>
      </c>
      <c r="D363" s="2" t="s">
        <v>9</v>
      </c>
      <c r="E363" s="2" t="s">
        <v>10</v>
      </c>
      <c r="F363" s="2" t="s">
        <v>12</v>
      </c>
      <c r="G363" s="2" t="s">
        <v>15</v>
      </c>
      <c r="H363" s="10">
        <v>0.390587084148728</v>
      </c>
    </row>
    <row r="364" spans="1:8" ht="17.100000000000001" customHeight="1" x14ac:dyDescent="0.25">
      <c r="A364" s="8">
        <v>6</v>
      </c>
      <c r="B364" s="2" t="s">
        <v>22</v>
      </c>
      <c r="C364" s="2" t="s">
        <v>8</v>
      </c>
      <c r="D364" s="2" t="s">
        <v>9</v>
      </c>
      <c r="E364" s="2" t="s">
        <v>17</v>
      </c>
      <c r="F364" s="2" t="s">
        <v>12</v>
      </c>
      <c r="G364" s="2" t="s">
        <v>15</v>
      </c>
      <c r="H364" s="10">
        <v>0.17652941176470588</v>
      </c>
    </row>
    <row r="365" spans="1:8" ht="17.100000000000001" customHeight="1" x14ac:dyDescent="0.25">
      <c r="A365" s="8">
        <v>6</v>
      </c>
      <c r="B365" s="2" t="s">
        <v>22</v>
      </c>
      <c r="C365" s="2" t="s">
        <v>8</v>
      </c>
      <c r="D365" s="2" t="s">
        <v>9</v>
      </c>
      <c r="E365" s="2" t="s">
        <v>10</v>
      </c>
      <c r="F365" s="2" t="s">
        <v>12</v>
      </c>
      <c r="G365" s="2" t="s">
        <v>15</v>
      </c>
      <c r="H365" s="10">
        <v>0.15086042065009556</v>
      </c>
    </row>
    <row r="366" spans="1:8" ht="17.100000000000001" customHeight="1" x14ac:dyDescent="0.25">
      <c r="A366" s="8">
        <v>6</v>
      </c>
      <c r="B366" s="2" t="s">
        <v>22</v>
      </c>
      <c r="C366" s="2" t="s">
        <v>8</v>
      </c>
      <c r="D366" s="2" t="s">
        <v>9</v>
      </c>
      <c r="E366" s="2" t="s">
        <v>10</v>
      </c>
      <c r="F366" s="2" t="s">
        <v>12</v>
      </c>
      <c r="G366" s="2" t="s">
        <v>15</v>
      </c>
      <c r="H366" s="10">
        <v>0.57158823529411762</v>
      </c>
    </row>
    <row r="367" spans="1:8" ht="17.100000000000001" customHeight="1" x14ac:dyDescent="0.25">
      <c r="A367" s="8">
        <v>6</v>
      </c>
      <c r="B367" s="2" t="s">
        <v>22</v>
      </c>
      <c r="C367" s="2" t="s">
        <v>8</v>
      </c>
      <c r="D367" s="2" t="s">
        <v>9</v>
      </c>
      <c r="E367" s="2" t="s">
        <v>10</v>
      </c>
      <c r="F367" s="2" t="s">
        <v>13</v>
      </c>
      <c r="G367" s="2" t="s">
        <v>15</v>
      </c>
      <c r="H367" s="10">
        <v>0.77166023166023168</v>
      </c>
    </row>
    <row r="368" spans="1:8" ht="17.100000000000001" customHeight="1" x14ac:dyDescent="0.25">
      <c r="A368" s="8">
        <v>7</v>
      </c>
      <c r="B368" s="2" t="s">
        <v>22</v>
      </c>
      <c r="C368" s="2" t="s">
        <v>14</v>
      </c>
      <c r="D368" s="2" t="s">
        <v>9</v>
      </c>
      <c r="E368" s="2" t="s">
        <v>10</v>
      </c>
      <c r="F368" s="2" t="s">
        <v>20</v>
      </c>
      <c r="G368" s="2" t="s">
        <v>11</v>
      </c>
      <c r="H368" s="10">
        <v>0.40511999999999998</v>
      </c>
    </row>
    <row r="369" spans="1:8" ht="17.100000000000001" customHeight="1" x14ac:dyDescent="0.25">
      <c r="A369" s="8">
        <v>7</v>
      </c>
      <c r="B369" s="2" t="s">
        <v>22</v>
      </c>
      <c r="C369" s="2" t="s">
        <v>14</v>
      </c>
      <c r="D369" s="2" t="s">
        <v>9</v>
      </c>
      <c r="E369" s="2" t="s">
        <v>10</v>
      </c>
      <c r="F369" s="2" t="s">
        <v>20</v>
      </c>
      <c r="G369" s="2" t="s">
        <v>11</v>
      </c>
      <c r="H369" s="10">
        <v>0.32226519337016568</v>
      </c>
    </row>
    <row r="370" spans="1:8" ht="17.100000000000001" customHeight="1" x14ac:dyDescent="0.25">
      <c r="A370" s="8">
        <v>7</v>
      </c>
      <c r="B370" s="2" t="s">
        <v>22</v>
      </c>
      <c r="C370" s="2" t="s">
        <v>14</v>
      </c>
      <c r="D370" s="2" t="s">
        <v>9</v>
      </c>
      <c r="E370" s="2" t="s">
        <v>10</v>
      </c>
      <c r="F370" s="2" t="s">
        <v>12</v>
      </c>
      <c r="G370" s="2" t="s">
        <v>11</v>
      </c>
      <c r="H370" s="10">
        <v>0.36788321167883209</v>
      </c>
    </row>
    <row r="371" spans="1:8" ht="17.100000000000001" customHeight="1" x14ac:dyDescent="0.25">
      <c r="A371" s="8">
        <v>7</v>
      </c>
      <c r="B371" s="2" t="s">
        <v>22</v>
      </c>
      <c r="C371" s="2" t="s">
        <v>14</v>
      </c>
      <c r="D371" s="2" t="s">
        <v>9</v>
      </c>
      <c r="E371" s="2" t="s">
        <v>10</v>
      </c>
      <c r="F371" s="2" t="s">
        <v>12</v>
      </c>
      <c r="G371" s="2" t="s">
        <v>11</v>
      </c>
      <c r="H371" s="10">
        <v>0.39038674033149168</v>
      </c>
    </row>
    <row r="372" spans="1:8" ht="17.100000000000001" customHeight="1" x14ac:dyDescent="0.25">
      <c r="A372" s="8">
        <v>7</v>
      </c>
      <c r="B372" s="2" t="s">
        <v>22</v>
      </c>
      <c r="C372" s="2" t="s">
        <v>14</v>
      </c>
      <c r="D372" s="2" t="s">
        <v>9</v>
      </c>
      <c r="E372" s="2" t="s">
        <v>10</v>
      </c>
      <c r="F372" s="2" t="s">
        <v>12</v>
      </c>
      <c r="G372" s="2" t="s">
        <v>11</v>
      </c>
      <c r="H372" s="10">
        <v>0.48682634730538932</v>
      </c>
    </row>
    <row r="373" spans="1:8" ht="17.100000000000001" customHeight="1" x14ac:dyDescent="0.25">
      <c r="A373" s="8">
        <v>7</v>
      </c>
      <c r="B373" s="2" t="s">
        <v>22</v>
      </c>
      <c r="C373" s="2" t="s">
        <v>14</v>
      </c>
      <c r="D373" s="2" t="s">
        <v>9</v>
      </c>
      <c r="E373" s="2" t="s">
        <v>10</v>
      </c>
      <c r="F373" s="2" t="s">
        <v>12</v>
      </c>
      <c r="G373" s="2" t="s">
        <v>11</v>
      </c>
      <c r="H373" s="10">
        <v>0.2695800000000001</v>
      </c>
    </row>
    <row r="374" spans="1:8" ht="17.100000000000001" customHeight="1" x14ac:dyDescent="0.25">
      <c r="A374" s="8">
        <v>7</v>
      </c>
      <c r="B374" s="2" t="s">
        <v>22</v>
      </c>
      <c r="C374" s="2" t="s">
        <v>14</v>
      </c>
      <c r="D374" s="2" t="s">
        <v>9</v>
      </c>
      <c r="E374" s="2" t="s">
        <v>10</v>
      </c>
      <c r="F374" s="2" t="s">
        <v>12</v>
      </c>
      <c r="G374" s="2" t="s">
        <v>11</v>
      </c>
      <c r="H374" s="10">
        <v>0.31085603112840465</v>
      </c>
    </row>
    <row r="375" spans="1:8" ht="17.100000000000001" customHeight="1" x14ac:dyDescent="0.25">
      <c r="A375" s="8">
        <v>7</v>
      </c>
      <c r="B375" s="2" t="s">
        <v>22</v>
      </c>
      <c r="C375" s="2" t="s">
        <v>14</v>
      </c>
      <c r="D375" s="2" t="s">
        <v>9</v>
      </c>
      <c r="E375" s="2" t="s">
        <v>10</v>
      </c>
      <c r="F375" s="2" t="s">
        <v>12</v>
      </c>
      <c r="G375" s="2" t="s">
        <v>11</v>
      </c>
      <c r="H375" s="10">
        <v>0.38891221374045803</v>
      </c>
    </row>
    <row r="376" spans="1:8" ht="17.100000000000001" customHeight="1" x14ac:dyDescent="0.25">
      <c r="A376" s="8">
        <v>7</v>
      </c>
      <c r="B376" s="2" t="s">
        <v>22</v>
      </c>
      <c r="C376" s="2" t="s">
        <v>14</v>
      </c>
      <c r="D376" s="2" t="s">
        <v>9</v>
      </c>
      <c r="E376" s="2" t="s">
        <v>10</v>
      </c>
      <c r="F376" s="2" t="s">
        <v>12</v>
      </c>
      <c r="G376" s="2" t="s">
        <v>11</v>
      </c>
      <c r="H376" s="10">
        <v>0.58238095238095233</v>
      </c>
    </row>
    <row r="377" spans="1:8" ht="17.100000000000001" customHeight="1" x14ac:dyDescent="0.25">
      <c r="A377" s="8">
        <v>7</v>
      </c>
      <c r="B377" s="2" t="s">
        <v>22</v>
      </c>
      <c r="C377" s="2" t="s">
        <v>14</v>
      </c>
      <c r="D377" s="2" t="s">
        <v>9</v>
      </c>
      <c r="E377" s="2" t="s">
        <v>10</v>
      </c>
      <c r="F377" s="2" t="s">
        <v>12</v>
      </c>
      <c r="G377" s="2" t="s">
        <v>11</v>
      </c>
      <c r="H377" s="10">
        <v>0.68452029520295221</v>
      </c>
    </row>
    <row r="378" spans="1:8" ht="17.100000000000001" customHeight="1" x14ac:dyDescent="0.25">
      <c r="A378" s="8">
        <v>7</v>
      </c>
      <c r="B378" s="2" t="s">
        <v>22</v>
      </c>
      <c r="C378" s="2" t="s">
        <v>14</v>
      </c>
      <c r="D378" s="2" t="s">
        <v>9</v>
      </c>
      <c r="E378" s="2" t="s">
        <v>10</v>
      </c>
      <c r="F378" s="2" t="s">
        <v>12</v>
      </c>
      <c r="G378" s="2" t="s">
        <v>11</v>
      </c>
      <c r="H378" s="10">
        <v>0.4837981651376147</v>
      </c>
    </row>
    <row r="379" spans="1:8" ht="17.100000000000001" customHeight="1" x14ac:dyDescent="0.25">
      <c r="A379" s="8">
        <v>7</v>
      </c>
      <c r="B379" s="2" t="s">
        <v>22</v>
      </c>
      <c r="C379" s="2" t="s">
        <v>14</v>
      </c>
      <c r="D379" s="2" t="s">
        <v>9</v>
      </c>
      <c r="E379" s="2" t="s">
        <v>10</v>
      </c>
      <c r="F379" s="2" t="s">
        <v>12</v>
      </c>
      <c r="G379" s="2" t="s">
        <v>11</v>
      </c>
      <c r="H379" s="10">
        <v>0.36099815157116444</v>
      </c>
    </row>
    <row r="380" spans="1:8" ht="17.100000000000001" customHeight="1" x14ac:dyDescent="0.25">
      <c r="A380" s="8">
        <v>7</v>
      </c>
      <c r="B380" s="2" t="s">
        <v>22</v>
      </c>
      <c r="C380" s="2" t="s">
        <v>14</v>
      </c>
      <c r="D380" s="2" t="s">
        <v>9</v>
      </c>
      <c r="E380" s="2" t="s">
        <v>10</v>
      </c>
      <c r="F380" s="2" t="s">
        <v>12</v>
      </c>
      <c r="G380" s="2" t="s">
        <v>11</v>
      </c>
      <c r="H380" s="10">
        <v>0.29836363636363639</v>
      </c>
    </row>
    <row r="381" spans="1:8" ht="17.100000000000001" customHeight="1" x14ac:dyDescent="0.25">
      <c r="A381" s="8">
        <v>7</v>
      </c>
      <c r="B381" s="2" t="s">
        <v>22</v>
      </c>
      <c r="C381" s="2" t="s">
        <v>14</v>
      </c>
      <c r="D381" s="2" t="s">
        <v>9</v>
      </c>
      <c r="E381" s="2" t="s">
        <v>10</v>
      </c>
      <c r="F381" s="2" t="s">
        <v>12</v>
      </c>
      <c r="G381" s="2" t="s">
        <v>11</v>
      </c>
      <c r="H381" s="10">
        <v>0.60666011787819252</v>
      </c>
    </row>
    <row r="382" spans="1:8" ht="17.100000000000001" customHeight="1" x14ac:dyDescent="0.25">
      <c r="A382" s="8">
        <v>7</v>
      </c>
      <c r="B382" s="2" t="s">
        <v>22</v>
      </c>
      <c r="C382" s="2" t="s">
        <v>14</v>
      </c>
      <c r="D382" s="2" t="s">
        <v>9</v>
      </c>
      <c r="E382" s="2" t="s">
        <v>10</v>
      </c>
      <c r="F382" s="2" t="s">
        <v>12</v>
      </c>
      <c r="G382" s="2" t="s">
        <v>11</v>
      </c>
      <c r="H382" s="10">
        <v>0.40971264367816085</v>
      </c>
    </row>
    <row r="383" spans="1:8" ht="17.100000000000001" customHeight="1" x14ac:dyDescent="0.25">
      <c r="A383" s="8">
        <v>7</v>
      </c>
      <c r="B383" s="2" t="s">
        <v>22</v>
      </c>
      <c r="C383" s="2" t="s">
        <v>14</v>
      </c>
      <c r="D383" s="2" t="s">
        <v>9</v>
      </c>
      <c r="E383" s="2" t="s">
        <v>10</v>
      </c>
      <c r="F383" s="2" t="s">
        <v>20</v>
      </c>
      <c r="G383" s="2" t="s">
        <v>15</v>
      </c>
      <c r="H383" s="10">
        <v>0.32738181818181816</v>
      </c>
    </row>
    <row r="384" spans="1:8" ht="17.100000000000001" customHeight="1" x14ac:dyDescent="0.25">
      <c r="A384" s="8">
        <v>7</v>
      </c>
      <c r="B384" s="2" t="s">
        <v>22</v>
      </c>
      <c r="C384" s="2" t="s">
        <v>14</v>
      </c>
      <c r="D384" s="2" t="s">
        <v>9</v>
      </c>
      <c r="E384" s="2" t="s">
        <v>10</v>
      </c>
      <c r="F384" s="2" t="s">
        <v>12</v>
      </c>
      <c r="G384" s="2" t="s">
        <v>15</v>
      </c>
      <c r="H384" s="10">
        <v>0.14011235955056178</v>
      </c>
    </row>
    <row r="385" spans="1:8" ht="17.100000000000001" customHeight="1" x14ac:dyDescent="0.25">
      <c r="A385" s="8">
        <v>7</v>
      </c>
      <c r="B385" s="2" t="s">
        <v>22</v>
      </c>
      <c r="C385" s="2" t="s">
        <v>14</v>
      </c>
      <c r="D385" s="2" t="s">
        <v>9</v>
      </c>
      <c r="E385" s="2" t="s">
        <v>10</v>
      </c>
      <c r="F385" s="2" t="s">
        <v>12</v>
      </c>
      <c r="G385" s="2" t="s">
        <v>15</v>
      </c>
      <c r="H385" s="10">
        <v>0.13570909090909092</v>
      </c>
    </row>
    <row r="386" spans="1:8" ht="17.100000000000001" customHeight="1" x14ac:dyDescent="0.25">
      <c r="A386" s="8">
        <v>7</v>
      </c>
      <c r="B386" s="2" t="s">
        <v>22</v>
      </c>
      <c r="C386" s="2" t="s">
        <v>14</v>
      </c>
      <c r="D386" s="2" t="s">
        <v>9</v>
      </c>
      <c r="E386" s="2" t="s">
        <v>10</v>
      </c>
      <c r="F386" s="2" t="s">
        <v>12</v>
      </c>
      <c r="G386" s="2" t="s">
        <v>15</v>
      </c>
      <c r="H386" s="10">
        <v>0.45045112781954899</v>
      </c>
    </row>
    <row r="387" spans="1:8" ht="17.100000000000001" customHeight="1" x14ac:dyDescent="0.25">
      <c r="A387" s="8">
        <v>7</v>
      </c>
      <c r="B387" s="2" t="s">
        <v>22</v>
      </c>
      <c r="C387" s="2" t="s">
        <v>14</v>
      </c>
      <c r="D387" s="2" t="s">
        <v>9</v>
      </c>
      <c r="E387" s="2" t="s">
        <v>10</v>
      </c>
      <c r="F387" s="2" t="s">
        <v>12</v>
      </c>
      <c r="G387" s="2" t="s">
        <v>15</v>
      </c>
      <c r="H387" s="10">
        <v>0.29586206896551726</v>
      </c>
    </row>
    <row r="388" spans="1:8" ht="17.100000000000001" customHeight="1" x14ac:dyDescent="0.25">
      <c r="A388" s="8">
        <v>7</v>
      </c>
      <c r="B388" s="2" t="s">
        <v>22</v>
      </c>
      <c r="C388" s="2" t="s">
        <v>14</v>
      </c>
      <c r="D388" s="2" t="s">
        <v>9</v>
      </c>
      <c r="E388" s="2" t="s">
        <v>10</v>
      </c>
      <c r="F388" s="2" t="s">
        <v>12</v>
      </c>
      <c r="G388" s="2" t="s">
        <v>15</v>
      </c>
      <c r="H388" s="10">
        <v>0.25174168297455968</v>
      </c>
    </row>
    <row r="389" spans="1:8" ht="17.100000000000001" customHeight="1" x14ac:dyDescent="0.25">
      <c r="A389" s="8">
        <v>7</v>
      </c>
      <c r="B389" s="2" t="s">
        <v>22</v>
      </c>
      <c r="C389" s="2" t="s">
        <v>14</v>
      </c>
      <c r="D389" s="2" t="s">
        <v>9</v>
      </c>
      <c r="E389" s="2" t="s">
        <v>10</v>
      </c>
      <c r="F389" s="2" t="s">
        <v>12</v>
      </c>
      <c r="G389" s="2" t="s">
        <v>15</v>
      </c>
      <c r="H389" s="10">
        <v>0.4826815642458101</v>
      </c>
    </row>
    <row r="390" spans="1:8" ht="17.100000000000001" customHeight="1" x14ac:dyDescent="0.25">
      <c r="A390" s="8">
        <v>7</v>
      </c>
      <c r="B390" s="2" t="s">
        <v>22</v>
      </c>
      <c r="C390" s="2" t="s">
        <v>14</v>
      </c>
      <c r="D390" s="2" t="s">
        <v>9</v>
      </c>
      <c r="E390" s="2" t="s">
        <v>10</v>
      </c>
      <c r="F390" s="2" t="s">
        <v>12</v>
      </c>
      <c r="G390" s="2" t="s">
        <v>15</v>
      </c>
      <c r="H390" s="10">
        <v>0.64294063079777375</v>
      </c>
    </row>
    <row r="391" spans="1:8" ht="17.100000000000001" customHeight="1" x14ac:dyDescent="0.25">
      <c r="A391" s="8">
        <v>7</v>
      </c>
      <c r="B391" s="2" t="s">
        <v>22</v>
      </c>
      <c r="C391" s="2" t="s">
        <v>14</v>
      </c>
      <c r="D391" s="2" t="s">
        <v>9</v>
      </c>
      <c r="E391" s="2" t="s">
        <v>10</v>
      </c>
      <c r="F391" s="2" t="s">
        <v>12</v>
      </c>
      <c r="G391" s="2" t="s">
        <v>15</v>
      </c>
      <c r="H391" s="10">
        <v>0.5402862595419845</v>
      </c>
    </row>
    <row r="392" spans="1:8" ht="17.100000000000001" customHeight="1" x14ac:dyDescent="0.25">
      <c r="A392" s="8">
        <v>7</v>
      </c>
      <c r="B392" s="2" t="s">
        <v>22</v>
      </c>
      <c r="C392" s="2" t="s">
        <v>14</v>
      </c>
      <c r="D392" s="2" t="s">
        <v>9</v>
      </c>
      <c r="E392" s="2" t="s">
        <v>10</v>
      </c>
      <c r="F392" s="2" t="s">
        <v>12</v>
      </c>
      <c r="G392" s="2" t="s">
        <v>15</v>
      </c>
      <c r="H392" s="10">
        <v>0.35594285714285712</v>
      </c>
    </row>
    <row r="393" spans="1:8" ht="17.100000000000001" customHeight="1" x14ac:dyDescent="0.25">
      <c r="A393" s="8">
        <v>7</v>
      </c>
      <c r="B393" s="2" t="s">
        <v>22</v>
      </c>
      <c r="C393" s="2" t="s">
        <v>14</v>
      </c>
      <c r="D393" s="2" t="s">
        <v>9</v>
      </c>
      <c r="E393" s="2" t="s">
        <v>10</v>
      </c>
      <c r="F393" s="2" t="s">
        <v>13</v>
      </c>
      <c r="G393" s="2" t="s">
        <v>15</v>
      </c>
      <c r="H393" s="10">
        <v>0.24916363636363631</v>
      </c>
    </row>
    <row r="394" spans="1:8" ht="17.100000000000001" customHeight="1" x14ac:dyDescent="0.25">
      <c r="A394" s="8">
        <v>7</v>
      </c>
      <c r="B394" s="2" t="s">
        <v>22</v>
      </c>
      <c r="C394" s="2" t="s">
        <v>14</v>
      </c>
      <c r="D394" s="2" t="s">
        <v>9</v>
      </c>
      <c r="E394" s="2" t="s">
        <v>10</v>
      </c>
      <c r="F394" s="2" t="s">
        <v>13</v>
      </c>
      <c r="G394" s="2" t="s">
        <v>15</v>
      </c>
      <c r="H394" s="10">
        <v>0.22324675324675322</v>
      </c>
    </row>
    <row r="395" spans="1:8" ht="17.100000000000001" customHeight="1" x14ac:dyDescent="0.25">
      <c r="A395" s="8">
        <v>7</v>
      </c>
      <c r="B395" s="2" t="s">
        <v>22</v>
      </c>
      <c r="C395" s="2" t="s">
        <v>14</v>
      </c>
      <c r="D395" s="2" t="s">
        <v>9</v>
      </c>
      <c r="E395" s="2" t="s">
        <v>10</v>
      </c>
      <c r="F395" s="2" t="s">
        <v>13</v>
      </c>
      <c r="G395" s="2" t="s">
        <v>15</v>
      </c>
      <c r="H395" s="10">
        <v>0.27850909090909093</v>
      </c>
    </row>
    <row r="396" spans="1:8" ht="17.100000000000001" customHeight="1" x14ac:dyDescent="0.25">
      <c r="A396" s="8">
        <v>7</v>
      </c>
      <c r="B396" s="2" t="s">
        <v>22</v>
      </c>
      <c r="C396" s="2" t="s">
        <v>14</v>
      </c>
      <c r="D396" s="2" t="s">
        <v>9</v>
      </c>
      <c r="E396" s="2" t="s">
        <v>10</v>
      </c>
      <c r="F396" s="2" t="s">
        <v>13</v>
      </c>
      <c r="G396" s="2" t="s">
        <v>15</v>
      </c>
      <c r="H396" s="10">
        <v>0.25978846153846152</v>
      </c>
    </row>
    <row r="397" spans="1:8" ht="17.100000000000001" customHeight="1" x14ac:dyDescent="0.25">
      <c r="A397" s="8">
        <v>7</v>
      </c>
      <c r="B397" s="2" t="s">
        <v>22</v>
      </c>
      <c r="C397" s="2" t="s">
        <v>14</v>
      </c>
      <c r="D397" s="2" t="s">
        <v>9</v>
      </c>
      <c r="E397" s="2" t="s">
        <v>10</v>
      </c>
      <c r="F397" s="2" t="s">
        <v>13</v>
      </c>
      <c r="G397" s="2" t="s">
        <v>15</v>
      </c>
      <c r="H397" s="10">
        <v>0.3398181818181818</v>
      </c>
    </row>
    <row r="398" spans="1:8" ht="17.100000000000001" customHeight="1" x14ac:dyDescent="0.25">
      <c r="A398" s="8">
        <v>7</v>
      </c>
      <c r="B398" s="2" t="s">
        <v>22</v>
      </c>
      <c r="C398" s="2" t="s">
        <v>14</v>
      </c>
      <c r="D398" s="2" t="s">
        <v>9</v>
      </c>
      <c r="E398" s="2" t="s">
        <v>10</v>
      </c>
      <c r="F398" s="2" t="s">
        <v>13</v>
      </c>
      <c r="G398" s="2" t="s">
        <v>15</v>
      </c>
      <c r="H398" s="10">
        <v>0.33534000000000003</v>
      </c>
    </row>
    <row r="399" spans="1:8" ht="17.100000000000001" customHeight="1" x14ac:dyDescent="0.25">
      <c r="A399" s="8">
        <v>7</v>
      </c>
      <c r="B399" s="2" t="s">
        <v>22</v>
      </c>
      <c r="C399" s="2" t="s">
        <v>14</v>
      </c>
      <c r="D399" s="2" t="s">
        <v>9</v>
      </c>
      <c r="E399" s="2" t="s">
        <v>10</v>
      </c>
      <c r="F399" s="2" t="s">
        <v>13</v>
      </c>
      <c r="G399" s="2" t="s">
        <v>15</v>
      </c>
      <c r="H399" s="10">
        <v>0.45623762376237625</v>
      </c>
    </row>
    <row r="400" spans="1:8" ht="17.100000000000001" customHeight="1" x14ac:dyDescent="0.25">
      <c r="A400" s="8">
        <v>7</v>
      </c>
      <c r="B400" s="2" t="s">
        <v>22</v>
      </c>
      <c r="C400" s="2" t="s">
        <v>14</v>
      </c>
      <c r="D400" s="2" t="s">
        <v>9</v>
      </c>
      <c r="E400" s="2" t="s">
        <v>10</v>
      </c>
      <c r="F400" s="2" t="s">
        <v>13</v>
      </c>
      <c r="G400" s="2" t="s">
        <v>15</v>
      </c>
      <c r="H400" s="10">
        <v>0.42188571428571431</v>
      </c>
    </row>
    <row r="401" spans="1:8" ht="17.100000000000001" customHeight="1" x14ac:dyDescent="0.25">
      <c r="A401" s="8">
        <v>7</v>
      </c>
      <c r="B401" s="2" t="s">
        <v>22</v>
      </c>
      <c r="C401" s="2" t="s">
        <v>8</v>
      </c>
      <c r="D401" s="2" t="s">
        <v>9</v>
      </c>
      <c r="E401" s="2" t="s">
        <v>10</v>
      </c>
      <c r="F401" s="2" t="s">
        <v>12</v>
      </c>
      <c r="G401" s="2" t="s">
        <v>11</v>
      </c>
      <c r="H401" s="10">
        <v>0.37051724137931036</v>
      </c>
    </row>
    <row r="402" spans="1:8" ht="17.100000000000001" customHeight="1" x14ac:dyDescent="0.25">
      <c r="A402" s="8">
        <v>7</v>
      </c>
      <c r="B402" s="2" t="s">
        <v>22</v>
      </c>
      <c r="C402" s="2" t="s">
        <v>8</v>
      </c>
      <c r="D402" s="2" t="s">
        <v>9</v>
      </c>
      <c r="E402" s="2" t="s">
        <v>10</v>
      </c>
      <c r="F402" s="2" t="s">
        <v>12</v>
      </c>
      <c r="G402" s="2" t="s">
        <v>11</v>
      </c>
      <c r="H402" s="10">
        <v>0.24940384615384614</v>
      </c>
    </row>
    <row r="403" spans="1:8" ht="17.100000000000001" customHeight="1" x14ac:dyDescent="0.25">
      <c r="A403" s="8">
        <v>7</v>
      </c>
      <c r="B403" s="2" t="s">
        <v>22</v>
      </c>
      <c r="C403" s="2" t="s">
        <v>8</v>
      </c>
      <c r="D403" s="2" t="s">
        <v>9</v>
      </c>
      <c r="E403" s="2" t="s">
        <v>10</v>
      </c>
      <c r="F403" s="2" t="s">
        <v>12</v>
      </c>
      <c r="G403" s="2" t="s">
        <v>11</v>
      </c>
      <c r="H403" s="10">
        <v>0.18125475285171103</v>
      </c>
    </row>
    <row r="404" spans="1:8" ht="17.100000000000001" customHeight="1" x14ac:dyDescent="0.25">
      <c r="A404" s="8">
        <v>7</v>
      </c>
      <c r="B404" s="2" t="s">
        <v>22</v>
      </c>
      <c r="C404" s="2" t="s">
        <v>8</v>
      </c>
      <c r="D404" s="2" t="s">
        <v>9</v>
      </c>
      <c r="E404" s="2" t="s">
        <v>10</v>
      </c>
      <c r="F404" s="2" t="s">
        <v>12</v>
      </c>
      <c r="G404" s="2" t="s">
        <v>11</v>
      </c>
      <c r="H404" s="10">
        <v>0.13865454545454545</v>
      </c>
    </row>
    <row r="405" spans="1:8" ht="17.100000000000001" customHeight="1" x14ac:dyDescent="0.25">
      <c r="A405" s="8">
        <v>7</v>
      </c>
      <c r="B405" s="2" t="s">
        <v>22</v>
      </c>
      <c r="C405" s="2" t="s">
        <v>8</v>
      </c>
      <c r="D405" s="2" t="s">
        <v>9</v>
      </c>
      <c r="E405" s="2" t="s">
        <v>10</v>
      </c>
      <c r="F405" s="2" t="s">
        <v>12</v>
      </c>
      <c r="G405" s="2" t="s">
        <v>11</v>
      </c>
      <c r="H405" s="10">
        <v>0.11089090909090907</v>
      </c>
    </row>
    <row r="406" spans="1:8" ht="17.100000000000001" customHeight="1" x14ac:dyDescent="0.25">
      <c r="A406" s="8">
        <v>7</v>
      </c>
      <c r="B406" s="2" t="s">
        <v>22</v>
      </c>
      <c r="C406" s="2" t="s">
        <v>8</v>
      </c>
      <c r="D406" s="2" t="s">
        <v>9</v>
      </c>
      <c r="E406" s="2" t="s">
        <v>10</v>
      </c>
      <c r="F406" s="2" t="s">
        <v>12</v>
      </c>
      <c r="G406" s="2" t="s">
        <v>11</v>
      </c>
      <c r="H406" s="10">
        <v>0.16707272727272732</v>
      </c>
    </row>
    <row r="407" spans="1:8" ht="17.100000000000001" customHeight="1" x14ac:dyDescent="0.25">
      <c r="A407" s="8">
        <v>7</v>
      </c>
      <c r="B407" s="2" t="s">
        <v>22</v>
      </c>
      <c r="C407" s="2" t="s">
        <v>8</v>
      </c>
      <c r="D407" s="2" t="s">
        <v>9</v>
      </c>
      <c r="E407" s="2" t="s">
        <v>10</v>
      </c>
      <c r="F407" s="2" t="s">
        <v>12</v>
      </c>
      <c r="G407" s="2" t="s">
        <v>11</v>
      </c>
      <c r="H407" s="10">
        <v>0.26694545454545454</v>
      </c>
    </row>
    <row r="408" spans="1:8" ht="17.100000000000001" customHeight="1" x14ac:dyDescent="0.25">
      <c r="A408" s="8">
        <v>7</v>
      </c>
      <c r="B408" s="2" t="s">
        <v>22</v>
      </c>
      <c r="C408" s="2" t="s">
        <v>8</v>
      </c>
      <c r="D408" s="2" t="s">
        <v>9</v>
      </c>
      <c r="E408" s="2" t="s">
        <v>10</v>
      </c>
      <c r="F408" s="2" t="s">
        <v>12</v>
      </c>
      <c r="G408" s="2" t="s">
        <v>11</v>
      </c>
      <c r="H408" s="10">
        <v>5.8511029411764705E-2</v>
      </c>
    </row>
    <row r="409" spans="1:8" ht="17.100000000000001" customHeight="1" x14ac:dyDescent="0.25">
      <c r="A409" s="8">
        <v>7</v>
      </c>
      <c r="B409" s="2" t="s">
        <v>22</v>
      </c>
      <c r="C409" s="2" t="s">
        <v>8</v>
      </c>
      <c r="D409" s="2" t="s">
        <v>9</v>
      </c>
      <c r="E409" s="2" t="s">
        <v>10</v>
      </c>
      <c r="F409" s="2" t="s">
        <v>20</v>
      </c>
      <c r="G409" s="2" t="s">
        <v>15</v>
      </c>
      <c r="H409" s="10">
        <v>0.13269016697588124</v>
      </c>
    </row>
    <row r="410" spans="1:8" ht="17.100000000000001" customHeight="1" x14ac:dyDescent="0.25">
      <c r="A410" s="8">
        <v>7</v>
      </c>
      <c r="B410" s="2" t="s">
        <v>22</v>
      </c>
      <c r="C410" s="2" t="s">
        <v>8</v>
      </c>
      <c r="D410" s="2" t="s">
        <v>9</v>
      </c>
      <c r="E410" s="2" t="s">
        <v>10</v>
      </c>
      <c r="F410" s="2" t="s">
        <v>12</v>
      </c>
      <c r="G410" s="2" t="s">
        <v>15</v>
      </c>
      <c r="H410" s="10">
        <v>0.21</v>
      </c>
    </row>
    <row r="411" spans="1:8" ht="17.100000000000001" customHeight="1" x14ac:dyDescent="0.25">
      <c r="A411" s="8">
        <v>7</v>
      </c>
      <c r="B411" s="2" t="s">
        <v>22</v>
      </c>
      <c r="C411" s="2" t="s">
        <v>8</v>
      </c>
      <c r="D411" s="2" t="s">
        <v>9</v>
      </c>
      <c r="E411" s="2" t="s">
        <v>10</v>
      </c>
      <c r="F411" s="2" t="s">
        <v>12</v>
      </c>
      <c r="G411" s="2" t="s">
        <v>15</v>
      </c>
      <c r="H411" s="10">
        <v>0.16227272727272726</v>
      </c>
    </row>
    <row r="412" spans="1:8" ht="17.100000000000001" customHeight="1" x14ac:dyDescent="0.25">
      <c r="A412" s="8">
        <v>7</v>
      </c>
      <c r="B412" s="2" t="s">
        <v>22</v>
      </c>
      <c r="C412" s="2" t="s">
        <v>8</v>
      </c>
      <c r="D412" s="2" t="s">
        <v>9</v>
      </c>
      <c r="E412" s="2" t="s">
        <v>10</v>
      </c>
      <c r="F412" s="2" t="s">
        <v>12</v>
      </c>
      <c r="G412" s="2" t="s">
        <v>15</v>
      </c>
      <c r="H412" s="10">
        <v>0.43297912713472492</v>
      </c>
    </row>
    <row r="413" spans="1:8" ht="17.100000000000001" customHeight="1" x14ac:dyDescent="0.25">
      <c r="A413" s="8">
        <v>7</v>
      </c>
      <c r="B413" s="2" t="s">
        <v>22</v>
      </c>
      <c r="C413" s="2" t="s">
        <v>8</v>
      </c>
      <c r="D413" s="2" t="s">
        <v>9</v>
      </c>
      <c r="E413" s="2" t="s">
        <v>10</v>
      </c>
      <c r="F413" s="2" t="s">
        <v>12</v>
      </c>
      <c r="G413" s="2" t="s">
        <v>15</v>
      </c>
      <c r="H413" s="10">
        <v>0.1086</v>
      </c>
    </row>
    <row r="414" spans="1:8" ht="17.100000000000001" customHeight="1" x14ac:dyDescent="0.25">
      <c r="A414" s="8">
        <v>7</v>
      </c>
      <c r="B414" s="2" t="s">
        <v>22</v>
      </c>
      <c r="C414" s="2" t="s">
        <v>8</v>
      </c>
      <c r="D414" s="2" t="s">
        <v>9</v>
      </c>
      <c r="E414" s="2" t="s">
        <v>10</v>
      </c>
      <c r="F414" s="2" t="s">
        <v>12</v>
      </c>
      <c r="G414" s="2" t="s">
        <v>15</v>
      </c>
      <c r="H414" s="10">
        <v>9.2870544090056281E-2</v>
      </c>
    </row>
    <row r="415" spans="1:8" ht="17.100000000000001" customHeight="1" x14ac:dyDescent="0.25">
      <c r="A415" s="8">
        <v>7</v>
      </c>
      <c r="B415" s="2" t="s">
        <v>22</v>
      </c>
      <c r="C415" s="2" t="s">
        <v>8</v>
      </c>
      <c r="D415" s="2" t="s">
        <v>9</v>
      </c>
      <c r="E415" s="2" t="s">
        <v>10</v>
      </c>
      <c r="F415" s="2" t="s">
        <v>12</v>
      </c>
      <c r="G415" s="2" t="s">
        <v>15</v>
      </c>
      <c r="H415" s="10">
        <v>0.15146341463414631</v>
      </c>
    </row>
    <row r="416" spans="1:8" ht="17.100000000000001" customHeight="1" x14ac:dyDescent="0.25">
      <c r="A416" s="8">
        <v>7</v>
      </c>
      <c r="B416" s="2" t="s">
        <v>22</v>
      </c>
      <c r="C416" s="2" t="s">
        <v>8</v>
      </c>
      <c r="D416" s="2" t="s">
        <v>9</v>
      </c>
      <c r="E416" s="2" t="s">
        <v>10</v>
      </c>
      <c r="F416" s="2" t="s">
        <v>12</v>
      </c>
      <c r="G416" s="2" t="s">
        <v>15</v>
      </c>
      <c r="H416" s="10">
        <v>7.3969465648854954E-2</v>
      </c>
    </row>
    <row r="417" spans="1:8" ht="17.100000000000001" customHeight="1" x14ac:dyDescent="0.25">
      <c r="A417" s="8">
        <v>7</v>
      </c>
      <c r="B417" s="2" t="s">
        <v>22</v>
      </c>
      <c r="C417" s="2" t="s">
        <v>8</v>
      </c>
      <c r="D417" s="2" t="s">
        <v>9</v>
      </c>
      <c r="E417" s="2" t="s">
        <v>10</v>
      </c>
      <c r="F417" s="2" t="s">
        <v>13</v>
      </c>
      <c r="G417" s="2" t="s">
        <v>15</v>
      </c>
      <c r="H417" s="10">
        <v>0.3141618497109826</v>
      </c>
    </row>
    <row r="418" spans="1:8" ht="17.100000000000001" customHeight="1" x14ac:dyDescent="0.25">
      <c r="A418" s="8">
        <v>7</v>
      </c>
      <c r="B418" s="2" t="s">
        <v>22</v>
      </c>
      <c r="C418" s="2" t="s">
        <v>8</v>
      </c>
      <c r="D418" s="2" t="s">
        <v>9</v>
      </c>
      <c r="E418" s="2" t="s">
        <v>10</v>
      </c>
      <c r="F418" s="2" t="s">
        <v>13</v>
      </c>
      <c r="G418" s="2" t="s">
        <v>15</v>
      </c>
      <c r="H418" s="10">
        <v>0.2496268656716418</v>
      </c>
    </row>
    <row r="419" spans="1:8" ht="17.100000000000001" customHeight="1" x14ac:dyDescent="0.25">
      <c r="A419" s="8">
        <v>7</v>
      </c>
      <c r="B419" s="2" t="s">
        <v>22</v>
      </c>
      <c r="C419" s="2" t="s">
        <v>8</v>
      </c>
      <c r="D419" s="2" t="s">
        <v>9</v>
      </c>
      <c r="E419" s="2" t="s">
        <v>10</v>
      </c>
      <c r="F419" s="2" t="s">
        <v>13</v>
      </c>
      <c r="G419" s="2" t="s">
        <v>15</v>
      </c>
      <c r="H419" s="10">
        <v>0.27650943396226407</v>
      </c>
    </row>
    <row r="420" spans="1:8" ht="17.100000000000001" customHeight="1" x14ac:dyDescent="0.25">
      <c r="A420" s="8">
        <v>7</v>
      </c>
      <c r="B420" s="2" t="s">
        <v>22</v>
      </c>
      <c r="C420" s="2" t="s">
        <v>8</v>
      </c>
      <c r="D420" s="2" t="s">
        <v>9</v>
      </c>
      <c r="E420" s="2" t="s">
        <v>10</v>
      </c>
      <c r="F420" s="2" t="s">
        <v>13</v>
      </c>
      <c r="G420" s="2" t="s">
        <v>15</v>
      </c>
      <c r="H420" s="10">
        <v>0.25479611650485429</v>
      </c>
    </row>
    <row r="421" spans="1:8" ht="17.100000000000001" customHeight="1" x14ac:dyDescent="0.25">
      <c r="A421" s="8">
        <v>7</v>
      </c>
      <c r="B421" s="2" t="s">
        <v>22</v>
      </c>
      <c r="C421" s="2" t="s">
        <v>8</v>
      </c>
      <c r="D421" s="2" t="s">
        <v>9</v>
      </c>
      <c r="E421" s="2" t="s">
        <v>10</v>
      </c>
      <c r="F421" s="2" t="s">
        <v>13</v>
      </c>
      <c r="G421" s="2" t="s">
        <v>15</v>
      </c>
      <c r="H421" s="10">
        <v>9.9461966604823718E-2</v>
      </c>
    </row>
    <row r="422" spans="1:8" ht="17.100000000000001" customHeight="1" x14ac:dyDescent="0.25">
      <c r="A422" s="8">
        <v>7</v>
      </c>
      <c r="B422" s="2" t="s">
        <v>22</v>
      </c>
      <c r="C422" s="2" t="s">
        <v>8</v>
      </c>
      <c r="D422" s="2" t="s">
        <v>9</v>
      </c>
      <c r="E422" s="2" t="s">
        <v>10</v>
      </c>
      <c r="F422" s="2" t="s">
        <v>13</v>
      </c>
      <c r="G422" s="2" t="s">
        <v>15</v>
      </c>
      <c r="H422" s="10">
        <v>3.3312377210216113E-2</v>
      </c>
    </row>
    <row r="423" spans="1:8" ht="17.100000000000001" customHeight="1" x14ac:dyDescent="0.25">
      <c r="A423" s="8">
        <v>8</v>
      </c>
      <c r="B423" s="2" t="s">
        <v>23</v>
      </c>
      <c r="C423" s="2" t="s">
        <v>14</v>
      </c>
      <c r="D423" s="2" t="s">
        <v>9</v>
      </c>
      <c r="E423" s="2" t="s">
        <v>17</v>
      </c>
      <c r="F423" s="2" t="s">
        <v>20</v>
      </c>
      <c r="G423" s="2" t="s">
        <v>11</v>
      </c>
      <c r="H423" s="10">
        <v>0.37745353159851303</v>
      </c>
    </row>
    <row r="424" spans="1:8" ht="17.100000000000001" customHeight="1" x14ac:dyDescent="0.25">
      <c r="A424" s="8">
        <v>8</v>
      </c>
      <c r="B424" s="2" t="s">
        <v>23</v>
      </c>
      <c r="C424" s="2" t="s">
        <v>14</v>
      </c>
      <c r="D424" s="2" t="s">
        <v>9</v>
      </c>
      <c r="E424" s="2" t="s">
        <v>17</v>
      </c>
      <c r="F424" s="2" t="s">
        <v>20</v>
      </c>
      <c r="G424" s="2" t="s">
        <v>11</v>
      </c>
      <c r="H424" s="10">
        <v>0.27698181818181816</v>
      </c>
    </row>
    <row r="425" spans="1:8" ht="17.100000000000001" customHeight="1" x14ac:dyDescent="0.25">
      <c r="A425" s="8">
        <v>8</v>
      </c>
      <c r="B425" s="2" t="s">
        <v>23</v>
      </c>
      <c r="C425" s="2" t="s">
        <v>14</v>
      </c>
      <c r="D425" s="2" t="s">
        <v>9</v>
      </c>
      <c r="E425" s="2" t="s">
        <v>17</v>
      </c>
      <c r="F425" s="2" t="s">
        <v>20</v>
      </c>
      <c r="G425" s="2" t="s">
        <v>11</v>
      </c>
      <c r="H425" s="10">
        <v>0.40234636871508384</v>
      </c>
    </row>
    <row r="426" spans="1:8" ht="17.100000000000001" customHeight="1" x14ac:dyDescent="0.25">
      <c r="A426" s="8">
        <v>8</v>
      </c>
      <c r="B426" s="2" t="s">
        <v>23</v>
      </c>
      <c r="C426" s="2" t="s">
        <v>14</v>
      </c>
      <c r="D426" s="2" t="s">
        <v>9</v>
      </c>
      <c r="E426" s="2" t="s">
        <v>17</v>
      </c>
      <c r="F426" s="2" t="s">
        <v>20</v>
      </c>
      <c r="G426" s="2" t="s">
        <v>11</v>
      </c>
      <c r="H426" s="10">
        <v>0.37222429906542054</v>
      </c>
    </row>
    <row r="427" spans="1:8" ht="17.100000000000001" customHeight="1" x14ac:dyDescent="0.25">
      <c r="A427" s="8">
        <v>8</v>
      </c>
      <c r="B427" s="2" t="s">
        <v>23</v>
      </c>
      <c r="C427" s="2" t="s">
        <v>14</v>
      </c>
      <c r="D427" s="2" t="s">
        <v>9</v>
      </c>
      <c r="E427" s="2" t="s">
        <v>17</v>
      </c>
      <c r="F427" s="2" t="s">
        <v>20</v>
      </c>
      <c r="G427" s="2" t="s">
        <v>11</v>
      </c>
      <c r="H427" s="10">
        <v>0.25962890625000001</v>
      </c>
    </row>
    <row r="428" spans="1:8" ht="17.100000000000001" customHeight="1" x14ac:dyDescent="0.25">
      <c r="A428" s="8">
        <v>8</v>
      </c>
      <c r="B428" s="2" t="s">
        <v>23</v>
      </c>
      <c r="C428" s="2" t="s">
        <v>14</v>
      </c>
      <c r="D428" s="2" t="s">
        <v>9</v>
      </c>
      <c r="E428" s="2" t="s">
        <v>17</v>
      </c>
      <c r="F428" s="2" t="s">
        <v>20</v>
      </c>
      <c r="G428" s="2" t="s">
        <v>11</v>
      </c>
      <c r="H428" s="10">
        <v>0.32358415841584159</v>
      </c>
    </row>
    <row r="429" spans="1:8" ht="17.100000000000001" customHeight="1" x14ac:dyDescent="0.25">
      <c r="A429" s="8">
        <v>8</v>
      </c>
      <c r="B429" s="2" t="s">
        <v>23</v>
      </c>
      <c r="C429" s="2" t="s">
        <v>14</v>
      </c>
      <c r="D429" s="2" t="s">
        <v>9</v>
      </c>
      <c r="E429" s="2" t="s">
        <v>17</v>
      </c>
      <c r="F429" s="2" t="s">
        <v>20</v>
      </c>
      <c r="G429" s="2" t="s">
        <v>11</v>
      </c>
      <c r="H429" s="10">
        <v>0.20770949720670395</v>
      </c>
    </row>
    <row r="430" spans="1:8" ht="17.100000000000001" customHeight="1" x14ac:dyDescent="0.25">
      <c r="A430" s="8">
        <v>8</v>
      </c>
      <c r="B430" s="2" t="s">
        <v>23</v>
      </c>
      <c r="C430" s="2" t="s">
        <v>14</v>
      </c>
      <c r="D430" s="2" t="s">
        <v>9</v>
      </c>
      <c r="E430" s="2" t="s">
        <v>17</v>
      </c>
      <c r="F430" s="2" t="s">
        <v>20</v>
      </c>
      <c r="G430" s="2" t="s">
        <v>11</v>
      </c>
      <c r="H430" s="10">
        <v>0.17921200750469046</v>
      </c>
    </row>
    <row r="431" spans="1:8" ht="17.100000000000001" customHeight="1" x14ac:dyDescent="0.25">
      <c r="A431" s="8">
        <v>8</v>
      </c>
      <c r="B431" s="2" t="s">
        <v>23</v>
      </c>
      <c r="C431" s="2" t="s">
        <v>14</v>
      </c>
      <c r="D431" s="2" t="s">
        <v>9</v>
      </c>
      <c r="E431" s="2" t="s">
        <v>17</v>
      </c>
      <c r="F431" s="2" t="s">
        <v>20</v>
      </c>
      <c r="G431" s="2" t="s">
        <v>11</v>
      </c>
      <c r="H431" s="10">
        <v>0.38809090909090915</v>
      </c>
    </row>
    <row r="432" spans="1:8" ht="17.100000000000001" customHeight="1" x14ac:dyDescent="0.25">
      <c r="A432" s="8">
        <v>8</v>
      </c>
      <c r="B432" s="2" t="s">
        <v>23</v>
      </c>
      <c r="C432" s="2" t="s">
        <v>14</v>
      </c>
      <c r="D432" s="2" t="s">
        <v>9</v>
      </c>
      <c r="E432" s="2" t="s">
        <v>17</v>
      </c>
      <c r="F432" s="2" t="s">
        <v>12</v>
      </c>
      <c r="G432" s="2" t="s">
        <v>11</v>
      </c>
      <c r="H432" s="10">
        <v>0.26100000000000001</v>
      </c>
    </row>
    <row r="433" spans="1:8" ht="17.100000000000001" customHeight="1" x14ac:dyDescent="0.25">
      <c r="A433" s="8">
        <v>8</v>
      </c>
      <c r="B433" s="2" t="s">
        <v>23</v>
      </c>
      <c r="C433" s="2" t="s">
        <v>14</v>
      </c>
      <c r="D433" s="2" t="s">
        <v>9</v>
      </c>
      <c r="E433" s="2" t="s">
        <v>17</v>
      </c>
      <c r="F433" s="2" t="s">
        <v>12</v>
      </c>
      <c r="G433" s="2" t="s">
        <v>11</v>
      </c>
      <c r="H433" s="10">
        <v>0.48123364485981307</v>
      </c>
    </row>
    <row r="434" spans="1:8" ht="17.100000000000001" customHeight="1" x14ac:dyDescent="0.25">
      <c r="A434" s="8">
        <v>8</v>
      </c>
      <c r="B434" s="2" t="s">
        <v>23</v>
      </c>
      <c r="C434" s="2" t="s">
        <v>14</v>
      </c>
      <c r="D434" s="2" t="s">
        <v>9</v>
      </c>
      <c r="E434" s="2" t="s">
        <v>17</v>
      </c>
      <c r="F434" s="2" t="s">
        <v>12</v>
      </c>
      <c r="G434" s="2" t="s">
        <v>11</v>
      </c>
      <c r="H434" s="10">
        <v>0.49079999999999985</v>
      </c>
    </row>
    <row r="435" spans="1:8" ht="17.100000000000001" customHeight="1" x14ac:dyDescent="0.25">
      <c r="A435" s="8">
        <v>8</v>
      </c>
      <c r="B435" s="2" t="s">
        <v>23</v>
      </c>
      <c r="C435" s="2" t="s">
        <v>14</v>
      </c>
      <c r="D435" s="2" t="s">
        <v>9</v>
      </c>
      <c r="E435" s="2" t="s">
        <v>17</v>
      </c>
      <c r="F435" s="2" t="s">
        <v>12</v>
      </c>
      <c r="G435" s="2" t="s">
        <v>11</v>
      </c>
      <c r="H435" s="10">
        <v>0.44769230769230761</v>
      </c>
    </row>
    <row r="436" spans="1:8" ht="17.100000000000001" customHeight="1" x14ac:dyDescent="0.25">
      <c r="A436" s="8">
        <v>8</v>
      </c>
      <c r="B436" s="2" t="s">
        <v>23</v>
      </c>
      <c r="C436" s="2" t="s">
        <v>14</v>
      </c>
      <c r="D436" s="2" t="s">
        <v>9</v>
      </c>
      <c r="E436" s="2" t="s">
        <v>17</v>
      </c>
      <c r="F436" s="2" t="s">
        <v>20</v>
      </c>
      <c r="G436" s="2" t="s">
        <v>15</v>
      </c>
      <c r="H436" s="10">
        <v>0.25727102803738316</v>
      </c>
    </row>
    <row r="437" spans="1:8" ht="17.100000000000001" customHeight="1" x14ac:dyDescent="0.25">
      <c r="A437" s="8">
        <v>8</v>
      </c>
      <c r="B437" s="2" t="s">
        <v>23</v>
      </c>
      <c r="C437" s="2" t="s">
        <v>14</v>
      </c>
      <c r="D437" s="2" t="s">
        <v>9</v>
      </c>
      <c r="E437" s="2" t="s">
        <v>17</v>
      </c>
      <c r="F437" s="2" t="s">
        <v>12</v>
      </c>
      <c r="G437" s="2" t="s">
        <v>15</v>
      </c>
      <c r="H437" s="10">
        <v>0.51296577946768063</v>
      </c>
    </row>
    <row r="438" spans="1:8" ht="17.100000000000001" customHeight="1" x14ac:dyDescent="0.25">
      <c r="A438" s="8">
        <v>8</v>
      </c>
      <c r="B438" s="2" t="s">
        <v>23</v>
      </c>
      <c r="C438" s="2" t="s">
        <v>14</v>
      </c>
      <c r="D438" s="2" t="s">
        <v>9</v>
      </c>
      <c r="E438" s="2" t="s">
        <v>17</v>
      </c>
      <c r="F438" s="2" t="s">
        <v>12</v>
      </c>
      <c r="G438" s="2" t="s">
        <v>15</v>
      </c>
      <c r="H438" s="10">
        <v>5.2145454545454537E-2</v>
      </c>
    </row>
    <row r="439" spans="1:8" ht="17.100000000000001" customHeight="1" x14ac:dyDescent="0.25">
      <c r="A439" s="8">
        <v>8</v>
      </c>
      <c r="B439" s="2" t="s">
        <v>23</v>
      </c>
      <c r="C439" s="2" t="s">
        <v>14</v>
      </c>
      <c r="D439" s="2" t="s">
        <v>9</v>
      </c>
      <c r="E439" s="2" t="s">
        <v>17</v>
      </c>
      <c r="F439" s="2" t="s">
        <v>12</v>
      </c>
      <c r="G439" s="2" t="s">
        <v>15</v>
      </c>
      <c r="H439" s="10">
        <v>0.41606741573033701</v>
      </c>
    </row>
    <row r="440" spans="1:8" ht="17.100000000000001" customHeight="1" x14ac:dyDescent="0.25">
      <c r="A440" s="8">
        <v>8</v>
      </c>
      <c r="B440" s="2" t="s">
        <v>23</v>
      </c>
      <c r="C440" s="2" t="s">
        <v>14</v>
      </c>
      <c r="D440" s="2" t="s">
        <v>9</v>
      </c>
      <c r="E440" s="2" t="s">
        <v>17</v>
      </c>
      <c r="F440" s="2" t="s">
        <v>12</v>
      </c>
      <c r="G440" s="2" t="s">
        <v>15</v>
      </c>
      <c r="H440" s="10">
        <v>0.38701195219123513</v>
      </c>
    </row>
    <row r="441" spans="1:8" ht="17.100000000000001" customHeight="1" x14ac:dyDescent="0.25">
      <c r="A441" s="8">
        <v>8</v>
      </c>
      <c r="B441" s="2" t="s">
        <v>23</v>
      </c>
      <c r="C441" s="2" t="s">
        <v>14</v>
      </c>
      <c r="D441" s="2" t="s">
        <v>9</v>
      </c>
      <c r="E441" s="2" t="s">
        <v>17</v>
      </c>
      <c r="F441" s="2" t="s">
        <v>12</v>
      </c>
      <c r="G441" s="2" t="s">
        <v>15</v>
      </c>
      <c r="H441" s="10">
        <v>8.8806818181818181E-2</v>
      </c>
    </row>
    <row r="442" spans="1:8" ht="17.100000000000001" customHeight="1" x14ac:dyDescent="0.25">
      <c r="A442" s="8">
        <v>8</v>
      </c>
      <c r="B442" s="2" t="s">
        <v>23</v>
      </c>
      <c r="C442" s="2" t="s">
        <v>14</v>
      </c>
      <c r="D442" s="2" t="s">
        <v>9</v>
      </c>
      <c r="E442" s="2" t="s">
        <v>17</v>
      </c>
      <c r="F442" s="2" t="s">
        <v>12</v>
      </c>
      <c r="G442" s="2" t="s">
        <v>15</v>
      </c>
      <c r="H442" s="10">
        <v>0.48343636363636366</v>
      </c>
    </row>
    <row r="443" spans="1:8" ht="17.100000000000001" customHeight="1" x14ac:dyDescent="0.25">
      <c r="A443" s="8">
        <v>8</v>
      </c>
      <c r="B443" s="2" t="s">
        <v>23</v>
      </c>
      <c r="C443" s="2" t="s">
        <v>14</v>
      </c>
      <c r="D443" s="2" t="s">
        <v>9</v>
      </c>
      <c r="E443" s="2" t="s">
        <v>17</v>
      </c>
      <c r="F443" s="2" t="s">
        <v>12</v>
      </c>
      <c r="G443" s="2" t="s">
        <v>15</v>
      </c>
      <c r="H443" s="10">
        <v>0.50078181818181799</v>
      </c>
    </row>
    <row r="444" spans="1:8" ht="17.100000000000001" customHeight="1" x14ac:dyDescent="0.25">
      <c r="A444" s="8">
        <v>8</v>
      </c>
      <c r="B444" s="2" t="s">
        <v>23</v>
      </c>
      <c r="C444" s="2" t="s">
        <v>14</v>
      </c>
      <c r="D444" s="2" t="s">
        <v>9</v>
      </c>
      <c r="E444" s="2" t="s">
        <v>17</v>
      </c>
      <c r="F444" s="2" t="s">
        <v>12</v>
      </c>
      <c r="G444" s="2" t="s">
        <v>15</v>
      </c>
      <c r="H444" s="10">
        <v>0.39949090909090901</v>
      </c>
    </row>
    <row r="445" spans="1:8" ht="17.100000000000001" customHeight="1" x14ac:dyDescent="0.25">
      <c r="A445" s="8">
        <v>8</v>
      </c>
      <c r="B445" s="2" t="s">
        <v>23</v>
      </c>
      <c r="C445" s="2" t="s">
        <v>14</v>
      </c>
      <c r="D445" s="2" t="s">
        <v>9</v>
      </c>
      <c r="E445" s="2" t="s">
        <v>17</v>
      </c>
      <c r="F445" s="2" t="s">
        <v>12</v>
      </c>
      <c r="G445" s="2" t="s">
        <v>15</v>
      </c>
      <c r="H445" s="10">
        <v>0.31511235955056177</v>
      </c>
    </row>
    <row r="446" spans="1:8" ht="17.100000000000001" customHeight="1" x14ac:dyDescent="0.25">
      <c r="A446" s="8">
        <v>8</v>
      </c>
      <c r="B446" s="2" t="s">
        <v>23</v>
      </c>
      <c r="C446" s="2" t="s">
        <v>14</v>
      </c>
      <c r="D446" s="2" t="s">
        <v>9</v>
      </c>
      <c r="E446" s="2" t="s">
        <v>17</v>
      </c>
      <c r="F446" s="2" t="s">
        <v>12</v>
      </c>
      <c r="G446" s="2" t="s">
        <v>15</v>
      </c>
      <c r="H446" s="10">
        <v>0.63212237093690238</v>
      </c>
    </row>
    <row r="447" spans="1:8" ht="17.100000000000001" customHeight="1" x14ac:dyDescent="0.25">
      <c r="A447" s="8">
        <v>8</v>
      </c>
      <c r="B447" s="2" t="s">
        <v>23</v>
      </c>
      <c r="C447" s="2" t="s">
        <v>14</v>
      </c>
      <c r="D447" s="2" t="s">
        <v>9</v>
      </c>
      <c r="E447" s="2" t="s">
        <v>17</v>
      </c>
      <c r="F447" s="2" t="s">
        <v>12</v>
      </c>
      <c r="G447" s="2" t="s">
        <v>15</v>
      </c>
      <c r="H447" s="10">
        <v>0.33078799249530955</v>
      </c>
    </row>
    <row r="448" spans="1:8" ht="17.100000000000001" customHeight="1" x14ac:dyDescent="0.25">
      <c r="A448" s="8">
        <v>8</v>
      </c>
      <c r="B448" s="2" t="s">
        <v>23</v>
      </c>
      <c r="C448" s="2" t="s">
        <v>14</v>
      </c>
      <c r="D448" s="2" t="s">
        <v>9</v>
      </c>
      <c r="E448" s="2" t="s">
        <v>17</v>
      </c>
      <c r="F448" s="2" t="s">
        <v>12</v>
      </c>
      <c r="G448" s="2" t="s">
        <v>15</v>
      </c>
      <c r="H448" s="10">
        <v>6.5497076023391818E-2</v>
      </c>
    </row>
    <row r="449" spans="1:8" ht="17.100000000000001" customHeight="1" x14ac:dyDescent="0.25">
      <c r="A449" s="8">
        <v>8</v>
      </c>
      <c r="B449" s="2" t="s">
        <v>23</v>
      </c>
      <c r="C449" s="2" t="s">
        <v>14</v>
      </c>
      <c r="D449" s="2" t="s">
        <v>9</v>
      </c>
      <c r="E449" s="2" t="s">
        <v>17</v>
      </c>
      <c r="F449" s="2" t="s">
        <v>12</v>
      </c>
      <c r="G449" s="2" t="s">
        <v>15</v>
      </c>
      <c r="H449" s="10">
        <v>0.46592727272727275</v>
      </c>
    </row>
    <row r="450" spans="1:8" ht="17.100000000000001" customHeight="1" x14ac:dyDescent="0.25">
      <c r="A450" s="8">
        <v>8</v>
      </c>
      <c r="B450" s="2" t="s">
        <v>23</v>
      </c>
      <c r="C450" s="2" t="s">
        <v>14</v>
      </c>
      <c r="D450" s="2" t="s">
        <v>9</v>
      </c>
      <c r="E450" s="2" t="s">
        <v>17</v>
      </c>
      <c r="F450" s="2" t="s">
        <v>12</v>
      </c>
      <c r="G450" s="2" t="s">
        <v>15</v>
      </c>
      <c r="H450" s="10">
        <v>8.2444444444444445E-2</v>
      </c>
    </row>
    <row r="451" spans="1:8" ht="17.100000000000001" customHeight="1" x14ac:dyDescent="0.25">
      <c r="A451" s="8">
        <v>8</v>
      </c>
      <c r="B451" s="2" t="s">
        <v>23</v>
      </c>
      <c r="C451" s="2" t="s">
        <v>14</v>
      </c>
      <c r="D451" s="2" t="s">
        <v>9</v>
      </c>
      <c r="E451" s="2" t="s">
        <v>17</v>
      </c>
      <c r="F451" s="2" t="s">
        <v>12</v>
      </c>
      <c r="G451" s="2" t="s">
        <v>15</v>
      </c>
      <c r="H451" s="10">
        <v>8.23888888888889E-2</v>
      </c>
    </row>
    <row r="452" spans="1:8" ht="17.100000000000001" customHeight="1" x14ac:dyDescent="0.25">
      <c r="A452" s="8">
        <v>8</v>
      </c>
      <c r="B452" s="2" t="s">
        <v>23</v>
      </c>
      <c r="C452" s="2" t="s">
        <v>14</v>
      </c>
      <c r="D452" s="2" t="s">
        <v>9</v>
      </c>
      <c r="E452" s="2" t="s">
        <v>17</v>
      </c>
      <c r="F452" s="2" t="s">
        <v>12</v>
      </c>
      <c r="G452" s="2" t="s">
        <v>15</v>
      </c>
      <c r="H452" s="10">
        <v>0.42142045454545457</v>
      </c>
    </row>
    <row r="453" spans="1:8" ht="17.100000000000001" customHeight="1" x14ac:dyDescent="0.25">
      <c r="A453" s="8">
        <v>8</v>
      </c>
      <c r="B453" s="2" t="s">
        <v>23</v>
      </c>
      <c r="C453" s="2" t="s">
        <v>14</v>
      </c>
      <c r="D453" s="2" t="s">
        <v>9</v>
      </c>
      <c r="E453" s="2" t="s">
        <v>10</v>
      </c>
      <c r="F453" s="2" t="s">
        <v>13</v>
      </c>
      <c r="G453" s="2" t="s">
        <v>15</v>
      </c>
      <c r="H453" s="10">
        <v>0.37916201117318443</v>
      </c>
    </row>
    <row r="454" spans="1:8" ht="17.100000000000001" customHeight="1" x14ac:dyDescent="0.25">
      <c r="A454" s="8">
        <v>8</v>
      </c>
      <c r="B454" s="2" t="s">
        <v>23</v>
      </c>
      <c r="C454" s="2" t="s">
        <v>14</v>
      </c>
      <c r="D454" s="2" t="s">
        <v>9</v>
      </c>
      <c r="E454" s="2" t="s">
        <v>10</v>
      </c>
      <c r="F454" s="2" t="s">
        <v>13</v>
      </c>
      <c r="G454" s="2" t="s">
        <v>15</v>
      </c>
      <c r="H454" s="10">
        <v>0.33312267657992567</v>
      </c>
    </row>
    <row r="455" spans="1:8" ht="17.100000000000001" customHeight="1" x14ac:dyDescent="0.25">
      <c r="A455" s="8">
        <v>8</v>
      </c>
      <c r="B455" s="2" t="s">
        <v>23</v>
      </c>
      <c r="C455" s="2" t="s">
        <v>14</v>
      </c>
      <c r="D455" s="2" t="s">
        <v>9</v>
      </c>
      <c r="E455" s="2" t="s">
        <v>10</v>
      </c>
      <c r="F455" s="2" t="s">
        <v>13</v>
      </c>
      <c r="G455" s="2" t="s">
        <v>15</v>
      </c>
      <c r="H455" s="10">
        <v>0.45897196261682249</v>
      </c>
    </row>
    <row r="456" spans="1:8" ht="17.100000000000001" customHeight="1" x14ac:dyDescent="0.25">
      <c r="A456" s="8">
        <v>8</v>
      </c>
      <c r="B456" s="2" t="s">
        <v>23</v>
      </c>
      <c r="C456" s="2" t="s">
        <v>8</v>
      </c>
      <c r="D456" s="2" t="s">
        <v>9</v>
      </c>
      <c r="E456" s="2" t="s">
        <v>17</v>
      </c>
      <c r="F456" s="2" t="s">
        <v>20</v>
      </c>
      <c r="G456" s="2" t="s">
        <v>11</v>
      </c>
      <c r="H456" s="10">
        <v>0.34035928143712574</v>
      </c>
    </row>
    <row r="457" spans="1:8" ht="17.100000000000001" customHeight="1" x14ac:dyDescent="0.25">
      <c r="A457" s="8">
        <v>8</v>
      </c>
      <c r="B457" s="2" t="s">
        <v>23</v>
      </c>
      <c r="C457" s="2" t="s">
        <v>8</v>
      </c>
      <c r="D457" s="2" t="s">
        <v>9</v>
      </c>
      <c r="E457" s="2" t="s">
        <v>17</v>
      </c>
      <c r="F457" s="2" t="s">
        <v>20</v>
      </c>
      <c r="G457" s="2" t="s">
        <v>11</v>
      </c>
      <c r="H457" s="10">
        <v>0.2194909090909091</v>
      </c>
    </row>
    <row r="458" spans="1:8" ht="17.100000000000001" customHeight="1" x14ac:dyDescent="0.25">
      <c r="A458" s="8">
        <v>8</v>
      </c>
      <c r="B458" s="2" t="s">
        <v>23</v>
      </c>
      <c r="C458" s="2" t="s">
        <v>8</v>
      </c>
      <c r="D458" s="2" t="s">
        <v>9</v>
      </c>
      <c r="E458" s="2" t="s">
        <v>17</v>
      </c>
      <c r="F458" s="2" t="s">
        <v>20</v>
      </c>
      <c r="G458" s="2" t="s">
        <v>11</v>
      </c>
      <c r="H458" s="10">
        <v>0.3153832116788321</v>
      </c>
    </row>
    <row r="459" spans="1:8" ht="17.100000000000001" customHeight="1" x14ac:dyDescent="0.25">
      <c r="A459" s="8">
        <v>8</v>
      </c>
      <c r="B459" s="2" t="s">
        <v>23</v>
      </c>
      <c r="C459" s="2" t="s">
        <v>8</v>
      </c>
      <c r="D459" s="2" t="s">
        <v>9</v>
      </c>
      <c r="E459" s="2" t="s">
        <v>17</v>
      </c>
      <c r="F459" s="2" t="s">
        <v>20</v>
      </c>
      <c r="G459" s="2" t="s">
        <v>11</v>
      </c>
      <c r="H459" s="10">
        <v>0.25234615384615378</v>
      </c>
    </row>
    <row r="460" spans="1:8" ht="17.100000000000001" customHeight="1" x14ac:dyDescent="0.25">
      <c r="A460" s="8">
        <v>8</v>
      </c>
      <c r="B460" s="2" t="s">
        <v>23</v>
      </c>
      <c r="C460" s="2" t="s">
        <v>8</v>
      </c>
      <c r="D460" s="2" t="s">
        <v>9</v>
      </c>
      <c r="E460" s="2" t="s">
        <v>17</v>
      </c>
      <c r="F460" s="2" t="s">
        <v>20</v>
      </c>
      <c r="G460" s="2" t="s">
        <v>11</v>
      </c>
      <c r="H460" s="10">
        <v>0.23443359375000003</v>
      </c>
    </row>
    <row r="461" spans="1:8" ht="17.100000000000001" customHeight="1" x14ac:dyDescent="0.25">
      <c r="A461" s="8">
        <v>8</v>
      </c>
      <c r="B461" s="2" t="s">
        <v>23</v>
      </c>
      <c r="C461" s="2" t="s">
        <v>8</v>
      </c>
      <c r="D461" s="2" t="s">
        <v>9</v>
      </c>
      <c r="E461" s="2" t="s">
        <v>17</v>
      </c>
      <c r="F461" s="2" t="s">
        <v>20</v>
      </c>
      <c r="G461" s="2" t="s">
        <v>11</v>
      </c>
      <c r="H461" s="10">
        <v>0.24766666666666667</v>
      </c>
    </row>
    <row r="462" spans="1:8" ht="17.100000000000001" customHeight="1" x14ac:dyDescent="0.25">
      <c r="A462" s="8">
        <v>8</v>
      </c>
      <c r="B462" s="2" t="s">
        <v>23</v>
      </c>
      <c r="C462" s="2" t="s">
        <v>8</v>
      </c>
      <c r="D462" s="2" t="s">
        <v>9</v>
      </c>
      <c r="E462" s="2" t="s">
        <v>17</v>
      </c>
      <c r="F462" s="2" t="s">
        <v>20</v>
      </c>
      <c r="G462" s="2" t="s">
        <v>11</v>
      </c>
      <c r="H462" s="10">
        <v>0.25678438661710035</v>
      </c>
    </row>
    <row r="463" spans="1:8" ht="17.100000000000001" customHeight="1" x14ac:dyDescent="0.25">
      <c r="A463" s="8">
        <v>8</v>
      </c>
      <c r="B463" s="2" t="s">
        <v>23</v>
      </c>
      <c r="C463" s="2" t="s">
        <v>8</v>
      </c>
      <c r="D463" s="2" t="s">
        <v>9</v>
      </c>
      <c r="E463" s="2" t="s">
        <v>17</v>
      </c>
      <c r="F463" s="2" t="s">
        <v>20</v>
      </c>
      <c r="G463" s="2" t="s">
        <v>11</v>
      </c>
      <c r="H463" s="10">
        <v>0.34860576923076925</v>
      </c>
    </row>
    <row r="464" spans="1:8" ht="17.100000000000001" customHeight="1" x14ac:dyDescent="0.25">
      <c r="A464" s="8">
        <v>8</v>
      </c>
      <c r="B464" s="2" t="s">
        <v>23</v>
      </c>
      <c r="C464" s="2" t="s">
        <v>8</v>
      </c>
      <c r="D464" s="2" t="s">
        <v>9</v>
      </c>
      <c r="E464" s="2" t="s">
        <v>17</v>
      </c>
      <c r="F464" s="2" t="s">
        <v>20</v>
      </c>
      <c r="G464" s="2" t="s">
        <v>11</v>
      </c>
      <c r="H464" s="10">
        <v>0.37859778597785992</v>
      </c>
    </row>
    <row r="465" spans="1:8" ht="17.100000000000001" customHeight="1" x14ac:dyDescent="0.25">
      <c r="A465" s="8">
        <v>8</v>
      </c>
      <c r="B465" s="2" t="s">
        <v>23</v>
      </c>
      <c r="C465" s="2" t="s">
        <v>8</v>
      </c>
      <c r="D465" s="2" t="s">
        <v>9</v>
      </c>
      <c r="E465" s="2" t="s">
        <v>17</v>
      </c>
      <c r="F465" s="2" t="s">
        <v>20</v>
      </c>
      <c r="G465" s="2" t="s">
        <v>11</v>
      </c>
      <c r="H465" s="10">
        <v>0.36408560311284049</v>
      </c>
    </row>
    <row r="466" spans="1:8" ht="17.100000000000001" customHeight="1" x14ac:dyDescent="0.25">
      <c r="A466" s="8">
        <v>8</v>
      </c>
      <c r="B466" s="2" t="s">
        <v>23</v>
      </c>
      <c r="C466" s="2" t="s">
        <v>8</v>
      </c>
      <c r="D466" s="2" t="s">
        <v>9</v>
      </c>
      <c r="E466" s="2" t="s">
        <v>17</v>
      </c>
      <c r="F466" s="2" t="s">
        <v>12</v>
      </c>
      <c r="G466" s="2" t="s">
        <v>11</v>
      </c>
      <c r="H466" s="10">
        <v>0.61985454545454555</v>
      </c>
    </row>
    <row r="467" spans="1:8" ht="17.100000000000001" customHeight="1" x14ac:dyDescent="0.25">
      <c r="A467" s="8">
        <v>8</v>
      </c>
      <c r="B467" s="2" t="s">
        <v>23</v>
      </c>
      <c r="C467" s="2" t="s">
        <v>8</v>
      </c>
      <c r="D467" s="2" t="s">
        <v>9</v>
      </c>
      <c r="E467" s="2" t="s">
        <v>17</v>
      </c>
      <c r="F467" s="2" t="s">
        <v>12</v>
      </c>
      <c r="G467" s="2" t="s">
        <v>11</v>
      </c>
      <c r="H467" s="10">
        <v>0.62842718446601942</v>
      </c>
    </row>
    <row r="468" spans="1:8" ht="17.100000000000001" customHeight="1" x14ac:dyDescent="0.25">
      <c r="A468" s="8">
        <v>8</v>
      </c>
      <c r="B468" s="2" t="s">
        <v>23</v>
      </c>
      <c r="C468" s="2" t="s">
        <v>8</v>
      </c>
      <c r="D468" s="2" t="s">
        <v>9</v>
      </c>
      <c r="E468" s="2" t="s">
        <v>17</v>
      </c>
      <c r="F468" s="2" t="s">
        <v>12</v>
      </c>
      <c r="G468" s="2" t="s">
        <v>11</v>
      </c>
      <c r="H468" s="10">
        <v>0.30028790786948178</v>
      </c>
    </row>
    <row r="469" spans="1:8" ht="17.100000000000001" customHeight="1" x14ac:dyDescent="0.25">
      <c r="A469" s="8">
        <v>8</v>
      </c>
      <c r="B469" s="2" t="s">
        <v>23</v>
      </c>
      <c r="C469" s="2" t="s">
        <v>8</v>
      </c>
      <c r="D469" s="2" t="s">
        <v>9</v>
      </c>
      <c r="E469" s="2" t="s">
        <v>17</v>
      </c>
      <c r="F469" s="2" t="s">
        <v>12</v>
      </c>
      <c r="G469" s="2" t="s">
        <v>11</v>
      </c>
      <c r="H469" s="10">
        <v>0.3398409542743539</v>
      </c>
    </row>
    <row r="470" spans="1:8" ht="17.100000000000001" customHeight="1" x14ac:dyDescent="0.25">
      <c r="A470" s="8">
        <v>8</v>
      </c>
      <c r="B470" s="2" t="s">
        <v>23</v>
      </c>
      <c r="C470" s="2" t="s">
        <v>8</v>
      </c>
      <c r="D470" s="2" t="s">
        <v>9</v>
      </c>
      <c r="E470" s="2" t="s">
        <v>17</v>
      </c>
      <c r="F470" s="2" t="s">
        <v>12</v>
      </c>
      <c r="G470" s="2" t="s">
        <v>11</v>
      </c>
      <c r="H470" s="10">
        <v>0.30113207547169812</v>
      </c>
    </row>
    <row r="471" spans="1:8" ht="17.100000000000001" customHeight="1" x14ac:dyDescent="0.25">
      <c r="A471" s="8">
        <v>8</v>
      </c>
      <c r="B471" s="2" t="s">
        <v>23</v>
      </c>
      <c r="C471" s="2" t="s">
        <v>8</v>
      </c>
      <c r="D471" s="2" t="s">
        <v>9</v>
      </c>
      <c r="E471" s="2" t="s">
        <v>17</v>
      </c>
      <c r="F471" s="2" t="s">
        <v>12</v>
      </c>
      <c r="G471" s="2" t="s">
        <v>11</v>
      </c>
      <c r="H471" s="10">
        <v>0.41685981308411213</v>
      </c>
    </row>
    <row r="472" spans="1:8" ht="17.100000000000001" customHeight="1" x14ac:dyDescent="0.25">
      <c r="A472" s="8">
        <v>8</v>
      </c>
      <c r="B472" s="2" t="s">
        <v>23</v>
      </c>
      <c r="C472" s="2" t="s">
        <v>8</v>
      </c>
      <c r="D472" s="2" t="s">
        <v>9</v>
      </c>
      <c r="E472" s="2" t="s">
        <v>17</v>
      </c>
      <c r="F472" s="2" t="s">
        <v>12</v>
      </c>
      <c r="G472" s="2" t="s">
        <v>15</v>
      </c>
      <c r="H472" s="10">
        <v>0.12222857142857139</v>
      </c>
    </row>
    <row r="473" spans="1:8" ht="17.100000000000001" customHeight="1" x14ac:dyDescent="0.25">
      <c r="A473" s="8">
        <v>8</v>
      </c>
      <c r="B473" s="2" t="s">
        <v>23</v>
      </c>
      <c r="C473" s="2" t="s">
        <v>8</v>
      </c>
      <c r="D473" s="2" t="s">
        <v>9</v>
      </c>
      <c r="E473" s="2" t="s">
        <v>17</v>
      </c>
      <c r="F473" s="2" t="s">
        <v>12</v>
      </c>
      <c r="G473" s="2" t="s">
        <v>15</v>
      </c>
      <c r="H473" s="10">
        <v>0.29644970414201177</v>
      </c>
    </row>
    <row r="474" spans="1:8" ht="17.100000000000001" customHeight="1" x14ac:dyDescent="0.25">
      <c r="A474" s="8">
        <v>8</v>
      </c>
      <c r="B474" s="2" t="s">
        <v>23</v>
      </c>
      <c r="C474" s="2" t="s">
        <v>8</v>
      </c>
      <c r="D474" s="2" t="s">
        <v>9</v>
      </c>
      <c r="E474" s="2" t="s">
        <v>17</v>
      </c>
      <c r="F474" s="2" t="s">
        <v>12</v>
      </c>
      <c r="G474" s="2" t="s">
        <v>15</v>
      </c>
      <c r="H474" s="10">
        <v>0.25879310344827589</v>
      </c>
    </row>
    <row r="475" spans="1:8" ht="17.100000000000001" customHeight="1" x14ac:dyDescent="0.25">
      <c r="A475" s="8">
        <v>8</v>
      </c>
      <c r="B475" s="2" t="s">
        <v>23</v>
      </c>
      <c r="C475" s="2" t="s">
        <v>8</v>
      </c>
      <c r="D475" s="2" t="s">
        <v>9</v>
      </c>
      <c r="E475" s="2" t="s">
        <v>17</v>
      </c>
      <c r="F475" s="2" t="s">
        <v>12</v>
      </c>
      <c r="G475" s="2" t="s">
        <v>15</v>
      </c>
      <c r="H475" s="10">
        <v>0.18815157116451017</v>
      </c>
    </row>
    <row r="476" spans="1:8" ht="17.100000000000001" customHeight="1" x14ac:dyDescent="0.25">
      <c r="A476" s="8">
        <v>8</v>
      </c>
      <c r="B476" s="2" t="s">
        <v>23</v>
      </c>
      <c r="C476" s="2" t="s">
        <v>8</v>
      </c>
      <c r="D476" s="2" t="s">
        <v>9</v>
      </c>
      <c r="E476" s="2" t="s">
        <v>17</v>
      </c>
      <c r="F476" s="2" t="s">
        <v>12</v>
      </c>
      <c r="G476" s="2" t="s">
        <v>15</v>
      </c>
      <c r="H476" s="10">
        <v>0.45504</v>
      </c>
    </row>
    <row r="477" spans="1:8" ht="17.100000000000001" customHeight="1" x14ac:dyDescent="0.25">
      <c r="A477" s="8">
        <v>8</v>
      </c>
      <c r="B477" s="2" t="s">
        <v>23</v>
      </c>
      <c r="C477" s="2" t="s">
        <v>8</v>
      </c>
      <c r="D477" s="2" t="s">
        <v>9</v>
      </c>
      <c r="E477" s="2" t="s">
        <v>17</v>
      </c>
      <c r="F477" s="2" t="s">
        <v>12</v>
      </c>
      <c r="G477" s="2" t="s">
        <v>15</v>
      </c>
      <c r="H477" s="10">
        <v>0.51089463220675957</v>
      </c>
    </row>
    <row r="478" spans="1:8" ht="17.100000000000001" customHeight="1" x14ac:dyDescent="0.25">
      <c r="A478" s="8">
        <v>8</v>
      </c>
      <c r="B478" s="2" t="s">
        <v>23</v>
      </c>
      <c r="C478" s="2" t="s">
        <v>8</v>
      </c>
      <c r="D478" s="2" t="s">
        <v>9</v>
      </c>
      <c r="E478" s="2" t="s">
        <v>17</v>
      </c>
      <c r="F478" s="2" t="s">
        <v>12</v>
      </c>
      <c r="G478" s="2" t="s">
        <v>15</v>
      </c>
      <c r="H478" s="10">
        <v>0.24709090909090908</v>
      </c>
    </row>
    <row r="479" spans="1:8" ht="17.100000000000001" customHeight="1" x14ac:dyDescent="0.25">
      <c r="A479" s="8">
        <v>8</v>
      </c>
      <c r="B479" s="2" t="s">
        <v>23</v>
      </c>
      <c r="C479" s="2" t="s">
        <v>8</v>
      </c>
      <c r="D479" s="2" t="s">
        <v>9</v>
      </c>
      <c r="E479" s="2" t="s">
        <v>17</v>
      </c>
      <c r="F479" s="2" t="s">
        <v>12</v>
      </c>
      <c r="G479" s="2" t="s">
        <v>15</v>
      </c>
      <c r="H479" s="10">
        <v>9.3224568138195796E-2</v>
      </c>
    </row>
    <row r="480" spans="1:8" ht="17.100000000000001" customHeight="1" x14ac:dyDescent="0.25">
      <c r="A480" s="8">
        <v>8</v>
      </c>
      <c r="B480" s="2" t="s">
        <v>23</v>
      </c>
      <c r="C480" s="2" t="s">
        <v>8</v>
      </c>
      <c r="D480" s="2" t="s">
        <v>9</v>
      </c>
      <c r="E480" s="2" t="s">
        <v>17</v>
      </c>
      <c r="F480" s="2" t="s">
        <v>12</v>
      </c>
      <c r="G480" s="2" t="s">
        <v>15</v>
      </c>
      <c r="H480" s="10">
        <v>0.15861940298507463</v>
      </c>
    </row>
    <row r="481" spans="1:8" ht="17.100000000000001" customHeight="1" x14ac:dyDescent="0.25">
      <c r="A481" s="8">
        <v>8</v>
      </c>
      <c r="B481" s="2" t="s">
        <v>23</v>
      </c>
      <c r="C481" s="2" t="s">
        <v>8</v>
      </c>
      <c r="D481" s="2" t="s">
        <v>9</v>
      </c>
      <c r="E481" s="2" t="s">
        <v>17</v>
      </c>
      <c r="F481" s="2" t="s">
        <v>12</v>
      </c>
      <c r="G481" s="2" t="s">
        <v>15</v>
      </c>
      <c r="H481" s="10">
        <v>0.47076000000000007</v>
      </c>
    </row>
    <row r="482" spans="1:8" ht="17.100000000000001" customHeight="1" x14ac:dyDescent="0.25">
      <c r="A482" s="8">
        <v>8</v>
      </c>
      <c r="B482" s="2" t="s">
        <v>23</v>
      </c>
      <c r="C482" s="2" t="s">
        <v>8</v>
      </c>
      <c r="D482" s="2" t="s">
        <v>9</v>
      </c>
      <c r="E482" s="2" t="s">
        <v>17</v>
      </c>
      <c r="F482" s="2" t="s">
        <v>12</v>
      </c>
      <c r="G482" s="2" t="s">
        <v>15</v>
      </c>
      <c r="H482" s="10">
        <v>0.81202925045703855</v>
      </c>
    </row>
    <row r="483" spans="1:8" ht="17.100000000000001" customHeight="1" x14ac:dyDescent="0.25">
      <c r="A483" s="8">
        <v>8</v>
      </c>
      <c r="B483" s="2" t="s">
        <v>23</v>
      </c>
      <c r="C483" s="2" t="s">
        <v>8</v>
      </c>
      <c r="D483" s="2" t="s">
        <v>9</v>
      </c>
      <c r="E483" s="2" t="s">
        <v>17</v>
      </c>
      <c r="F483" s="2" t="s">
        <v>12</v>
      </c>
      <c r="G483" s="2" t="s">
        <v>15</v>
      </c>
      <c r="H483" s="10">
        <v>0.17774311926605504</v>
      </c>
    </row>
    <row r="484" spans="1:8" ht="17.100000000000001" customHeight="1" x14ac:dyDescent="0.25">
      <c r="A484" s="8">
        <v>8</v>
      </c>
      <c r="B484" s="2" t="s">
        <v>23</v>
      </c>
      <c r="C484" s="2" t="s">
        <v>8</v>
      </c>
      <c r="D484" s="2" t="s">
        <v>9</v>
      </c>
      <c r="E484" s="2" t="s">
        <v>17</v>
      </c>
      <c r="F484" s="2" t="s">
        <v>12</v>
      </c>
      <c r="G484" s="2" t="s">
        <v>15</v>
      </c>
      <c r="H484" s="10">
        <v>0.33708487084870853</v>
      </c>
    </row>
    <row r="485" spans="1:8" ht="17.100000000000001" customHeight="1" x14ac:dyDescent="0.25">
      <c r="A485" s="8">
        <v>8</v>
      </c>
      <c r="B485" s="2" t="s">
        <v>23</v>
      </c>
      <c r="C485" s="2" t="s">
        <v>8</v>
      </c>
      <c r="D485" s="2" t="s">
        <v>9</v>
      </c>
      <c r="E485" s="2" t="s">
        <v>17</v>
      </c>
      <c r="F485" s="2" t="s">
        <v>12</v>
      </c>
      <c r="G485" s="2" t="s">
        <v>15</v>
      </c>
      <c r="H485" s="10">
        <v>0.40317214700193421</v>
      </c>
    </row>
    <row r="486" spans="1:8" ht="17.100000000000001" customHeight="1" x14ac:dyDescent="0.25">
      <c r="A486" s="8">
        <v>8</v>
      </c>
      <c r="B486" s="2" t="s">
        <v>23</v>
      </c>
      <c r="C486" s="2" t="s">
        <v>8</v>
      </c>
      <c r="D486" s="2" t="s">
        <v>9</v>
      </c>
      <c r="E486" s="2" t="s">
        <v>17</v>
      </c>
      <c r="F486" s="2" t="s">
        <v>12</v>
      </c>
      <c r="G486" s="2" t="s">
        <v>15</v>
      </c>
      <c r="H486" s="10">
        <v>0.66634191176470592</v>
      </c>
    </row>
    <row r="487" spans="1:8" ht="17.100000000000001" customHeight="1" x14ac:dyDescent="0.25">
      <c r="A487" s="8">
        <v>8</v>
      </c>
      <c r="B487" s="2" t="s">
        <v>23</v>
      </c>
      <c r="C487" s="2" t="s">
        <v>8</v>
      </c>
      <c r="D487" s="2" t="s">
        <v>9</v>
      </c>
      <c r="E487" s="2" t="s">
        <v>17</v>
      </c>
      <c r="F487" s="2" t="s">
        <v>12</v>
      </c>
      <c r="G487" s="2" t="s">
        <v>15</v>
      </c>
      <c r="H487" s="10">
        <v>0.45491525423728812</v>
      </c>
    </row>
    <row r="488" spans="1:8" ht="17.100000000000001" customHeight="1" x14ac:dyDescent="0.25">
      <c r="A488" s="8">
        <v>8</v>
      </c>
      <c r="B488" s="2" t="s">
        <v>23</v>
      </c>
      <c r="C488" s="2" t="s">
        <v>8</v>
      </c>
      <c r="D488" s="2" t="s">
        <v>9</v>
      </c>
      <c r="E488" s="2" t="s">
        <v>10</v>
      </c>
      <c r="F488" s="2" t="s">
        <v>13</v>
      </c>
      <c r="G488" s="2" t="s">
        <v>15</v>
      </c>
      <c r="H488" s="10">
        <v>0.38901923076923084</v>
      </c>
    </row>
    <row r="489" spans="1:8" ht="17.100000000000001" customHeight="1" x14ac:dyDescent="0.25">
      <c r="A489" s="8">
        <v>8</v>
      </c>
      <c r="B489" s="2" t="s">
        <v>23</v>
      </c>
      <c r="C489" s="2" t="s">
        <v>8</v>
      </c>
      <c r="D489" s="2" t="s">
        <v>9</v>
      </c>
      <c r="E489" s="2" t="s">
        <v>10</v>
      </c>
      <c r="F489" s="2" t="s">
        <v>13</v>
      </c>
      <c r="G489" s="2" t="s">
        <v>15</v>
      </c>
      <c r="H489" s="10">
        <v>0.20809615384615385</v>
      </c>
    </row>
    <row r="490" spans="1:8" ht="17.100000000000001" customHeight="1" x14ac:dyDescent="0.25">
      <c r="A490" s="9">
        <v>8</v>
      </c>
      <c r="B490" s="3" t="s">
        <v>23</v>
      </c>
      <c r="C490" s="3" t="s">
        <v>8</v>
      </c>
      <c r="D490" s="2" t="s">
        <v>9</v>
      </c>
      <c r="E490" s="2" t="s">
        <v>10</v>
      </c>
      <c r="F490" s="2" t="s">
        <v>13</v>
      </c>
      <c r="G490" s="2" t="s">
        <v>15</v>
      </c>
      <c r="H490" s="10">
        <v>0.46080924855491329</v>
      </c>
    </row>
    <row r="491" spans="1:8" ht="17.100000000000001" customHeight="1" x14ac:dyDescent="0.25">
      <c r="A491" s="14"/>
      <c r="B491" s="14"/>
      <c r="C491" s="14"/>
      <c r="D491" s="14"/>
      <c r="E491" s="14"/>
      <c r="F491" s="14"/>
      <c r="G491" s="14"/>
      <c r="H491" s="14"/>
    </row>
  </sheetData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03427-F653-4E6E-A629-89C3E8D01B2D}">
  <sheetPr codeName="XLSTAT_20210412_104700_1_HID1">
    <tabColor rgb="FF007800"/>
  </sheetPr>
  <dimension ref="A1:F122"/>
  <sheetViews>
    <sheetView workbookViewId="0"/>
  </sheetViews>
  <sheetFormatPr defaultRowHeight="15" x14ac:dyDescent="0.25"/>
  <sheetData>
    <row r="1" spans="1:6" x14ac:dyDescent="0.25">
      <c r="A1">
        <v>1</v>
      </c>
      <c r="B1">
        <v>4.7206703910614524E-2</v>
      </c>
      <c r="C1">
        <v>2.0444444444444443</v>
      </c>
      <c r="D1">
        <v>0.18929889298892996</v>
      </c>
      <c r="E1">
        <v>3</v>
      </c>
      <c r="F1">
        <v>3.3312377210216113E-2</v>
      </c>
    </row>
    <row r="2" spans="1:6" x14ac:dyDescent="0.25">
      <c r="A2">
        <v>0.93333333333333335</v>
      </c>
      <c r="B2">
        <v>5.2145454545454537E-2</v>
      </c>
      <c r="C2">
        <v>1.9555555555555555</v>
      </c>
      <c r="D2">
        <v>0.20252798507462685</v>
      </c>
      <c r="E2">
        <v>3.08</v>
      </c>
      <c r="F2">
        <v>6.3562152133580685E-2</v>
      </c>
    </row>
    <row r="3" spans="1:6" x14ac:dyDescent="0.25">
      <c r="A3">
        <v>1.0666666666666667</v>
      </c>
      <c r="B3">
        <v>6.5497076023391818E-2</v>
      </c>
      <c r="C3">
        <v>2</v>
      </c>
      <c r="D3">
        <v>0.220635838150289</v>
      </c>
      <c r="E3">
        <v>2.92</v>
      </c>
      <c r="F3">
        <v>7.3969465648854954E-2</v>
      </c>
    </row>
    <row r="4" spans="1:6" x14ac:dyDescent="0.25">
      <c r="A4">
        <v>1.1777777777777778</v>
      </c>
      <c r="B4">
        <v>8.23888888888889E-2</v>
      </c>
      <c r="C4">
        <v>2</v>
      </c>
      <c r="D4">
        <v>0.24616279069767441</v>
      </c>
      <c r="E4">
        <v>3.048</v>
      </c>
      <c r="F4">
        <v>7.8381502890173413E-2</v>
      </c>
    </row>
    <row r="5" spans="1:6" x14ac:dyDescent="0.25">
      <c r="A5">
        <v>0.82222222222222219</v>
      </c>
      <c r="B5">
        <v>8.2444444444444445E-2</v>
      </c>
      <c r="C5">
        <v>1.9333333333333333</v>
      </c>
      <c r="D5">
        <v>0.26427777777777772</v>
      </c>
      <c r="E5">
        <v>2.952</v>
      </c>
      <c r="F5">
        <v>8.1106719367588953E-2</v>
      </c>
    </row>
    <row r="6" spans="1:6" x14ac:dyDescent="0.25">
      <c r="A6">
        <v>1.126984126984127</v>
      </c>
      <c r="B6">
        <v>8.8806818181818181E-2</v>
      </c>
      <c r="C6">
        <v>2.0666666666666669</v>
      </c>
      <c r="D6">
        <v>0.26661567877629061</v>
      </c>
      <c r="E6">
        <v>3.016</v>
      </c>
      <c r="F6">
        <v>8.3820000000000006E-2</v>
      </c>
    </row>
    <row r="7" spans="1:6" x14ac:dyDescent="0.25">
      <c r="A7">
        <v>0.87301587301587302</v>
      </c>
      <c r="B7">
        <v>9.0381818181818188E-2</v>
      </c>
      <c r="C7">
        <v>2</v>
      </c>
      <c r="D7">
        <v>0.26850000000000002</v>
      </c>
      <c r="E7">
        <v>2.984</v>
      </c>
      <c r="F7">
        <v>9.0885608856088554E-2</v>
      </c>
    </row>
    <row r="8" spans="1:6" x14ac:dyDescent="0.25">
      <c r="A8">
        <v>1.0761904761904761</v>
      </c>
      <c r="B8">
        <v>9.3224568138195796E-2</v>
      </c>
      <c r="C8">
        <v>1.8</v>
      </c>
      <c r="D8">
        <v>0.27607632093933471</v>
      </c>
      <c r="E8">
        <v>3.1066666666666665</v>
      </c>
      <c r="F8">
        <v>9.2870544090056281E-2</v>
      </c>
    </row>
    <row r="9" spans="1:6" x14ac:dyDescent="0.25">
      <c r="A9">
        <v>0.92380952380952386</v>
      </c>
      <c r="B9">
        <v>9.4581818181818184E-2</v>
      </c>
      <c r="C9">
        <v>2.2000000000000002</v>
      </c>
      <c r="D9">
        <v>0.27856299212598418</v>
      </c>
      <c r="E9">
        <v>2.8933333333333335</v>
      </c>
      <c r="F9">
        <v>9.2988047808764934E-2</v>
      </c>
    </row>
    <row r="10" spans="1:6" x14ac:dyDescent="0.25">
      <c r="A10">
        <v>1.0253968253968253</v>
      </c>
      <c r="B10">
        <v>0.10227522935779818</v>
      </c>
      <c r="C10">
        <v>1.85</v>
      </c>
      <c r="D10">
        <v>0.27884972170686445</v>
      </c>
      <c r="E10">
        <v>3.0761904761904764</v>
      </c>
      <c r="F10">
        <v>9.6734693877551001E-2</v>
      </c>
    </row>
    <row r="11" spans="1:6" x14ac:dyDescent="0.25">
      <c r="A11">
        <v>0.97460317460317458</v>
      </c>
      <c r="B11">
        <v>0.10478181818181818</v>
      </c>
      <c r="C11">
        <v>2.15</v>
      </c>
      <c r="D11">
        <v>0.28189243027888439</v>
      </c>
      <c r="E11">
        <v>2.9238095238095236</v>
      </c>
      <c r="F11">
        <v>9.9243856332703204E-2</v>
      </c>
    </row>
    <row r="12" spans="1:6" x14ac:dyDescent="0.25">
      <c r="A12">
        <v>1.0888888888888888</v>
      </c>
      <c r="B12">
        <v>0.11846435100548448</v>
      </c>
      <c r="C12">
        <v>1.9</v>
      </c>
      <c r="D12">
        <v>0.28227005870841487</v>
      </c>
      <c r="E12">
        <v>3.0457142857142858</v>
      </c>
      <c r="F12">
        <v>9.9461966604823718E-2</v>
      </c>
    </row>
    <row r="13" spans="1:6" x14ac:dyDescent="0.25">
      <c r="A13">
        <v>0.91111111111111109</v>
      </c>
      <c r="B13">
        <v>0.11970986460348167</v>
      </c>
      <c r="C13">
        <v>2.1</v>
      </c>
      <c r="D13">
        <v>0.2845636363636363</v>
      </c>
      <c r="E13">
        <v>2.9542857142857142</v>
      </c>
      <c r="F13">
        <v>0.10194545454545456</v>
      </c>
    </row>
    <row r="14" spans="1:6" x14ac:dyDescent="0.25">
      <c r="A14">
        <v>1.0296296296296297</v>
      </c>
      <c r="B14">
        <v>0.12222857142857139</v>
      </c>
      <c r="C14">
        <v>1.95</v>
      </c>
      <c r="D14">
        <v>0.28791907514450865</v>
      </c>
      <c r="E14">
        <v>3.0152380952380953</v>
      </c>
      <c r="F14">
        <v>0.1069589552238806</v>
      </c>
    </row>
    <row r="15" spans="1:6" x14ac:dyDescent="0.25">
      <c r="A15">
        <v>0.97037037037037033</v>
      </c>
      <c r="B15">
        <v>0.13350553505535054</v>
      </c>
      <c r="C15">
        <v>2.0499999999999998</v>
      </c>
      <c r="D15">
        <v>0.29231910946196654</v>
      </c>
      <c r="E15">
        <v>2.9847619047619047</v>
      </c>
      <c r="F15">
        <v>0.1086</v>
      </c>
    </row>
    <row r="16" spans="1:6" x14ac:dyDescent="0.25">
      <c r="A16">
        <v>1</v>
      </c>
      <c r="B16">
        <v>0.1548333333333333</v>
      </c>
      <c r="C16">
        <v>2</v>
      </c>
      <c r="D16">
        <v>0.31009090909090903</v>
      </c>
      <c r="E16">
        <v>3</v>
      </c>
      <c r="F16">
        <v>0.12574468085106383</v>
      </c>
    </row>
    <row r="17" spans="1:6" x14ac:dyDescent="0.25">
      <c r="A17">
        <v>0.88888888888888884</v>
      </c>
      <c r="B17">
        <v>0.15861940298507463</v>
      </c>
      <c r="C17">
        <v>1.9333333333333333</v>
      </c>
      <c r="D17">
        <v>0.31290000000000001</v>
      </c>
      <c r="E17">
        <v>2.9066666666666667</v>
      </c>
      <c r="F17">
        <v>0.13088345864661655</v>
      </c>
    </row>
    <row r="18" spans="1:6" x14ac:dyDescent="0.25">
      <c r="A18">
        <v>1.1111111111111112</v>
      </c>
      <c r="B18">
        <v>0.15943181818181817</v>
      </c>
      <c r="C18">
        <v>2.0666666666666669</v>
      </c>
      <c r="D18">
        <v>0.31517441860465117</v>
      </c>
      <c r="E18">
        <v>3.0933333333333333</v>
      </c>
      <c r="F18">
        <v>0.13269016697588124</v>
      </c>
    </row>
    <row r="19" spans="1:6" x14ac:dyDescent="0.25">
      <c r="A19">
        <v>0.94444444444444442</v>
      </c>
      <c r="B19">
        <v>0.16407554671968191</v>
      </c>
      <c r="C19">
        <v>2.088888888888889</v>
      </c>
      <c r="D19">
        <v>0.32238</v>
      </c>
      <c r="E19">
        <v>2.9377777777777778</v>
      </c>
      <c r="F19">
        <v>0.13570909090909092</v>
      </c>
    </row>
    <row r="20" spans="1:6" x14ac:dyDescent="0.25">
      <c r="A20">
        <v>1.0555555555555556</v>
      </c>
      <c r="B20">
        <v>0.16648543689320389</v>
      </c>
      <c r="C20">
        <v>1.9111111111111112</v>
      </c>
      <c r="D20">
        <v>0.3230791505791506</v>
      </c>
      <c r="E20">
        <v>3.0622222222222222</v>
      </c>
      <c r="F20">
        <v>0.14011235955056178</v>
      </c>
    </row>
    <row r="21" spans="1:6" x14ac:dyDescent="0.25">
      <c r="A21">
        <v>1.1333333333333333</v>
      </c>
      <c r="B21">
        <v>0.17294444444444446</v>
      </c>
      <c r="C21">
        <v>2.0296296296296297</v>
      </c>
      <c r="D21">
        <v>0.33883720930232558</v>
      </c>
      <c r="E21">
        <v>2.9688888888888889</v>
      </c>
      <c r="F21">
        <v>0.14647388059701494</v>
      </c>
    </row>
    <row r="22" spans="1:6" x14ac:dyDescent="0.25">
      <c r="A22">
        <v>0.8666666666666667</v>
      </c>
      <c r="B22">
        <v>0.17700000000000005</v>
      </c>
      <c r="C22">
        <v>1.9703703703703703</v>
      </c>
      <c r="D22">
        <v>0.34138132295719842</v>
      </c>
      <c r="E22">
        <v>3.0311111111111111</v>
      </c>
      <c r="F22">
        <v>0.15086042065009556</v>
      </c>
    </row>
    <row r="23" spans="1:6" x14ac:dyDescent="0.25">
      <c r="A23">
        <v>1.08</v>
      </c>
      <c r="B23">
        <v>0.17774311926605504</v>
      </c>
      <c r="C23">
        <v>2.1333333333333333</v>
      </c>
      <c r="D23">
        <v>0.34860000000000002</v>
      </c>
      <c r="E23">
        <v>3</v>
      </c>
      <c r="F23">
        <v>0.15146341463414631</v>
      </c>
    </row>
    <row r="24" spans="1:6" x14ac:dyDescent="0.25">
      <c r="A24">
        <v>0.92</v>
      </c>
      <c r="B24">
        <v>0.18815157116451017</v>
      </c>
      <c r="C24">
        <v>1.8666666666666667</v>
      </c>
      <c r="D24">
        <v>0.35425047438330176</v>
      </c>
      <c r="E24">
        <v>2.9066666666666667</v>
      </c>
      <c r="F24">
        <v>0.15628571428571428</v>
      </c>
    </row>
    <row r="25" spans="1:6" x14ac:dyDescent="0.25">
      <c r="A25">
        <v>1.0266666666666666</v>
      </c>
      <c r="B25">
        <v>0.18831739961759084</v>
      </c>
      <c r="C25">
        <v>2.08</v>
      </c>
      <c r="D25">
        <v>0.36165354330708654</v>
      </c>
      <c r="E25">
        <v>3.0933333333333333</v>
      </c>
      <c r="F25">
        <v>0.16227272727272726</v>
      </c>
    </row>
    <row r="26" spans="1:6" x14ac:dyDescent="0.25">
      <c r="A26">
        <v>0.97333333333333338</v>
      </c>
      <c r="B26">
        <v>0.19015037593984965</v>
      </c>
      <c r="C26">
        <v>1.92</v>
      </c>
      <c r="D26">
        <v>0.36348314606741572</v>
      </c>
      <c r="E26">
        <v>2.9377777777777778</v>
      </c>
      <c r="F26">
        <v>0.16606741573033706</v>
      </c>
    </row>
    <row r="27" spans="1:6" x14ac:dyDescent="0.25">
      <c r="A27">
        <v>1</v>
      </c>
      <c r="B27">
        <v>0.20809615384615385</v>
      </c>
      <c r="C27">
        <v>2.0266666666666668</v>
      </c>
      <c r="D27">
        <v>0.36539999999999995</v>
      </c>
      <c r="E27">
        <v>3.0622222222222222</v>
      </c>
      <c r="F27">
        <v>0.17652941176470588</v>
      </c>
    </row>
    <row r="28" spans="1:6" x14ac:dyDescent="0.25">
      <c r="A28">
        <v>1</v>
      </c>
      <c r="B28">
        <v>0.24156</v>
      </c>
      <c r="C28">
        <v>1.9733333333333334</v>
      </c>
      <c r="D28">
        <v>0.37138728323699421</v>
      </c>
      <c r="E28">
        <v>2.9688888888888889</v>
      </c>
      <c r="F28">
        <v>0.17956363636363637</v>
      </c>
    </row>
    <row r="29" spans="1:6" x14ac:dyDescent="0.25">
      <c r="A29">
        <v>0.8</v>
      </c>
      <c r="B29">
        <v>0.24398809523809523</v>
      </c>
      <c r="C29">
        <v>2</v>
      </c>
      <c r="D29">
        <v>0.37842000000000009</v>
      </c>
      <c r="E29">
        <v>3.0311111111111111</v>
      </c>
      <c r="F29">
        <v>0.18097328244274807</v>
      </c>
    </row>
    <row r="30" spans="1:6" x14ac:dyDescent="0.25">
      <c r="A30">
        <v>1.2</v>
      </c>
      <c r="B30">
        <v>0.24709090909090908</v>
      </c>
      <c r="C30">
        <v>1.9333333333333333</v>
      </c>
      <c r="D30">
        <v>0.39578181818181818</v>
      </c>
      <c r="E30">
        <v>3.1333333333333333</v>
      </c>
      <c r="F30">
        <v>0.18158181818181818</v>
      </c>
    </row>
    <row r="31" spans="1:6" x14ac:dyDescent="0.25">
      <c r="A31">
        <v>0.85</v>
      </c>
      <c r="B31">
        <v>0.24952380952380954</v>
      </c>
      <c r="C31">
        <v>2.0666666666666669</v>
      </c>
      <c r="D31">
        <v>0.39690000000000009</v>
      </c>
      <c r="E31">
        <v>2.8666666666666667</v>
      </c>
      <c r="F31">
        <v>0.18938247011952192</v>
      </c>
    </row>
    <row r="32" spans="1:6" x14ac:dyDescent="0.25">
      <c r="A32">
        <v>1.1499999999999999</v>
      </c>
      <c r="B32">
        <v>0.25029357798165136</v>
      </c>
      <c r="C32">
        <v>2</v>
      </c>
      <c r="D32">
        <v>0.41428037383177568</v>
      </c>
      <c r="E32">
        <v>3.1037037037037036</v>
      </c>
      <c r="F32">
        <v>0.19172222222222221</v>
      </c>
    </row>
    <row r="33" spans="1:6" x14ac:dyDescent="0.25">
      <c r="A33">
        <v>0.9</v>
      </c>
      <c r="B33">
        <v>0.25379999999999991</v>
      </c>
      <c r="C33">
        <v>2.088888888888889</v>
      </c>
      <c r="D33">
        <v>0.43557915057915053</v>
      </c>
      <c r="E33">
        <v>2.8962962962962964</v>
      </c>
      <c r="F33">
        <v>0.1928731343283582</v>
      </c>
    </row>
    <row r="34" spans="1:6" x14ac:dyDescent="0.25">
      <c r="A34">
        <v>1.1000000000000001</v>
      </c>
      <c r="B34">
        <v>0.25690909090909092</v>
      </c>
      <c r="C34">
        <v>1.9111111111111112</v>
      </c>
      <c r="D34">
        <v>0.43619999999999992</v>
      </c>
      <c r="E34">
        <v>3.074074074074074</v>
      </c>
      <c r="F34">
        <v>0.19479371316306487</v>
      </c>
    </row>
    <row r="35" spans="1:6" x14ac:dyDescent="0.25">
      <c r="A35">
        <v>0.95</v>
      </c>
      <c r="B35">
        <v>0.25727102803738316</v>
      </c>
      <c r="C35">
        <v>2.0296296296296297</v>
      </c>
      <c r="D35">
        <v>0.43789772727272719</v>
      </c>
      <c r="E35">
        <v>2.925925925925926</v>
      </c>
      <c r="F35">
        <v>0.1968</v>
      </c>
    </row>
    <row r="36" spans="1:6" x14ac:dyDescent="0.25">
      <c r="A36">
        <v>1.05</v>
      </c>
      <c r="B36">
        <v>0.25879310344827589</v>
      </c>
      <c r="C36">
        <v>1.9703703703703703</v>
      </c>
      <c r="D36">
        <v>0.43822674418604651</v>
      </c>
      <c r="E36">
        <v>3.0444444444444443</v>
      </c>
      <c r="F36">
        <v>0.19713503649635034</v>
      </c>
    </row>
    <row r="37" spans="1:6" x14ac:dyDescent="0.25">
      <c r="A37">
        <v>1.0888888888888888</v>
      </c>
      <c r="B37">
        <v>0.26635514018691586</v>
      </c>
      <c r="C37">
        <v>2</v>
      </c>
      <c r="D37">
        <v>0.46607999999999994</v>
      </c>
      <c r="E37">
        <v>2.9555555555555557</v>
      </c>
      <c r="F37">
        <v>0.20724264705882353</v>
      </c>
    </row>
    <row r="38" spans="1:6" x14ac:dyDescent="0.25">
      <c r="A38">
        <v>0.91111111111111109</v>
      </c>
      <c r="B38">
        <v>0.26736745886654484</v>
      </c>
      <c r="C38">
        <v>1.8888888888888888</v>
      </c>
      <c r="D38">
        <v>0.46709369024856606</v>
      </c>
      <c r="E38">
        <v>3.0148148148148146</v>
      </c>
      <c r="F38">
        <v>0.20873804971319312</v>
      </c>
    </row>
    <row r="39" spans="1:6" x14ac:dyDescent="0.25">
      <c r="A39">
        <v>1.0296296296296297</v>
      </c>
      <c r="B39">
        <v>0.27584269662921346</v>
      </c>
      <c r="C39">
        <v>2.1111111111111112</v>
      </c>
      <c r="D39">
        <v>0.46758823529411758</v>
      </c>
      <c r="E39">
        <v>2.9851851851851854</v>
      </c>
      <c r="F39">
        <v>0.21</v>
      </c>
    </row>
    <row r="40" spans="1:6" x14ac:dyDescent="0.25">
      <c r="A40">
        <v>0.97037037037037033</v>
      </c>
      <c r="B40">
        <v>0.2873507462686567</v>
      </c>
      <c r="C40">
        <v>1.9444444444444444</v>
      </c>
      <c r="D40">
        <v>0.47530054644808745</v>
      </c>
      <c r="E40">
        <v>3.16</v>
      </c>
      <c r="F40">
        <v>0.21329411764705883</v>
      </c>
    </row>
    <row r="41" spans="1:6" x14ac:dyDescent="0.25">
      <c r="A41">
        <v>1</v>
      </c>
      <c r="B41">
        <v>0.29644970414201177</v>
      </c>
      <c r="C41">
        <v>2.0555555555555554</v>
      </c>
      <c r="D41">
        <v>0.47876172607879924</v>
      </c>
      <c r="E41">
        <v>2.84</v>
      </c>
      <c r="F41">
        <v>0.21395999999999996</v>
      </c>
    </row>
    <row r="42" spans="1:6" x14ac:dyDescent="0.25">
      <c r="A42">
        <v>0.93333333333333335</v>
      </c>
      <c r="B42">
        <v>0.31142045454545453</v>
      </c>
      <c r="C42">
        <v>2</v>
      </c>
      <c r="D42">
        <v>0.49655769230769231</v>
      </c>
      <c r="E42">
        <v>3.1309090909090909</v>
      </c>
      <c r="F42">
        <v>0.2160766423357664</v>
      </c>
    </row>
    <row r="43" spans="1:6" x14ac:dyDescent="0.25">
      <c r="A43">
        <v>1.0666666666666667</v>
      </c>
      <c r="B43">
        <v>0.31511235955056177</v>
      </c>
      <c r="C43">
        <v>2</v>
      </c>
      <c r="D43">
        <v>0.505977653631285</v>
      </c>
      <c r="E43">
        <v>2.8690909090909091</v>
      </c>
      <c r="F43">
        <v>0.21703636363636364</v>
      </c>
    </row>
    <row r="44" spans="1:6" x14ac:dyDescent="0.25">
      <c r="A44">
        <v>1.0888888888888888</v>
      </c>
      <c r="B44">
        <v>0.32669999999999999</v>
      </c>
      <c r="C44">
        <v>2</v>
      </c>
      <c r="D44">
        <v>0.5352930056710774</v>
      </c>
      <c r="E44">
        <v>3.101818181818182</v>
      </c>
      <c r="F44">
        <v>0.21829090909090906</v>
      </c>
    </row>
    <row r="45" spans="1:6" x14ac:dyDescent="0.25">
      <c r="A45">
        <v>0.91111111111111109</v>
      </c>
      <c r="B45">
        <v>0.33078799249530955</v>
      </c>
      <c r="C45">
        <v>1.8444444444444446</v>
      </c>
      <c r="D45">
        <v>0.53643784786641924</v>
      </c>
      <c r="E45">
        <v>2.898181818181818</v>
      </c>
      <c r="F45">
        <v>0.21903284671532847</v>
      </c>
    </row>
    <row r="46" spans="1:6" x14ac:dyDescent="0.25">
      <c r="A46">
        <v>1.0296296296296297</v>
      </c>
      <c r="B46">
        <v>0.33312267657992567</v>
      </c>
      <c r="C46">
        <v>2.1555555555555554</v>
      </c>
      <c r="D46">
        <v>0.53674904942965784</v>
      </c>
      <c r="E46">
        <v>3.0727272727272728</v>
      </c>
      <c r="F46">
        <v>0.22017964071856291</v>
      </c>
    </row>
    <row r="47" spans="1:6" x14ac:dyDescent="0.25">
      <c r="A47">
        <v>0.97037037037037033</v>
      </c>
      <c r="B47">
        <v>0.33708487084870853</v>
      </c>
      <c r="C47">
        <v>1.8962962962962964</v>
      </c>
      <c r="D47">
        <v>0.54372262773722624</v>
      </c>
      <c r="E47">
        <v>2.9272727272727272</v>
      </c>
      <c r="F47">
        <v>0.22324675324675322</v>
      </c>
    </row>
    <row r="48" spans="1:6" x14ac:dyDescent="0.25">
      <c r="A48">
        <v>1.0888888888888888</v>
      </c>
      <c r="B48">
        <v>0.36022684310018899</v>
      </c>
      <c r="C48">
        <v>2.1037037037037036</v>
      </c>
      <c r="D48">
        <v>0.54680529300567082</v>
      </c>
      <c r="E48">
        <v>3.0436363636363635</v>
      </c>
      <c r="F48">
        <v>0.22998058252427181</v>
      </c>
    </row>
    <row r="49" spans="1:6" x14ac:dyDescent="0.25">
      <c r="A49">
        <v>0.91111111111111109</v>
      </c>
      <c r="B49">
        <v>0.3611538461538461</v>
      </c>
      <c r="C49">
        <v>1.9481481481481482</v>
      </c>
      <c r="D49">
        <v>0.55239766081871344</v>
      </c>
      <c r="E49">
        <v>2.9563636363636365</v>
      </c>
      <c r="F49">
        <v>0.23423076923076924</v>
      </c>
    </row>
    <row r="50" spans="1:6" x14ac:dyDescent="0.25">
      <c r="A50">
        <v>1.0296296296296297</v>
      </c>
      <c r="B50">
        <v>0.37916201117318443</v>
      </c>
      <c r="C50">
        <v>2.0518518518518518</v>
      </c>
      <c r="D50">
        <v>0.55480804387568561</v>
      </c>
      <c r="E50">
        <v>3.0145454545454546</v>
      </c>
      <c r="F50">
        <v>0.23580838323353298</v>
      </c>
    </row>
    <row r="51" spans="1:6" x14ac:dyDescent="0.25">
      <c r="A51">
        <v>0.97037037037037033</v>
      </c>
      <c r="B51">
        <v>0.37923529411764706</v>
      </c>
      <c r="C51">
        <v>2</v>
      </c>
      <c r="D51">
        <v>0.57710091743119263</v>
      </c>
      <c r="E51">
        <v>2.9854545454545454</v>
      </c>
      <c r="F51">
        <v>0.23853228962818002</v>
      </c>
    </row>
    <row r="52" spans="1:6" x14ac:dyDescent="0.25">
      <c r="A52">
        <v>1</v>
      </c>
      <c r="B52">
        <v>0.38701195219123513</v>
      </c>
      <c r="C52">
        <v>2</v>
      </c>
      <c r="D52">
        <v>0.58801158301158296</v>
      </c>
      <c r="E52">
        <v>3</v>
      </c>
      <c r="F52">
        <v>0.24081871345029246</v>
      </c>
    </row>
    <row r="53" spans="1:6" x14ac:dyDescent="0.25">
      <c r="A53">
        <v>0.88888888888888884</v>
      </c>
      <c r="B53">
        <v>0.38901923076923084</v>
      </c>
      <c r="C53">
        <v>2</v>
      </c>
      <c r="D53">
        <v>0.64006505576208184</v>
      </c>
      <c r="E53">
        <v>2.8</v>
      </c>
      <c r="F53">
        <v>0.24569999999999997</v>
      </c>
    </row>
    <row r="54" spans="1:6" x14ac:dyDescent="0.25">
      <c r="A54">
        <v>1.1111111111111112</v>
      </c>
      <c r="B54">
        <v>0.39949090909090901</v>
      </c>
      <c r="C54">
        <v>2</v>
      </c>
      <c r="D54">
        <v>0.68274545454545443</v>
      </c>
      <c r="E54">
        <v>3.2</v>
      </c>
      <c r="F54">
        <v>0.24916363636363631</v>
      </c>
    </row>
    <row r="55" spans="1:6" x14ac:dyDescent="0.25">
      <c r="A55">
        <v>0.94444444444444442</v>
      </c>
      <c r="B55">
        <v>0.40317214700193421</v>
      </c>
      <c r="C55">
        <v>2</v>
      </c>
      <c r="D55">
        <v>0.69301158301158305</v>
      </c>
      <c r="E55">
        <v>2.8285714285714287</v>
      </c>
      <c r="F55">
        <v>0.2496268656716418</v>
      </c>
    </row>
    <row r="56" spans="1:6" x14ac:dyDescent="0.25">
      <c r="A56">
        <v>1.0555555555555556</v>
      </c>
      <c r="B56">
        <v>0.41271028037383184</v>
      </c>
      <c r="C56">
        <v>1.9333333333333333</v>
      </c>
      <c r="D56">
        <v>0.69974409448818897</v>
      </c>
      <c r="E56">
        <v>3.1714285714285713</v>
      </c>
      <c r="F56">
        <v>0.25174168297455968</v>
      </c>
    </row>
    <row r="57" spans="1:6" x14ac:dyDescent="0.25">
      <c r="A57">
        <v>1.0888888888888888</v>
      </c>
      <c r="B57">
        <v>0.41606741573033701</v>
      </c>
      <c r="C57">
        <v>2.0666666666666669</v>
      </c>
      <c r="D57">
        <v>0.70485604606525909</v>
      </c>
      <c r="E57">
        <v>2.8571428571428572</v>
      </c>
      <c r="F57">
        <v>0.25359840954274354</v>
      </c>
    </row>
    <row r="58" spans="1:6" x14ac:dyDescent="0.25">
      <c r="A58">
        <v>0.91111111111111109</v>
      </c>
      <c r="B58">
        <v>0.42142045454545457</v>
      </c>
      <c r="C58">
        <v>2</v>
      </c>
      <c r="D58">
        <v>0.71977443609022551</v>
      </c>
      <c r="E58">
        <v>3.1428571428571428</v>
      </c>
      <c r="F58">
        <v>0.25479611650485429</v>
      </c>
    </row>
    <row r="59" spans="1:6" x14ac:dyDescent="0.25">
      <c r="A59">
        <v>1.0296296296296297</v>
      </c>
      <c r="B59">
        <v>0.42565714285714279</v>
      </c>
      <c r="C59">
        <v>2</v>
      </c>
      <c r="D59">
        <v>0.75658252427184469</v>
      </c>
      <c r="E59">
        <v>2.8857142857142857</v>
      </c>
      <c r="F59">
        <v>0.25506000000000006</v>
      </c>
    </row>
    <row r="60" spans="1:6" x14ac:dyDescent="0.25">
      <c r="A60">
        <v>0.97037037037037033</v>
      </c>
      <c r="B60">
        <v>0.43816981132075472</v>
      </c>
      <c r="C60">
        <v>2</v>
      </c>
      <c r="D60">
        <v>0.84816135084427768</v>
      </c>
      <c r="E60">
        <v>3.1142857142857143</v>
      </c>
      <c r="F60">
        <v>0.25691011235955052</v>
      </c>
    </row>
    <row r="61" spans="1:6" x14ac:dyDescent="0.25">
      <c r="A61">
        <v>1.1333333333333333</v>
      </c>
      <c r="B61">
        <v>0.45491525423728812</v>
      </c>
      <c r="E61">
        <v>2.9142857142857141</v>
      </c>
      <c r="F61">
        <v>0.25978846153846152</v>
      </c>
    </row>
    <row r="62" spans="1:6" x14ac:dyDescent="0.25">
      <c r="A62">
        <v>0.8666666666666667</v>
      </c>
      <c r="B62">
        <v>0.45504</v>
      </c>
      <c r="E62">
        <v>3.0857142857142859</v>
      </c>
      <c r="F62">
        <v>0.26203036053130935</v>
      </c>
    </row>
    <row r="63" spans="1:6" x14ac:dyDescent="0.25">
      <c r="A63">
        <v>1.08</v>
      </c>
      <c r="B63">
        <v>0.45897196261682249</v>
      </c>
      <c r="E63">
        <v>2.9428571428571431</v>
      </c>
      <c r="F63">
        <v>0.26607920792079209</v>
      </c>
    </row>
    <row r="64" spans="1:6" x14ac:dyDescent="0.25">
      <c r="A64">
        <v>0.92</v>
      </c>
      <c r="B64">
        <v>0.46080924855491329</v>
      </c>
      <c r="E64">
        <v>3.0571428571428569</v>
      </c>
      <c r="F64">
        <v>0.26617142857142861</v>
      </c>
    </row>
    <row r="65" spans="1:6" x14ac:dyDescent="0.25">
      <c r="A65">
        <v>1.0266666666666666</v>
      </c>
      <c r="B65">
        <v>0.46592727272727275</v>
      </c>
      <c r="E65">
        <v>2.9714285714285715</v>
      </c>
      <c r="F65">
        <v>0.26669884169884173</v>
      </c>
    </row>
    <row r="66" spans="1:6" x14ac:dyDescent="0.25">
      <c r="A66">
        <v>0.97333333333333338</v>
      </c>
      <c r="B66">
        <v>0.47076000000000007</v>
      </c>
      <c r="E66">
        <v>3.0285714285714285</v>
      </c>
      <c r="F66">
        <v>0.26777142857142855</v>
      </c>
    </row>
    <row r="67" spans="1:6" x14ac:dyDescent="0.25">
      <c r="A67">
        <v>1</v>
      </c>
      <c r="B67">
        <v>0.48343636363636366</v>
      </c>
      <c r="E67">
        <v>3.16</v>
      </c>
      <c r="F67">
        <v>0.2697</v>
      </c>
    </row>
    <row r="68" spans="1:6" x14ac:dyDescent="0.25">
      <c r="A68">
        <v>0.93333333333333335</v>
      </c>
      <c r="B68">
        <v>0.49416044776119405</v>
      </c>
      <c r="E68">
        <v>2.84</v>
      </c>
      <c r="F68">
        <v>0.27485875706214696</v>
      </c>
    </row>
    <row r="69" spans="1:6" x14ac:dyDescent="0.25">
      <c r="A69">
        <v>1.0666666666666667</v>
      </c>
      <c r="B69">
        <v>0.50078181818181799</v>
      </c>
      <c r="E69">
        <v>3.1309090909090909</v>
      </c>
      <c r="F69">
        <v>0.27607072691552065</v>
      </c>
    </row>
    <row r="70" spans="1:6" x14ac:dyDescent="0.25">
      <c r="A70">
        <v>1.0444444444444445</v>
      </c>
      <c r="B70">
        <v>0.51089463220675957</v>
      </c>
      <c r="E70">
        <v>2.8690909090909091</v>
      </c>
      <c r="F70">
        <v>0.27650943396226407</v>
      </c>
    </row>
    <row r="71" spans="1:6" x14ac:dyDescent="0.25">
      <c r="A71">
        <v>0.9555555555555556</v>
      </c>
      <c r="B71">
        <v>0.51296577946768063</v>
      </c>
      <c r="E71">
        <v>3.101818181818182</v>
      </c>
      <c r="F71">
        <v>0.27850909090909093</v>
      </c>
    </row>
    <row r="72" spans="1:6" x14ac:dyDescent="0.25">
      <c r="A72">
        <v>1</v>
      </c>
      <c r="B72">
        <v>0.62565862708719844</v>
      </c>
      <c r="E72">
        <v>2.898181818181818</v>
      </c>
      <c r="F72">
        <v>0.28033073929961089</v>
      </c>
    </row>
    <row r="73" spans="1:6" x14ac:dyDescent="0.25">
      <c r="A73">
        <v>1</v>
      </c>
      <c r="B73">
        <v>0.63212237093690238</v>
      </c>
      <c r="E73">
        <v>3.0727272727272728</v>
      </c>
      <c r="F73">
        <v>0.28160714285714283</v>
      </c>
    </row>
    <row r="74" spans="1:6" x14ac:dyDescent="0.25">
      <c r="A74">
        <v>1.0444444444444445</v>
      </c>
      <c r="B74">
        <v>0.66634191176470592</v>
      </c>
      <c r="E74">
        <v>2.9272727272727272</v>
      </c>
      <c r="F74">
        <v>0.28433009708737866</v>
      </c>
    </row>
    <row r="75" spans="1:6" x14ac:dyDescent="0.25">
      <c r="A75">
        <v>0.9555555555555556</v>
      </c>
      <c r="B75">
        <v>0.68898203592814367</v>
      </c>
      <c r="E75">
        <v>3.0436363636363635</v>
      </c>
      <c r="F75">
        <v>0.28472727272727272</v>
      </c>
    </row>
    <row r="76" spans="1:6" x14ac:dyDescent="0.25">
      <c r="A76">
        <v>1</v>
      </c>
      <c r="B76">
        <v>0.81202925045703855</v>
      </c>
      <c r="E76">
        <v>2.9563636363636365</v>
      </c>
      <c r="F76">
        <v>0.29284658040665429</v>
      </c>
    </row>
    <row r="77" spans="1:6" x14ac:dyDescent="0.25">
      <c r="E77">
        <v>3.0145454545454546</v>
      </c>
      <c r="F77">
        <v>0.29553072625698329</v>
      </c>
    </row>
    <row r="78" spans="1:6" x14ac:dyDescent="0.25">
      <c r="E78">
        <v>2.9854545454545454</v>
      </c>
      <c r="F78">
        <v>0.29586206896551726</v>
      </c>
    </row>
    <row r="79" spans="1:6" x14ac:dyDescent="0.25">
      <c r="E79">
        <v>3.08</v>
      </c>
      <c r="F79">
        <v>0.3141618497109826</v>
      </c>
    </row>
    <row r="80" spans="1:6" x14ac:dyDescent="0.25">
      <c r="E80">
        <v>2.92</v>
      </c>
      <c r="F80">
        <v>0.31828301886792454</v>
      </c>
    </row>
    <row r="81" spans="5:6" x14ac:dyDescent="0.25">
      <c r="E81">
        <v>3.048</v>
      </c>
      <c r="F81">
        <v>0.31844827586206897</v>
      </c>
    </row>
    <row r="82" spans="5:6" x14ac:dyDescent="0.25">
      <c r="E82">
        <v>2.952</v>
      </c>
      <c r="F82">
        <v>0.32262664165103189</v>
      </c>
    </row>
    <row r="83" spans="5:6" x14ac:dyDescent="0.25">
      <c r="E83">
        <v>3.016</v>
      </c>
      <c r="F83">
        <v>0.32738181818181816</v>
      </c>
    </row>
    <row r="84" spans="5:6" x14ac:dyDescent="0.25">
      <c r="E84">
        <v>2.984</v>
      </c>
      <c r="F84">
        <v>0.32772373540856037</v>
      </c>
    </row>
    <row r="85" spans="5:6" x14ac:dyDescent="0.25">
      <c r="E85">
        <v>3</v>
      </c>
      <c r="F85">
        <v>0.33515624999999999</v>
      </c>
    </row>
    <row r="86" spans="5:6" x14ac:dyDescent="0.25">
      <c r="E86">
        <v>2.88</v>
      </c>
      <c r="F86">
        <v>0.33531496062992128</v>
      </c>
    </row>
    <row r="87" spans="5:6" x14ac:dyDescent="0.25">
      <c r="E87">
        <v>3.12</v>
      </c>
      <c r="F87">
        <v>0.33534000000000003</v>
      </c>
    </row>
    <row r="88" spans="5:6" x14ac:dyDescent="0.25">
      <c r="E88">
        <v>2.91</v>
      </c>
      <c r="F88">
        <v>0.33813653136531369</v>
      </c>
    </row>
    <row r="89" spans="5:6" x14ac:dyDescent="0.25">
      <c r="E89">
        <v>3.09</v>
      </c>
      <c r="F89">
        <v>0.33876000000000001</v>
      </c>
    </row>
    <row r="90" spans="5:6" x14ac:dyDescent="0.25">
      <c r="E90">
        <v>2.94</v>
      </c>
      <c r="F90">
        <v>0.3398181818181818</v>
      </c>
    </row>
    <row r="91" spans="5:6" x14ac:dyDescent="0.25">
      <c r="E91">
        <v>3.06</v>
      </c>
      <c r="F91">
        <v>0.34259999999999996</v>
      </c>
    </row>
    <row r="92" spans="5:6" x14ac:dyDescent="0.25">
      <c r="E92">
        <v>2.97</v>
      </c>
      <c r="F92">
        <v>0.34574427480916026</v>
      </c>
    </row>
    <row r="93" spans="5:6" x14ac:dyDescent="0.25">
      <c r="E93">
        <v>3.03</v>
      </c>
      <c r="F93">
        <v>0.35594285714285712</v>
      </c>
    </row>
    <row r="94" spans="5:6" x14ac:dyDescent="0.25">
      <c r="E94">
        <v>3</v>
      </c>
      <c r="F94">
        <v>0.37141434262948209</v>
      </c>
    </row>
    <row r="95" spans="5:6" x14ac:dyDescent="0.25">
      <c r="E95">
        <v>3.0533333333333332</v>
      </c>
      <c r="F95">
        <v>0.390587084148728</v>
      </c>
    </row>
    <row r="96" spans="5:6" x14ac:dyDescent="0.25">
      <c r="E96">
        <v>2.9466666666666668</v>
      </c>
      <c r="F96">
        <v>0.41001934235976789</v>
      </c>
    </row>
    <row r="97" spans="5:6" x14ac:dyDescent="0.25">
      <c r="E97">
        <v>3.0177777777777779</v>
      </c>
      <c r="F97">
        <v>0.41166351606805285</v>
      </c>
    </row>
    <row r="98" spans="5:6" x14ac:dyDescent="0.25">
      <c r="E98">
        <v>2.9822222222222221</v>
      </c>
      <c r="F98">
        <v>0.4131630648330058</v>
      </c>
    </row>
    <row r="99" spans="5:6" x14ac:dyDescent="0.25">
      <c r="E99">
        <v>3.08</v>
      </c>
      <c r="F99">
        <v>0.4217254174397031</v>
      </c>
    </row>
    <row r="100" spans="5:6" x14ac:dyDescent="0.25">
      <c r="E100">
        <v>2.92</v>
      </c>
      <c r="F100">
        <v>0.42188571428571431</v>
      </c>
    </row>
    <row r="101" spans="5:6" x14ac:dyDescent="0.25">
      <c r="E101">
        <v>3.048</v>
      </c>
      <c r="F101">
        <v>0.43297912713472492</v>
      </c>
    </row>
    <row r="102" spans="5:6" x14ac:dyDescent="0.25">
      <c r="E102">
        <v>2.952</v>
      </c>
      <c r="F102">
        <v>0.43570356472795496</v>
      </c>
    </row>
    <row r="103" spans="5:6" x14ac:dyDescent="0.25">
      <c r="E103">
        <v>3.016</v>
      </c>
      <c r="F103">
        <v>0.4456179775280899</v>
      </c>
    </row>
    <row r="104" spans="5:6" x14ac:dyDescent="0.25">
      <c r="E104">
        <v>2.984</v>
      </c>
      <c r="F104">
        <v>0.44639999999999991</v>
      </c>
    </row>
    <row r="105" spans="5:6" x14ac:dyDescent="0.25">
      <c r="E105">
        <v>3</v>
      </c>
      <c r="F105">
        <v>0.45045112781954899</v>
      </c>
    </row>
    <row r="106" spans="5:6" x14ac:dyDescent="0.25">
      <c r="E106">
        <v>2.9333333333333331</v>
      </c>
      <c r="F106">
        <v>0.45415384615384613</v>
      </c>
    </row>
    <row r="107" spans="5:6" x14ac:dyDescent="0.25">
      <c r="E107">
        <v>3.0666666666666669</v>
      </c>
      <c r="F107">
        <v>0.45623762376237625</v>
      </c>
    </row>
    <row r="108" spans="5:6" x14ac:dyDescent="0.25">
      <c r="E108">
        <v>2.9666666666666668</v>
      </c>
      <c r="F108">
        <v>0.4647222222222222</v>
      </c>
    </row>
    <row r="109" spans="5:6" x14ac:dyDescent="0.25">
      <c r="E109">
        <v>3.0333333333333332</v>
      </c>
      <c r="F109">
        <v>0.47272222222222221</v>
      </c>
    </row>
    <row r="110" spans="5:6" x14ac:dyDescent="0.25">
      <c r="E110">
        <v>3.0533333333333332</v>
      </c>
      <c r="F110">
        <v>0.47897142857142855</v>
      </c>
    </row>
    <row r="111" spans="5:6" x14ac:dyDescent="0.25">
      <c r="E111">
        <v>2.9466666666666668</v>
      </c>
      <c r="F111">
        <v>0.4826815642458101</v>
      </c>
    </row>
    <row r="112" spans="5:6" x14ac:dyDescent="0.25">
      <c r="E112">
        <v>3.0177777777777779</v>
      </c>
      <c r="F112">
        <v>0.48503906250000001</v>
      </c>
    </row>
    <row r="113" spans="5:6" x14ac:dyDescent="0.25">
      <c r="E113">
        <v>2.9822222222222221</v>
      </c>
      <c r="F113">
        <v>0.49494163424124527</v>
      </c>
    </row>
    <row r="114" spans="5:6" x14ac:dyDescent="0.25">
      <c r="E114">
        <v>3</v>
      </c>
      <c r="F114">
        <v>0.5402862595419845</v>
      </c>
    </row>
    <row r="115" spans="5:6" x14ac:dyDescent="0.25">
      <c r="E115">
        <v>2.96</v>
      </c>
      <c r="F115">
        <v>0.54431001890359165</v>
      </c>
    </row>
    <row r="116" spans="5:6" x14ac:dyDescent="0.25">
      <c r="E116">
        <v>3.04</v>
      </c>
      <c r="F116">
        <v>0.55014705882352943</v>
      </c>
    </row>
    <row r="117" spans="5:6" x14ac:dyDescent="0.25">
      <c r="E117">
        <v>3.0266666666666668</v>
      </c>
      <c r="F117">
        <v>0.57158823529411762</v>
      </c>
    </row>
    <row r="118" spans="5:6" x14ac:dyDescent="0.25">
      <c r="E118">
        <v>2.9733333333333332</v>
      </c>
      <c r="F118">
        <v>0.59290909090909083</v>
      </c>
    </row>
    <row r="119" spans="5:6" x14ac:dyDescent="0.25">
      <c r="E119">
        <v>3</v>
      </c>
      <c r="F119">
        <v>0.60863095238095233</v>
      </c>
    </row>
    <row r="120" spans="5:6" x14ac:dyDescent="0.25">
      <c r="E120">
        <v>3.0266666666666668</v>
      </c>
      <c r="F120">
        <v>0.62971910112359542</v>
      </c>
    </row>
    <row r="121" spans="5:6" x14ac:dyDescent="0.25">
      <c r="E121">
        <v>2.9733333333333332</v>
      </c>
      <c r="F121">
        <v>0.64294063079777375</v>
      </c>
    </row>
    <row r="122" spans="5:6" x14ac:dyDescent="0.25">
      <c r="E122">
        <v>3</v>
      </c>
      <c r="F122">
        <v>0.77166023166023168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E8D50-0108-4E52-BB72-7D5ECBBEFECF}">
  <sheetPr codeName="XLSTAT_20210412_104700_1_HID">
    <tabColor rgb="FF007800"/>
  </sheetPr>
  <dimension ref="A1:H500"/>
  <sheetViews>
    <sheetView workbookViewId="0"/>
  </sheetViews>
  <sheetFormatPr defaultRowHeight="15" x14ac:dyDescent="0.25"/>
  <sheetData>
    <row r="1" spans="1:8" x14ac:dyDescent="0.25">
      <c r="A1">
        <v>1</v>
      </c>
      <c r="B1">
        <f t="shared" ref="B1:B64" si="0">IF(-1^(INT(A1/2)+2)&gt;0,5.99146454711013+2*INT(A1/2-1/2)*0.0156480920217083,139)</f>
        <v>5.9914645471101302</v>
      </c>
      <c r="C1">
        <f t="shared" ref="C1:C64" si="1">5.99146454711013+2*INT(A1/2-1/2)*0.0156480920217083</f>
        <v>5.9914645471101302</v>
      </c>
      <c r="D1" t="e">
        <f ca="1">[1]!XLSTAT_PDFChi2(B1,2)</f>
        <v>#NAME?</v>
      </c>
      <c r="E1">
        <v>1</v>
      </c>
      <c r="G1">
        <f t="shared" ref="G1:G64" si="2">0+(E1-1)*0.027686393903736</f>
        <v>0</v>
      </c>
      <c r="H1" t="e">
        <f ca="1">[1]!XLSTAT_PDFChi2(G1,2)</f>
        <v>#NAME?</v>
      </c>
    </row>
    <row r="2" spans="1:8" x14ac:dyDescent="0.25">
      <c r="A2">
        <v>2</v>
      </c>
      <c r="B2">
        <f t="shared" si="0"/>
        <v>139</v>
      </c>
      <c r="C2">
        <f t="shared" si="1"/>
        <v>5.9914645471101302</v>
      </c>
      <c r="D2" t="e">
        <f ca="1">[1]!XLSTAT_PDFChi2(B2,2)</f>
        <v>#NAME?</v>
      </c>
      <c r="E2">
        <v>2</v>
      </c>
      <c r="G2">
        <f t="shared" si="2"/>
        <v>2.7686393903735999E-2</v>
      </c>
      <c r="H2" t="e">
        <f ca="1">[1]!XLSTAT_PDFChi2(G2,2)</f>
        <v>#NAME?</v>
      </c>
    </row>
    <row r="3" spans="1:8" x14ac:dyDescent="0.25">
      <c r="A3">
        <v>3</v>
      </c>
      <c r="B3">
        <f t="shared" si="0"/>
        <v>139</v>
      </c>
      <c r="C3">
        <f t="shared" si="1"/>
        <v>6.0227607311535465</v>
      </c>
      <c r="D3" t="e">
        <f ca="1">[1]!XLSTAT_PDFChi2(B3,2)</f>
        <v>#NAME?</v>
      </c>
      <c r="E3">
        <v>3</v>
      </c>
      <c r="G3">
        <f t="shared" si="2"/>
        <v>5.5372787807471999E-2</v>
      </c>
      <c r="H3" t="e">
        <f ca="1">[1]!XLSTAT_PDFChi2(G3,2)</f>
        <v>#NAME?</v>
      </c>
    </row>
    <row r="4" spans="1:8" x14ac:dyDescent="0.25">
      <c r="A4">
        <v>4</v>
      </c>
      <c r="B4">
        <f t="shared" si="0"/>
        <v>6.0227607311535465</v>
      </c>
      <c r="C4">
        <f t="shared" si="1"/>
        <v>6.0227607311535465</v>
      </c>
      <c r="D4" t="e">
        <f ca="1">[1]!XLSTAT_PDFChi2(B4,2)</f>
        <v>#NAME?</v>
      </c>
      <c r="E4">
        <v>4</v>
      </c>
      <c r="G4">
        <f t="shared" si="2"/>
        <v>8.3059181711207991E-2</v>
      </c>
      <c r="H4" t="e">
        <f ca="1">[1]!XLSTAT_PDFChi2(G4,2)</f>
        <v>#NAME?</v>
      </c>
    </row>
    <row r="5" spans="1:8" x14ac:dyDescent="0.25">
      <c r="A5">
        <v>5</v>
      </c>
      <c r="B5">
        <f t="shared" si="0"/>
        <v>6.0540569151969637</v>
      </c>
      <c r="C5">
        <f t="shared" si="1"/>
        <v>6.0540569151969637</v>
      </c>
      <c r="D5" t="e">
        <f ca="1">[1]!XLSTAT_PDFChi2(B5,2)</f>
        <v>#NAME?</v>
      </c>
      <c r="E5">
        <v>5</v>
      </c>
      <c r="G5">
        <f t="shared" si="2"/>
        <v>0.110745575614944</v>
      </c>
      <c r="H5" t="e">
        <f ca="1">[1]!XLSTAT_PDFChi2(G5,2)</f>
        <v>#NAME?</v>
      </c>
    </row>
    <row r="6" spans="1:8" x14ac:dyDescent="0.25">
      <c r="A6">
        <v>6</v>
      </c>
      <c r="B6">
        <f t="shared" si="0"/>
        <v>139</v>
      </c>
      <c r="C6">
        <f t="shared" si="1"/>
        <v>6.0540569151969637</v>
      </c>
      <c r="D6" t="e">
        <f ca="1">[1]!XLSTAT_PDFChi2(B6,2)</f>
        <v>#NAME?</v>
      </c>
      <c r="E6">
        <v>6</v>
      </c>
      <c r="G6">
        <f t="shared" si="2"/>
        <v>0.13843196951868</v>
      </c>
      <c r="H6" t="e">
        <f ca="1">[1]!XLSTAT_PDFChi2(G6,2)</f>
        <v>#NAME?</v>
      </c>
    </row>
    <row r="7" spans="1:8" x14ac:dyDescent="0.25">
      <c r="A7">
        <v>7</v>
      </c>
      <c r="B7">
        <f t="shared" si="0"/>
        <v>139</v>
      </c>
      <c r="C7">
        <f t="shared" si="1"/>
        <v>6.0853530992403799</v>
      </c>
      <c r="D7" t="e">
        <f ca="1">[1]!XLSTAT_PDFChi2(B7,2)</f>
        <v>#NAME?</v>
      </c>
      <c r="E7">
        <v>7</v>
      </c>
      <c r="G7">
        <f t="shared" si="2"/>
        <v>0.16611836342241598</v>
      </c>
      <c r="H7" t="e">
        <f ca="1">[1]!XLSTAT_PDFChi2(G7,2)</f>
        <v>#NAME?</v>
      </c>
    </row>
    <row r="8" spans="1:8" x14ac:dyDescent="0.25">
      <c r="A8">
        <v>8</v>
      </c>
      <c r="B8">
        <f t="shared" si="0"/>
        <v>6.0853530992403799</v>
      </c>
      <c r="C8">
        <f t="shared" si="1"/>
        <v>6.0853530992403799</v>
      </c>
      <c r="D8" t="e">
        <f ca="1">[1]!XLSTAT_PDFChi2(B8,2)</f>
        <v>#NAME?</v>
      </c>
      <c r="E8">
        <v>8</v>
      </c>
      <c r="G8">
        <f t="shared" si="2"/>
        <v>0.19380475732615199</v>
      </c>
      <c r="H8" t="e">
        <f ca="1">[1]!XLSTAT_PDFChi2(G8,2)</f>
        <v>#NAME?</v>
      </c>
    </row>
    <row r="9" spans="1:8" x14ac:dyDescent="0.25">
      <c r="A9">
        <v>9</v>
      </c>
      <c r="B9">
        <f t="shared" si="0"/>
        <v>6.1166492832837962</v>
      </c>
      <c r="C9">
        <f t="shared" si="1"/>
        <v>6.1166492832837962</v>
      </c>
      <c r="D9" t="e">
        <f ca="1">[1]!XLSTAT_PDFChi2(B9,2)</f>
        <v>#NAME?</v>
      </c>
      <c r="E9">
        <v>9</v>
      </c>
      <c r="G9">
        <f t="shared" si="2"/>
        <v>0.22149115122988799</v>
      </c>
      <c r="H9" t="e">
        <f ca="1">[1]!XLSTAT_PDFChi2(G9,2)</f>
        <v>#NAME?</v>
      </c>
    </row>
    <row r="10" spans="1:8" x14ac:dyDescent="0.25">
      <c r="A10">
        <v>10</v>
      </c>
      <c r="B10">
        <f t="shared" si="0"/>
        <v>139</v>
      </c>
      <c r="C10">
        <f t="shared" si="1"/>
        <v>6.1166492832837962</v>
      </c>
      <c r="D10" t="e">
        <f ca="1">[1]!XLSTAT_PDFChi2(B10,2)</f>
        <v>#NAME?</v>
      </c>
      <c r="E10">
        <v>10</v>
      </c>
      <c r="G10">
        <f t="shared" si="2"/>
        <v>0.249177545133624</v>
      </c>
      <c r="H10" t="e">
        <f ca="1">[1]!XLSTAT_PDFChi2(G10,2)</f>
        <v>#NAME?</v>
      </c>
    </row>
    <row r="11" spans="1:8" x14ac:dyDescent="0.25">
      <c r="A11">
        <v>11</v>
      </c>
      <c r="B11">
        <f t="shared" si="0"/>
        <v>139</v>
      </c>
      <c r="C11">
        <f t="shared" si="1"/>
        <v>6.1479454673272134</v>
      </c>
      <c r="D11" t="e">
        <f ca="1">[1]!XLSTAT_PDFChi2(B11,2)</f>
        <v>#NAME?</v>
      </c>
      <c r="E11">
        <v>11</v>
      </c>
      <c r="G11">
        <f t="shared" si="2"/>
        <v>0.27686393903736001</v>
      </c>
      <c r="H11" t="e">
        <f ca="1">[1]!XLSTAT_PDFChi2(G11,2)</f>
        <v>#NAME?</v>
      </c>
    </row>
    <row r="12" spans="1:8" x14ac:dyDescent="0.25">
      <c r="A12">
        <v>12</v>
      </c>
      <c r="B12">
        <f t="shared" si="0"/>
        <v>6.1479454673272134</v>
      </c>
      <c r="C12">
        <f t="shared" si="1"/>
        <v>6.1479454673272134</v>
      </c>
      <c r="D12" t="e">
        <f ca="1">[1]!XLSTAT_PDFChi2(B12,2)</f>
        <v>#NAME?</v>
      </c>
      <c r="E12">
        <v>12</v>
      </c>
      <c r="G12">
        <f t="shared" si="2"/>
        <v>0.30455033294109601</v>
      </c>
      <c r="H12" t="e">
        <f ca="1">[1]!XLSTAT_PDFChi2(G12,2)</f>
        <v>#NAME?</v>
      </c>
    </row>
    <row r="13" spans="1:8" x14ac:dyDescent="0.25">
      <c r="A13">
        <v>13</v>
      </c>
      <c r="B13">
        <f t="shared" si="0"/>
        <v>6.1792416513706296</v>
      </c>
      <c r="C13">
        <f t="shared" si="1"/>
        <v>6.1792416513706296</v>
      </c>
      <c r="D13" t="e">
        <f ca="1">[1]!XLSTAT_PDFChi2(B13,2)</f>
        <v>#NAME?</v>
      </c>
      <c r="E13">
        <v>13</v>
      </c>
      <c r="G13">
        <f t="shared" si="2"/>
        <v>0.33223672684483196</v>
      </c>
      <c r="H13" t="e">
        <f ca="1">[1]!XLSTAT_PDFChi2(G13,2)</f>
        <v>#NAME?</v>
      </c>
    </row>
    <row r="14" spans="1:8" x14ac:dyDescent="0.25">
      <c r="A14">
        <v>14</v>
      </c>
      <c r="B14">
        <f t="shared" si="0"/>
        <v>139</v>
      </c>
      <c r="C14">
        <f t="shared" si="1"/>
        <v>6.1792416513706296</v>
      </c>
      <c r="D14" t="e">
        <f ca="1">[1]!XLSTAT_PDFChi2(B14,2)</f>
        <v>#NAME?</v>
      </c>
      <c r="E14">
        <v>14</v>
      </c>
      <c r="G14">
        <f t="shared" si="2"/>
        <v>0.35992312074856797</v>
      </c>
      <c r="H14" t="e">
        <f ca="1">[1]!XLSTAT_PDFChi2(G14,2)</f>
        <v>#NAME?</v>
      </c>
    </row>
    <row r="15" spans="1:8" x14ac:dyDescent="0.25">
      <c r="A15">
        <v>15</v>
      </c>
      <c r="B15">
        <f t="shared" si="0"/>
        <v>139</v>
      </c>
      <c r="C15">
        <f t="shared" si="1"/>
        <v>6.2105378354140468</v>
      </c>
      <c r="D15" t="e">
        <f ca="1">[1]!XLSTAT_PDFChi2(B15,2)</f>
        <v>#NAME?</v>
      </c>
      <c r="E15">
        <v>15</v>
      </c>
      <c r="G15">
        <f t="shared" si="2"/>
        <v>0.38760951465230398</v>
      </c>
      <c r="H15" t="e">
        <f ca="1">[1]!XLSTAT_PDFChi2(G15,2)</f>
        <v>#NAME?</v>
      </c>
    </row>
    <row r="16" spans="1:8" x14ac:dyDescent="0.25">
      <c r="A16">
        <v>16</v>
      </c>
      <c r="B16">
        <f t="shared" si="0"/>
        <v>6.2105378354140468</v>
      </c>
      <c r="C16">
        <f t="shared" si="1"/>
        <v>6.2105378354140468</v>
      </c>
      <c r="D16" t="e">
        <f ca="1">[1]!XLSTAT_PDFChi2(B16,2)</f>
        <v>#NAME?</v>
      </c>
      <c r="E16">
        <v>16</v>
      </c>
      <c r="G16">
        <f t="shared" si="2"/>
        <v>0.41529590855603998</v>
      </c>
      <c r="H16" t="e">
        <f ca="1">[1]!XLSTAT_PDFChi2(G16,2)</f>
        <v>#NAME?</v>
      </c>
    </row>
    <row r="17" spans="1:8" x14ac:dyDescent="0.25">
      <c r="A17">
        <v>17</v>
      </c>
      <c r="B17">
        <f t="shared" si="0"/>
        <v>6.2418340194574631</v>
      </c>
      <c r="C17">
        <f t="shared" si="1"/>
        <v>6.2418340194574631</v>
      </c>
      <c r="D17" t="e">
        <f ca="1">[1]!XLSTAT_PDFChi2(B17,2)</f>
        <v>#NAME?</v>
      </c>
      <c r="E17">
        <v>17</v>
      </c>
      <c r="G17">
        <f t="shared" si="2"/>
        <v>0.44298230245977599</v>
      </c>
      <c r="H17" t="e">
        <f ca="1">[1]!XLSTAT_PDFChi2(G17,2)</f>
        <v>#NAME?</v>
      </c>
    </row>
    <row r="18" spans="1:8" x14ac:dyDescent="0.25">
      <c r="A18">
        <v>18</v>
      </c>
      <c r="B18">
        <f t="shared" si="0"/>
        <v>139</v>
      </c>
      <c r="C18">
        <f t="shared" si="1"/>
        <v>6.2418340194574631</v>
      </c>
      <c r="D18" t="e">
        <f ca="1">[1]!XLSTAT_PDFChi2(B18,2)</f>
        <v>#NAME?</v>
      </c>
      <c r="E18">
        <v>18</v>
      </c>
      <c r="G18">
        <f t="shared" si="2"/>
        <v>0.470668696363512</v>
      </c>
      <c r="H18" t="e">
        <f ca="1">[1]!XLSTAT_PDFChi2(G18,2)</f>
        <v>#NAME?</v>
      </c>
    </row>
    <row r="19" spans="1:8" x14ac:dyDescent="0.25">
      <c r="A19">
        <v>19</v>
      </c>
      <c r="B19">
        <f t="shared" si="0"/>
        <v>139</v>
      </c>
      <c r="C19">
        <f t="shared" si="1"/>
        <v>6.2731302035008794</v>
      </c>
      <c r="D19" t="e">
        <f ca="1">[1]!XLSTAT_PDFChi2(B19,2)</f>
        <v>#NAME?</v>
      </c>
      <c r="E19">
        <v>19</v>
      </c>
      <c r="G19">
        <f t="shared" si="2"/>
        <v>0.498355090267248</v>
      </c>
      <c r="H19" t="e">
        <f ca="1">[1]!XLSTAT_PDFChi2(G19,2)</f>
        <v>#NAME?</v>
      </c>
    </row>
    <row r="20" spans="1:8" x14ac:dyDescent="0.25">
      <c r="A20">
        <v>20</v>
      </c>
      <c r="B20">
        <f t="shared" si="0"/>
        <v>6.2731302035008794</v>
      </c>
      <c r="C20">
        <f t="shared" si="1"/>
        <v>6.2731302035008794</v>
      </c>
      <c r="D20" t="e">
        <f ca="1">[1]!XLSTAT_PDFChi2(B20,2)</f>
        <v>#NAME?</v>
      </c>
      <c r="E20">
        <v>20</v>
      </c>
      <c r="G20">
        <f t="shared" si="2"/>
        <v>0.52604148417098395</v>
      </c>
      <c r="H20" t="e">
        <f ca="1">[1]!XLSTAT_PDFChi2(G20,2)</f>
        <v>#NAME?</v>
      </c>
    </row>
    <row r="21" spans="1:8" x14ac:dyDescent="0.25">
      <c r="A21">
        <v>21</v>
      </c>
      <c r="B21">
        <f t="shared" si="0"/>
        <v>6.3044263875442965</v>
      </c>
      <c r="C21">
        <f t="shared" si="1"/>
        <v>6.3044263875442965</v>
      </c>
      <c r="D21" t="e">
        <f ca="1">[1]!XLSTAT_PDFChi2(B21,2)</f>
        <v>#NAME?</v>
      </c>
      <c r="E21">
        <v>21</v>
      </c>
      <c r="G21">
        <f t="shared" si="2"/>
        <v>0.55372787807472001</v>
      </c>
      <c r="H21" t="e">
        <f ca="1">[1]!XLSTAT_PDFChi2(G21,2)</f>
        <v>#NAME?</v>
      </c>
    </row>
    <row r="22" spans="1:8" x14ac:dyDescent="0.25">
      <c r="A22">
        <v>22</v>
      </c>
      <c r="B22">
        <f t="shared" si="0"/>
        <v>139</v>
      </c>
      <c r="C22">
        <f t="shared" si="1"/>
        <v>6.3044263875442965</v>
      </c>
      <c r="D22" t="e">
        <f ca="1">[1]!XLSTAT_PDFChi2(B22,2)</f>
        <v>#NAME?</v>
      </c>
      <c r="E22">
        <v>22</v>
      </c>
      <c r="G22">
        <f t="shared" si="2"/>
        <v>0.58141427197845597</v>
      </c>
      <c r="H22" t="e">
        <f ca="1">[1]!XLSTAT_PDFChi2(G22,2)</f>
        <v>#NAME?</v>
      </c>
    </row>
    <row r="23" spans="1:8" x14ac:dyDescent="0.25">
      <c r="A23">
        <v>23</v>
      </c>
      <c r="B23">
        <f t="shared" si="0"/>
        <v>139</v>
      </c>
      <c r="C23">
        <f t="shared" si="1"/>
        <v>6.3357225715877128</v>
      </c>
      <c r="D23" t="e">
        <f ca="1">[1]!XLSTAT_PDFChi2(B23,2)</f>
        <v>#NAME?</v>
      </c>
      <c r="E23">
        <v>23</v>
      </c>
      <c r="G23">
        <f t="shared" si="2"/>
        <v>0.60910066588219203</v>
      </c>
      <c r="H23" t="e">
        <f ca="1">[1]!XLSTAT_PDFChi2(G23,2)</f>
        <v>#NAME?</v>
      </c>
    </row>
    <row r="24" spans="1:8" x14ac:dyDescent="0.25">
      <c r="A24">
        <v>24</v>
      </c>
      <c r="B24">
        <f t="shared" si="0"/>
        <v>6.3357225715877128</v>
      </c>
      <c r="C24">
        <f t="shared" si="1"/>
        <v>6.3357225715877128</v>
      </c>
      <c r="D24" t="e">
        <f ca="1">[1]!XLSTAT_PDFChi2(B24,2)</f>
        <v>#NAME?</v>
      </c>
      <c r="E24">
        <v>24</v>
      </c>
      <c r="G24">
        <f t="shared" si="2"/>
        <v>0.63678705978592798</v>
      </c>
      <c r="H24" t="e">
        <f ca="1">[1]!XLSTAT_PDFChi2(G24,2)</f>
        <v>#NAME?</v>
      </c>
    </row>
    <row r="25" spans="1:8" x14ac:dyDescent="0.25">
      <c r="A25">
        <v>25</v>
      </c>
      <c r="B25">
        <f t="shared" si="0"/>
        <v>6.3670187556311291</v>
      </c>
      <c r="C25">
        <f t="shared" si="1"/>
        <v>6.3670187556311291</v>
      </c>
      <c r="D25" t="e">
        <f ca="1">[1]!XLSTAT_PDFChi2(B25,2)</f>
        <v>#NAME?</v>
      </c>
      <c r="E25">
        <v>25</v>
      </c>
      <c r="G25">
        <f t="shared" si="2"/>
        <v>0.66447345368966393</v>
      </c>
      <c r="H25" t="e">
        <f ca="1">[1]!XLSTAT_PDFChi2(G25,2)</f>
        <v>#NAME?</v>
      </c>
    </row>
    <row r="26" spans="1:8" x14ac:dyDescent="0.25">
      <c r="A26">
        <v>26</v>
      </c>
      <c r="B26">
        <f t="shared" si="0"/>
        <v>139</v>
      </c>
      <c r="C26">
        <f t="shared" si="1"/>
        <v>6.3670187556311291</v>
      </c>
      <c r="D26" t="e">
        <f ca="1">[1]!XLSTAT_PDFChi2(B26,2)</f>
        <v>#NAME?</v>
      </c>
      <c r="E26">
        <v>26</v>
      </c>
      <c r="G26">
        <f t="shared" si="2"/>
        <v>0.69215984759339999</v>
      </c>
      <c r="H26" t="e">
        <f ca="1">[1]!XLSTAT_PDFChi2(G26,2)</f>
        <v>#NAME?</v>
      </c>
    </row>
    <row r="27" spans="1:8" x14ac:dyDescent="0.25">
      <c r="A27">
        <v>27</v>
      </c>
      <c r="B27">
        <f t="shared" si="0"/>
        <v>139</v>
      </c>
      <c r="C27">
        <f t="shared" si="1"/>
        <v>6.3983149396745462</v>
      </c>
      <c r="D27" t="e">
        <f ca="1">[1]!XLSTAT_PDFChi2(B27,2)</f>
        <v>#NAME?</v>
      </c>
      <c r="E27">
        <v>27</v>
      </c>
      <c r="G27">
        <f t="shared" si="2"/>
        <v>0.71984624149713594</v>
      </c>
      <c r="H27" t="e">
        <f ca="1">[1]!XLSTAT_PDFChi2(G27,2)</f>
        <v>#NAME?</v>
      </c>
    </row>
    <row r="28" spans="1:8" x14ac:dyDescent="0.25">
      <c r="A28">
        <v>28</v>
      </c>
      <c r="B28">
        <f t="shared" si="0"/>
        <v>6.3983149396745462</v>
      </c>
      <c r="C28">
        <f t="shared" si="1"/>
        <v>6.3983149396745462</v>
      </c>
      <c r="D28" t="e">
        <f ca="1">[1]!XLSTAT_PDFChi2(B28,2)</f>
        <v>#NAME?</v>
      </c>
      <c r="E28">
        <v>28</v>
      </c>
      <c r="G28">
        <f t="shared" si="2"/>
        <v>0.747532635400872</v>
      </c>
      <c r="H28" t="e">
        <f ca="1">[1]!XLSTAT_PDFChi2(G28,2)</f>
        <v>#NAME?</v>
      </c>
    </row>
    <row r="29" spans="1:8" x14ac:dyDescent="0.25">
      <c r="A29">
        <v>29</v>
      </c>
      <c r="B29">
        <f t="shared" si="0"/>
        <v>6.4296111237179625</v>
      </c>
      <c r="C29">
        <f t="shared" si="1"/>
        <v>6.4296111237179625</v>
      </c>
      <c r="D29" t="e">
        <f ca="1">[1]!XLSTAT_PDFChi2(B29,2)</f>
        <v>#NAME?</v>
      </c>
      <c r="E29">
        <v>29</v>
      </c>
      <c r="G29">
        <f t="shared" si="2"/>
        <v>0.77521902930460795</v>
      </c>
      <c r="H29" t="e">
        <f ca="1">[1]!XLSTAT_PDFChi2(G29,2)</f>
        <v>#NAME?</v>
      </c>
    </row>
    <row r="30" spans="1:8" x14ac:dyDescent="0.25">
      <c r="A30">
        <v>30</v>
      </c>
      <c r="B30">
        <f t="shared" si="0"/>
        <v>139</v>
      </c>
      <c r="C30">
        <f t="shared" si="1"/>
        <v>6.4296111237179625</v>
      </c>
      <c r="D30" t="e">
        <f ca="1">[1]!XLSTAT_PDFChi2(B30,2)</f>
        <v>#NAME?</v>
      </c>
      <c r="E30">
        <v>30</v>
      </c>
      <c r="G30">
        <f t="shared" si="2"/>
        <v>0.80290542320834402</v>
      </c>
      <c r="H30" t="e">
        <f ca="1">[1]!XLSTAT_PDFChi2(G30,2)</f>
        <v>#NAME?</v>
      </c>
    </row>
    <row r="31" spans="1:8" x14ac:dyDescent="0.25">
      <c r="A31">
        <v>31</v>
      </c>
      <c r="B31">
        <f t="shared" si="0"/>
        <v>139</v>
      </c>
      <c r="C31">
        <f t="shared" si="1"/>
        <v>6.4609073077613797</v>
      </c>
      <c r="D31" t="e">
        <f ca="1">[1]!XLSTAT_PDFChi2(B31,2)</f>
        <v>#NAME?</v>
      </c>
      <c r="E31">
        <v>31</v>
      </c>
      <c r="G31">
        <f t="shared" si="2"/>
        <v>0.83059181711207997</v>
      </c>
      <c r="H31" t="e">
        <f ca="1">[1]!XLSTAT_PDFChi2(G31,2)</f>
        <v>#NAME?</v>
      </c>
    </row>
    <row r="32" spans="1:8" x14ac:dyDescent="0.25">
      <c r="A32">
        <v>32</v>
      </c>
      <c r="B32">
        <f t="shared" si="0"/>
        <v>6.4609073077613797</v>
      </c>
      <c r="C32">
        <f t="shared" si="1"/>
        <v>6.4609073077613797</v>
      </c>
      <c r="D32" t="e">
        <f ca="1">[1]!XLSTAT_PDFChi2(B32,2)</f>
        <v>#NAME?</v>
      </c>
      <c r="E32">
        <v>32</v>
      </c>
      <c r="G32">
        <f t="shared" si="2"/>
        <v>0.85827821101581603</v>
      </c>
      <c r="H32" t="e">
        <f ca="1">[1]!XLSTAT_PDFChi2(G32,2)</f>
        <v>#NAME?</v>
      </c>
    </row>
    <row r="33" spans="1:8" x14ac:dyDescent="0.25">
      <c r="A33">
        <v>33</v>
      </c>
      <c r="B33">
        <f t="shared" si="0"/>
        <v>6.4922034918047959</v>
      </c>
      <c r="C33">
        <f t="shared" si="1"/>
        <v>6.4922034918047959</v>
      </c>
      <c r="D33" t="e">
        <f ca="1">[1]!XLSTAT_PDFChi2(B33,2)</f>
        <v>#NAME?</v>
      </c>
      <c r="E33">
        <v>33</v>
      </c>
      <c r="G33">
        <f t="shared" si="2"/>
        <v>0.88596460491955198</v>
      </c>
      <c r="H33" t="e">
        <f ca="1">[1]!XLSTAT_PDFChi2(G33,2)</f>
        <v>#NAME?</v>
      </c>
    </row>
    <row r="34" spans="1:8" x14ac:dyDescent="0.25">
      <c r="A34">
        <v>34</v>
      </c>
      <c r="B34">
        <f t="shared" si="0"/>
        <v>139</v>
      </c>
      <c r="C34">
        <f t="shared" si="1"/>
        <v>6.4922034918047959</v>
      </c>
      <c r="D34" t="e">
        <f ca="1">[1]!XLSTAT_PDFChi2(B34,2)</f>
        <v>#NAME?</v>
      </c>
      <c r="E34">
        <v>34</v>
      </c>
      <c r="G34">
        <f t="shared" si="2"/>
        <v>0.91365099882328793</v>
      </c>
      <c r="H34" t="e">
        <f ca="1">[1]!XLSTAT_PDFChi2(G34,2)</f>
        <v>#NAME?</v>
      </c>
    </row>
    <row r="35" spans="1:8" x14ac:dyDescent="0.25">
      <c r="A35">
        <v>35</v>
      </c>
      <c r="B35">
        <f t="shared" si="0"/>
        <v>139</v>
      </c>
      <c r="C35">
        <f t="shared" si="1"/>
        <v>6.5234996758482122</v>
      </c>
      <c r="D35" t="e">
        <f ca="1">[1]!XLSTAT_PDFChi2(B35,2)</f>
        <v>#NAME?</v>
      </c>
      <c r="E35">
        <v>35</v>
      </c>
      <c r="G35">
        <f t="shared" si="2"/>
        <v>0.94133739272702399</v>
      </c>
      <c r="H35" t="e">
        <f ca="1">[1]!XLSTAT_PDFChi2(G35,2)</f>
        <v>#NAME?</v>
      </c>
    </row>
    <row r="36" spans="1:8" x14ac:dyDescent="0.25">
      <c r="A36">
        <v>36</v>
      </c>
      <c r="B36">
        <f t="shared" si="0"/>
        <v>6.5234996758482122</v>
      </c>
      <c r="C36">
        <f t="shared" si="1"/>
        <v>6.5234996758482122</v>
      </c>
      <c r="D36" t="e">
        <f ca="1">[1]!XLSTAT_PDFChi2(B36,2)</f>
        <v>#NAME?</v>
      </c>
      <c r="E36">
        <v>36</v>
      </c>
      <c r="G36">
        <f t="shared" si="2"/>
        <v>0.96902378663075994</v>
      </c>
      <c r="H36" t="e">
        <f ca="1">[1]!XLSTAT_PDFChi2(G36,2)</f>
        <v>#NAME?</v>
      </c>
    </row>
    <row r="37" spans="1:8" x14ac:dyDescent="0.25">
      <c r="A37">
        <v>37</v>
      </c>
      <c r="B37">
        <f t="shared" si="0"/>
        <v>6.5547958598916294</v>
      </c>
      <c r="C37">
        <f t="shared" si="1"/>
        <v>6.5547958598916294</v>
      </c>
      <c r="D37" t="e">
        <f ca="1">[1]!XLSTAT_PDFChi2(B37,2)</f>
        <v>#NAME?</v>
      </c>
      <c r="E37">
        <v>37</v>
      </c>
      <c r="G37">
        <f t="shared" si="2"/>
        <v>0.996710180534496</v>
      </c>
      <c r="H37" t="e">
        <f ca="1">[1]!XLSTAT_PDFChi2(G37,2)</f>
        <v>#NAME?</v>
      </c>
    </row>
    <row r="38" spans="1:8" x14ac:dyDescent="0.25">
      <c r="A38">
        <v>38</v>
      </c>
      <c r="B38">
        <f t="shared" si="0"/>
        <v>139</v>
      </c>
      <c r="C38">
        <f t="shared" si="1"/>
        <v>6.5547958598916294</v>
      </c>
      <c r="D38" t="e">
        <f ca="1">[1]!XLSTAT_PDFChi2(B38,2)</f>
        <v>#NAME?</v>
      </c>
      <c r="E38">
        <v>38</v>
      </c>
      <c r="G38">
        <f t="shared" si="2"/>
        <v>1.024396574438232</v>
      </c>
      <c r="H38" t="e">
        <f ca="1">[1]!XLSTAT_PDFChi2(G38,2)</f>
        <v>#NAME?</v>
      </c>
    </row>
    <row r="39" spans="1:8" x14ac:dyDescent="0.25">
      <c r="A39">
        <v>39</v>
      </c>
      <c r="B39">
        <f t="shared" si="0"/>
        <v>139</v>
      </c>
      <c r="C39">
        <f t="shared" si="1"/>
        <v>6.5860920439350457</v>
      </c>
      <c r="D39" t="e">
        <f ca="1">[1]!XLSTAT_PDFChi2(B39,2)</f>
        <v>#NAME?</v>
      </c>
      <c r="E39">
        <v>39</v>
      </c>
      <c r="G39">
        <f t="shared" si="2"/>
        <v>1.0520829683419679</v>
      </c>
      <c r="H39" t="e">
        <f ca="1">[1]!XLSTAT_PDFChi2(G39,2)</f>
        <v>#NAME?</v>
      </c>
    </row>
    <row r="40" spans="1:8" x14ac:dyDescent="0.25">
      <c r="A40">
        <v>40</v>
      </c>
      <c r="B40">
        <f t="shared" si="0"/>
        <v>6.5860920439350457</v>
      </c>
      <c r="C40">
        <f t="shared" si="1"/>
        <v>6.5860920439350457</v>
      </c>
      <c r="D40" t="e">
        <f ca="1">[1]!XLSTAT_PDFChi2(B40,2)</f>
        <v>#NAME?</v>
      </c>
      <c r="E40">
        <v>40</v>
      </c>
      <c r="G40">
        <f t="shared" si="2"/>
        <v>1.0797693622457041</v>
      </c>
      <c r="H40" t="e">
        <f ca="1">[1]!XLSTAT_PDFChi2(G40,2)</f>
        <v>#NAME?</v>
      </c>
    </row>
    <row r="41" spans="1:8" x14ac:dyDescent="0.25">
      <c r="A41">
        <v>41</v>
      </c>
      <c r="B41">
        <f t="shared" si="0"/>
        <v>6.6173882279784619</v>
      </c>
      <c r="C41">
        <f t="shared" si="1"/>
        <v>6.6173882279784619</v>
      </c>
      <c r="D41" t="e">
        <f ca="1">[1]!XLSTAT_PDFChi2(B41,2)</f>
        <v>#NAME?</v>
      </c>
      <c r="E41">
        <v>41</v>
      </c>
      <c r="G41">
        <f t="shared" si="2"/>
        <v>1.10745575614944</v>
      </c>
      <c r="H41" t="e">
        <f ca="1">[1]!XLSTAT_PDFChi2(G41,2)</f>
        <v>#NAME?</v>
      </c>
    </row>
    <row r="42" spans="1:8" x14ac:dyDescent="0.25">
      <c r="A42">
        <v>42</v>
      </c>
      <c r="B42">
        <f t="shared" si="0"/>
        <v>139</v>
      </c>
      <c r="C42">
        <f t="shared" si="1"/>
        <v>6.6173882279784619</v>
      </c>
      <c r="D42" t="e">
        <f ca="1">[1]!XLSTAT_PDFChi2(B42,2)</f>
        <v>#NAME?</v>
      </c>
      <c r="E42">
        <v>42</v>
      </c>
      <c r="G42">
        <f t="shared" si="2"/>
        <v>1.135142150053176</v>
      </c>
      <c r="H42" t="e">
        <f ca="1">[1]!XLSTAT_PDFChi2(G42,2)</f>
        <v>#NAME?</v>
      </c>
    </row>
    <row r="43" spans="1:8" x14ac:dyDescent="0.25">
      <c r="A43">
        <v>43</v>
      </c>
      <c r="B43">
        <f t="shared" si="0"/>
        <v>139</v>
      </c>
      <c r="C43">
        <f t="shared" si="1"/>
        <v>6.6486844120218791</v>
      </c>
      <c r="D43" t="e">
        <f ca="1">[1]!XLSTAT_PDFChi2(B43,2)</f>
        <v>#NAME?</v>
      </c>
      <c r="E43">
        <v>43</v>
      </c>
      <c r="G43">
        <f t="shared" si="2"/>
        <v>1.1628285439569119</v>
      </c>
      <c r="H43" t="e">
        <f ca="1">[1]!XLSTAT_PDFChi2(G43,2)</f>
        <v>#NAME?</v>
      </c>
    </row>
    <row r="44" spans="1:8" x14ac:dyDescent="0.25">
      <c r="A44">
        <v>44</v>
      </c>
      <c r="B44">
        <f t="shared" si="0"/>
        <v>6.6486844120218791</v>
      </c>
      <c r="C44">
        <f t="shared" si="1"/>
        <v>6.6486844120218791</v>
      </c>
      <c r="D44" t="e">
        <f ca="1">[1]!XLSTAT_PDFChi2(B44,2)</f>
        <v>#NAME?</v>
      </c>
      <c r="E44">
        <v>44</v>
      </c>
      <c r="G44">
        <f t="shared" si="2"/>
        <v>1.1905149378606479</v>
      </c>
      <c r="H44" t="e">
        <f ca="1">[1]!XLSTAT_PDFChi2(G44,2)</f>
        <v>#NAME?</v>
      </c>
    </row>
    <row r="45" spans="1:8" x14ac:dyDescent="0.25">
      <c r="A45">
        <v>45</v>
      </c>
      <c r="B45">
        <f t="shared" si="0"/>
        <v>6.6799805960652954</v>
      </c>
      <c r="C45">
        <f t="shared" si="1"/>
        <v>6.6799805960652954</v>
      </c>
      <c r="D45" t="e">
        <f ca="1">[1]!XLSTAT_PDFChi2(B45,2)</f>
        <v>#NAME?</v>
      </c>
      <c r="E45">
        <v>45</v>
      </c>
      <c r="G45">
        <f t="shared" si="2"/>
        <v>1.2182013317643841</v>
      </c>
      <c r="H45" t="e">
        <f ca="1">[1]!XLSTAT_PDFChi2(G45,2)</f>
        <v>#NAME?</v>
      </c>
    </row>
    <row r="46" spans="1:8" x14ac:dyDescent="0.25">
      <c r="A46">
        <v>46</v>
      </c>
      <c r="B46">
        <f t="shared" si="0"/>
        <v>139</v>
      </c>
      <c r="C46">
        <f t="shared" si="1"/>
        <v>6.6799805960652954</v>
      </c>
      <c r="D46" t="e">
        <f ca="1">[1]!XLSTAT_PDFChi2(B46,2)</f>
        <v>#NAME?</v>
      </c>
      <c r="E46">
        <v>46</v>
      </c>
      <c r="G46">
        <f t="shared" si="2"/>
        <v>1.24588772566812</v>
      </c>
      <c r="H46" t="e">
        <f ca="1">[1]!XLSTAT_PDFChi2(G46,2)</f>
        <v>#NAME?</v>
      </c>
    </row>
    <row r="47" spans="1:8" x14ac:dyDescent="0.25">
      <c r="A47">
        <v>47</v>
      </c>
      <c r="B47">
        <f t="shared" si="0"/>
        <v>139</v>
      </c>
      <c r="C47">
        <f t="shared" si="1"/>
        <v>6.7112767801087116</v>
      </c>
      <c r="D47" t="e">
        <f ca="1">[1]!XLSTAT_PDFChi2(B47,2)</f>
        <v>#NAME?</v>
      </c>
      <c r="E47">
        <v>47</v>
      </c>
      <c r="G47">
        <f t="shared" si="2"/>
        <v>1.273574119571856</v>
      </c>
      <c r="H47" t="e">
        <f ca="1">[1]!XLSTAT_PDFChi2(G47,2)</f>
        <v>#NAME?</v>
      </c>
    </row>
    <row r="48" spans="1:8" x14ac:dyDescent="0.25">
      <c r="A48">
        <v>48</v>
      </c>
      <c r="B48">
        <f t="shared" si="0"/>
        <v>6.7112767801087116</v>
      </c>
      <c r="C48">
        <f t="shared" si="1"/>
        <v>6.7112767801087116</v>
      </c>
      <c r="D48" t="e">
        <f ca="1">[1]!XLSTAT_PDFChi2(B48,2)</f>
        <v>#NAME?</v>
      </c>
      <c r="E48">
        <v>48</v>
      </c>
      <c r="G48">
        <f t="shared" si="2"/>
        <v>1.3012605134755919</v>
      </c>
      <c r="H48" t="e">
        <f ca="1">[1]!XLSTAT_PDFChi2(G48,2)</f>
        <v>#NAME?</v>
      </c>
    </row>
    <row r="49" spans="1:8" x14ac:dyDescent="0.25">
      <c r="A49">
        <v>49</v>
      </c>
      <c r="B49">
        <f t="shared" si="0"/>
        <v>6.7425729641521288</v>
      </c>
      <c r="C49">
        <f t="shared" si="1"/>
        <v>6.7425729641521288</v>
      </c>
      <c r="D49" t="e">
        <f ca="1">[1]!XLSTAT_PDFChi2(B49,2)</f>
        <v>#NAME?</v>
      </c>
      <c r="E49">
        <v>49</v>
      </c>
      <c r="G49">
        <f t="shared" si="2"/>
        <v>1.3289469073793279</v>
      </c>
      <c r="H49" t="e">
        <f ca="1">[1]!XLSTAT_PDFChi2(G49,2)</f>
        <v>#NAME?</v>
      </c>
    </row>
    <row r="50" spans="1:8" x14ac:dyDescent="0.25">
      <c r="A50">
        <v>50</v>
      </c>
      <c r="B50">
        <f t="shared" si="0"/>
        <v>139</v>
      </c>
      <c r="C50">
        <f t="shared" si="1"/>
        <v>6.7425729641521288</v>
      </c>
      <c r="D50" t="e">
        <f ca="1">[1]!XLSTAT_PDFChi2(B50,2)</f>
        <v>#NAME?</v>
      </c>
      <c r="E50">
        <v>50</v>
      </c>
      <c r="G50">
        <f t="shared" si="2"/>
        <v>1.356633301283064</v>
      </c>
      <c r="H50" t="e">
        <f ca="1">[1]!XLSTAT_PDFChi2(G50,2)</f>
        <v>#NAME?</v>
      </c>
    </row>
    <row r="51" spans="1:8" x14ac:dyDescent="0.25">
      <c r="A51">
        <v>51</v>
      </c>
      <c r="B51">
        <f t="shared" si="0"/>
        <v>139</v>
      </c>
      <c r="C51">
        <f t="shared" si="1"/>
        <v>6.7738691481955451</v>
      </c>
      <c r="D51" t="e">
        <f ca="1">[1]!XLSTAT_PDFChi2(B51,2)</f>
        <v>#NAME?</v>
      </c>
      <c r="E51">
        <v>51</v>
      </c>
      <c r="G51">
        <f t="shared" si="2"/>
        <v>1.3843196951868</v>
      </c>
      <c r="H51" t="e">
        <f ca="1">[1]!XLSTAT_PDFChi2(G51,2)</f>
        <v>#NAME?</v>
      </c>
    </row>
    <row r="52" spans="1:8" x14ac:dyDescent="0.25">
      <c r="A52">
        <v>52</v>
      </c>
      <c r="B52">
        <f t="shared" si="0"/>
        <v>6.7738691481955451</v>
      </c>
      <c r="C52">
        <f t="shared" si="1"/>
        <v>6.7738691481955451</v>
      </c>
      <c r="D52" t="e">
        <f ca="1">[1]!XLSTAT_PDFChi2(B52,2)</f>
        <v>#NAME?</v>
      </c>
      <c r="E52">
        <v>52</v>
      </c>
      <c r="G52">
        <f t="shared" si="2"/>
        <v>1.4120060890905359</v>
      </c>
      <c r="H52" t="e">
        <f ca="1">[1]!XLSTAT_PDFChi2(G52,2)</f>
        <v>#NAME?</v>
      </c>
    </row>
    <row r="53" spans="1:8" x14ac:dyDescent="0.25">
      <c r="A53">
        <v>53</v>
      </c>
      <c r="B53">
        <f t="shared" si="0"/>
        <v>6.8051653322389623</v>
      </c>
      <c r="C53">
        <f t="shared" si="1"/>
        <v>6.8051653322389623</v>
      </c>
      <c r="D53" t="e">
        <f ca="1">[1]!XLSTAT_PDFChi2(B53,2)</f>
        <v>#NAME?</v>
      </c>
      <c r="E53">
        <v>53</v>
      </c>
      <c r="G53">
        <f t="shared" si="2"/>
        <v>1.4396924829942719</v>
      </c>
      <c r="H53" t="e">
        <f ca="1">[1]!XLSTAT_PDFChi2(G53,2)</f>
        <v>#NAME?</v>
      </c>
    </row>
    <row r="54" spans="1:8" x14ac:dyDescent="0.25">
      <c r="A54">
        <v>54</v>
      </c>
      <c r="B54">
        <f t="shared" si="0"/>
        <v>139</v>
      </c>
      <c r="C54">
        <f t="shared" si="1"/>
        <v>6.8051653322389623</v>
      </c>
      <c r="D54" t="e">
        <f ca="1">[1]!XLSTAT_PDFChi2(B54,2)</f>
        <v>#NAME?</v>
      </c>
      <c r="E54">
        <v>54</v>
      </c>
      <c r="G54">
        <f t="shared" si="2"/>
        <v>1.4673788768980081</v>
      </c>
      <c r="H54" t="e">
        <f ca="1">[1]!XLSTAT_PDFChi2(G54,2)</f>
        <v>#NAME?</v>
      </c>
    </row>
    <row r="55" spans="1:8" x14ac:dyDescent="0.25">
      <c r="A55">
        <v>55</v>
      </c>
      <c r="B55">
        <f t="shared" si="0"/>
        <v>139</v>
      </c>
      <c r="C55">
        <f t="shared" si="1"/>
        <v>6.8364615162823785</v>
      </c>
      <c r="D55" t="e">
        <f ca="1">[1]!XLSTAT_PDFChi2(B55,2)</f>
        <v>#NAME?</v>
      </c>
      <c r="E55">
        <v>55</v>
      </c>
      <c r="G55">
        <f t="shared" si="2"/>
        <v>1.495065270801744</v>
      </c>
      <c r="H55" t="e">
        <f ca="1">[1]!XLSTAT_PDFChi2(G55,2)</f>
        <v>#NAME?</v>
      </c>
    </row>
    <row r="56" spans="1:8" x14ac:dyDescent="0.25">
      <c r="A56">
        <v>56</v>
      </c>
      <c r="B56">
        <f t="shared" si="0"/>
        <v>6.8364615162823785</v>
      </c>
      <c r="C56">
        <f t="shared" si="1"/>
        <v>6.8364615162823785</v>
      </c>
      <c r="D56" t="e">
        <f ca="1">[1]!XLSTAT_PDFChi2(B56,2)</f>
        <v>#NAME?</v>
      </c>
      <c r="E56">
        <v>56</v>
      </c>
      <c r="G56">
        <f t="shared" si="2"/>
        <v>1.52275166470548</v>
      </c>
      <c r="H56" t="e">
        <f ca="1">[1]!XLSTAT_PDFChi2(G56,2)</f>
        <v>#NAME?</v>
      </c>
    </row>
    <row r="57" spans="1:8" x14ac:dyDescent="0.25">
      <c r="A57">
        <v>57</v>
      </c>
      <c r="B57">
        <f t="shared" si="0"/>
        <v>6.8677577003257948</v>
      </c>
      <c r="C57">
        <f t="shared" si="1"/>
        <v>6.8677577003257948</v>
      </c>
      <c r="D57" t="e">
        <f ca="1">[1]!XLSTAT_PDFChi2(B57,2)</f>
        <v>#NAME?</v>
      </c>
      <c r="E57">
        <v>57</v>
      </c>
      <c r="G57">
        <f t="shared" si="2"/>
        <v>1.5504380586092159</v>
      </c>
      <c r="H57" t="e">
        <f ca="1">[1]!XLSTAT_PDFChi2(G57,2)</f>
        <v>#NAME?</v>
      </c>
    </row>
    <row r="58" spans="1:8" x14ac:dyDescent="0.25">
      <c r="A58">
        <v>58</v>
      </c>
      <c r="B58">
        <f t="shared" si="0"/>
        <v>139</v>
      </c>
      <c r="C58">
        <f t="shared" si="1"/>
        <v>6.8677577003257948</v>
      </c>
      <c r="D58" t="e">
        <f ca="1">[1]!XLSTAT_PDFChi2(B58,2)</f>
        <v>#NAME?</v>
      </c>
      <c r="E58">
        <v>58</v>
      </c>
      <c r="G58">
        <f t="shared" si="2"/>
        <v>1.5781244525129519</v>
      </c>
      <c r="H58" t="e">
        <f ca="1">[1]!XLSTAT_PDFChi2(G58,2)</f>
        <v>#NAME?</v>
      </c>
    </row>
    <row r="59" spans="1:8" x14ac:dyDescent="0.25">
      <c r="A59">
        <v>59</v>
      </c>
      <c r="B59">
        <f t="shared" si="0"/>
        <v>139</v>
      </c>
      <c r="C59">
        <f t="shared" si="1"/>
        <v>6.899053884369212</v>
      </c>
      <c r="D59" t="e">
        <f ca="1">[1]!XLSTAT_PDFChi2(B59,2)</f>
        <v>#NAME?</v>
      </c>
      <c r="E59">
        <v>59</v>
      </c>
      <c r="G59">
        <f t="shared" si="2"/>
        <v>1.605810846416688</v>
      </c>
      <c r="H59" t="e">
        <f ca="1">[1]!XLSTAT_PDFChi2(G59,2)</f>
        <v>#NAME?</v>
      </c>
    </row>
    <row r="60" spans="1:8" x14ac:dyDescent="0.25">
      <c r="A60">
        <v>60</v>
      </c>
      <c r="B60">
        <f t="shared" si="0"/>
        <v>6.899053884369212</v>
      </c>
      <c r="C60">
        <f t="shared" si="1"/>
        <v>6.899053884369212</v>
      </c>
      <c r="D60" t="e">
        <f ca="1">[1]!XLSTAT_PDFChi2(B60,2)</f>
        <v>#NAME?</v>
      </c>
      <c r="E60">
        <v>60</v>
      </c>
      <c r="G60">
        <f t="shared" si="2"/>
        <v>1.633497240320424</v>
      </c>
      <c r="H60" t="e">
        <f ca="1">[1]!XLSTAT_PDFChi2(G60,2)</f>
        <v>#NAME?</v>
      </c>
    </row>
    <row r="61" spans="1:8" x14ac:dyDescent="0.25">
      <c r="A61">
        <v>61</v>
      </c>
      <c r="B61">
        <f t="shared" si="0"/>
        <v>6.9303500684126282</v>
      </c>
      <c r="C61">
        <f t="shared" si="1"/>
        <v>6.9303500684126282</v>
      </c>
      <c r="D61" t="e">
        <f ca="1">[1]!XLSTAT_PDFChi2(B61,2)</f>
        <v>#NAME?</v>
      </c>
      <c r="E61">
        <v>61</v>
      </c>
      <c r="G61">
        <f t="shared" si="2"/>
        <v>1.6611836342241599</v>
      </c>
      <c r="H61" t="e">
        <f ca="1">[1]!XLSTAT_PDFChi2(G61,2)</f>
        <v>#NAME?</v>
      </c>
    </row>
    <row r="62" spans="1:8" x14ac:dyDescent="0.25">
      <c r="A62">
        <v>62</v>
      </c>
      <c r="B62">
        <f t="shared" si="0"/>
        <v>139</v>
      </c>
      <c r="C62">
        <f t="shared" si="1"/>
        <v>6.9303500684126282</v>
      </c>
      <c r="D62" t="e">
        <f ca="1">[1]!XLSTAT_PDFChi2(B62,2)</f>
        <v>#NAME?</v>
      </c>
      <c r="E62">
        <v>62</v>
      </c>
      <c r="G62">
        <f t="shared" si="2"/>
        <v>1.6888700281278959</v>
      </c>
      <c r="H62" t="e">
        <f ca="1">[1]!XLSTAT_PDFChi2(G62,2)</f>
        <v>#NAME?</v>
      </c>
    </row>
    <row r="63" spans="1:8" x14ac:dyDescent="0.25">
      <c r="A63">
        <v>63</v>
      </c>
      <c r="B63">
        <f t="shared" si="0"/>
        <v>139</v>
      </c>
      <c r="C63">
        <f t="shared" si="1"/>
        <v>6.9616462524560445</v>
      </c>
      <c r="D63" t="e">
        <f ca="1">[1]!XLSTAT_PDFChi2(B63,2)</f>
        <v>#NAME?</v>
      </c>
      <c r="E63">
        <v>63</v>
      </c>
      <c r="G63">
        <f t="shared" si="2"/>
        <v>1.7165564220316321</v>
      </c>
      <c r="H63" t="e">
        <f ca="1">[1]!XLSTAT_PDFChi2(G63,2)</f>
        <v>#NAME?</v>
      </c>
    </row>
    <row r="64" spans="1:8" x14ac:dyDescent="0.25">
      <c r="A64">
        <v>64</v>
      </c>
      <c r="B64">
        <f t="shared" si="0"/>
        <v>6.9616462524560445</v>
      </c>
      <c r="C64">
        <f t="shared" si="1"/>
        <v>6.9616462524560445</v>
      </c>
      <c r="D64" t="e">
        <f ca="1">[1]!XLSTAT_PDFChi2(B64,2)</f>
        <v>#NAME?</v>
      </c>
      <c r="E64">
        <v>64</v>
      </c>
      <c r="G64">
        <f t="shared" si="2"/>
        <v>1.744242815935368</v>
      </c>
      <c r="H64" t="e">
        <f ca="1">[1]!XLSTAT_PDFChi2(G64,2)</f>
        <v>#NAME?</v>
      </c>
    </row>
    <row r="65" spans="1:8" x14ac:dyDescent="0.25">
      <c r="A65">
        <v>65</v>
      </c>
      <c r="B65">
        <f t="shared" ref="B65:B128" si="3">IF(-1^(INT(A65/2)+2)&gt;0,5.99146454711013+2*INT(A65/2-1/2)*0.0156480920217083,139)</f>
        <v>6.9929424364994617</v>
      </c>
      <c r="C65">
        <f t="shared" ref="C65:C128" si="4">5.99146454711013+2*INT(A65/2-1/2)*0.0156480920217083</f>
        <v>6.9929424364994617</v>
      </c>
      <c r="D65" t="e">
        <f ca="1">[1]!XLSTAT_PDFChi2(B65,2)</f>
        <v>#NAME?</v>
      </c>
      <c r="E65">
        <v>65</v>
      </c>
      <c r="G65">
        <f t="shared" ref="G65:G128" si="5">0+(E65-1)*0.027686393903736</f>
        <v>1.771929209839104</v>
      </c>
      <c r="H65" t="e">
        <f ca="1">[1]!XLSTAT_PDFChi2(G65,2)</f>
        <v>#NAME?</v>
      </c>
    </row>
    <row r="66" spans="1:8" x14ac:dyDescent="0.25">
      <c r="A66">
        <v>66</v>
      </c>
      <c r="B66">
        <f t="shared" si="3"/>
        <v>139</v>
      </c>
      <c r="C66">
        <f t="shared" si="4"/>
        <v>6.9929424364994617</v>
      </c>
      <c r="D66" t="e">
        <f ca="1">[1]!XLSTAT_PDFChi2(B66,2)</f>
        <v>#NAME?</v>
      </c>
      <c r="E66">
        <v>66</v>
      </c>
      <c r="G66">
        <f t="shared" si="5"/>
        <v>1.7996156037428399</v>
      </c>
      <c r="H66" t="e">
        <f ca="1">[1]!XLSTAT_PDFChi2(G66,2)</f>
        <v>#NAME?</v>
      </c>
    </row>
    <row r="67" spans="1:8" x14ac:dyDescent="0.25">
      <c r="A67">
        <v>67</v>
      </c>
      <c r="B67">
        <f t="shared" si="3"/>
        <v>139</v>
      </c>
      <c r="C67">
        <f t="shared" si="4"/>
        <v>7.024238620542878</v>
      </c>
      <c r="D67" t="e">
        <f ca="1">[1]!XLSTAT_PDFChi2(B67,2)</f>
        <v>#NAME?</v>
      </c>
      <c r="E67">
        <v>67</v>
      </c>
      <c r="G67">
        <f t="shared" si="5"/>
        <v>1.8273019976465759</v>
      </c>
      <c r="H67" t="e">
        <f ca="1">[1]!XLSTAT_PDFChi2(G67,2)</f>
        <v>#NAME?</v>
      </c>
    </row>
    <row r="68" spans="1:8" x14ac:dyDescent="0.25">
      <c r="A68">
        <v>68</v>
      </c>
      <c r="B68">
        <f t="shared" si="3"/>
        <v>7.024238620542878</v>
      </c>
      <c r="C68">
        <f t="shared" si="4"/>
        <v>7.024238620542878</v>
      </c>
      <c r="D68" t="e">
        <f ca="1">[1]!XLSTAT_PDFChi2(B68,2)</f>
        <v>#NAME?</v>
      </c>
      <c r="E68">
        <v>68</v>
      </c>
      <c r="G68">
        <f t="shared" si="5"/>
        <v>1.854988391550312</v>
      </c>
      <c r="H68" t="e">
        <f ca="1">[1]!XLSTAT_PDFChi2(G68,2)</f>
        <v>#NAME?</v>
      </c>
    </row>
    <row r="69" spans="1:8" x14ac:dyDescent="0.25">
      <c r="A69">
        <v>69</v>
      </c>
      <c r="B69">
        <f t="shared" si="3"/>
        <v>7.0555348045862942</v>
      </c>
      <c r="C69">
        <f t="shared" si="4"/>
        <v>7.0555348045862942</v>
      </c>
      <c r="D69" t="e">
        <f ca="1">[1]!XLSTAT_PDFChi2(B69,2)</f>
        <v>#NAME?</v>
      </c>
      <c r="E69">
        <v>69</v>
      </c>
      <c r="G69">
        <f t="shared" si="5"/>
        <v>1.882674785454048</v>
      </c>
      <c r="H69" t="e">
        <f ca="1">[1]!XLSTAT_PDFChi2(G69,2)</f>
        <v>#NAME?</v>
      </c>
    </row>
    <row r="70" spans="1:8" x14ac:dyDescent="0.25">
      <c r="A70">
        <v>70</v>
      </c>
      <c r="B70">
        <f t="shared" si="3"/>
        <v>139</v>
      </c>
      <c r="C70">
        <f t="shared" si="4"/>
        <v>7.0555348045862942</v>
      </c>
      <c r="D70" t="e">
        <f ca="1">[1]!XLSTAT_PDFChi2(B70,2)</f>
        <v>#NAME?</v>
      </c>
      <c r="E70">
        <v>70</v>
      </c>
      <c r="G70">
        <f t="shared" si="5"/>
        <v>1.9103611793577839</v>
      </c>
      <c r="H70" t="e">
        <f ca="1">[1]!XLSTAT_PDFChi2(G70,2)</f>
        <v>#NAME?</v>
      </c>
    </row>
    <row r="71" spans="1:8" x14ac:dyDescent="0.25">
      <c r="A71">
        <v>71</v>
      </c>
      <c r="B71">
        <f t="shared" si="3"/>
        <v>139</v>
      </c>
      <c r="C71">
        <f t="shared" si="4"/>
        <v>7.0868309886297114</v>
      </c>
      <c r="D71" t="e">
        <f ca="1">[1]!XLSTAT_PDFChi2(B71,2)</f>
        <v>#NAME?</v>
      </c>
      <c r="E71">
        <v>71</v>
      </c>
      <c r="G71">
        <f t="shared" si="5"/>
        <v>1.9380475732615199</v>
      </c>
      <c r="H71" t="e">
        <f ca="1">[1]!XLSTAT_PDFChi2(G71,2)</f>
        <v>#NAME?</v>
      </c>
    </row>
    <row r="72" spans="1:8" x14ac:dyDescent="0.25">
      <c r="A72">
        <v>72</v>
      </c>
      <c r="B72">
        <f t="shared" si="3"/>
        <v>7.0868309886297114</v>
      </c>
      <c r="C72">
        <f t="shared" si="4"/>
        <v>7.0868309886297114</v>
      </c>
      <c r="D72" t="e">
        <f ca="1">[1]!XLSTAT_PDFChi2(B72,2)</f>
        <v>#NAME?</v>
      </c>
      <c r="E72">
        <v>72</v>
      </c>
      <c r="G72">
        <f t="shared" si="5"/>
        <v>1.9657339671652561</v>
      </c>
      <c r="H72" t="e">
        <f ca="1">[1]!XLSTAT_PDFChi2(G72,2)</f>
        <v>#NAME?</v>
      </c>
    </row>
    <row r="73" spans="1:8" x14ac:dyDescent="0.25">
      <c r="A73">
        <v>73</v>
      </c>
      <c r="B73">
        <f t="shared" si="3"/>
        <v>7.1181271726731277</v>
      </c>
      <c r="C73">
        <f t="shared" si="4"/>
        <v>7.1181271726731277</v>
      </c>
      <c r="D73" t="e">
        <f ca="1">[1]!XLSTAT_PDFChi2(B73,2)</f>
        <v>#NAME?</v>
      </c>
      <c r="E73">
        <v>73</v>
      </c>
      <c r="G73">
        <f t="shared" si="5"/>
        <v>1.993420361068992</v>
      </c>
      <c r="H73" t="e">
        <f ca="1">[1]!XLSTAT_PDFChi2(G73,2)</f>
        <v>#NAME?</v>
      </c>
    </row>
    <row r="74" spans="1:8" x14ac:dyDescent="0.25">
      <c r="A74">
        <v>74</v>
      </c>
      <c r="B74">
        <f t="shared" si="3"/>
        <v>139</v>
      </c>
      <c r="C74">
        <f t="shared" si="4"/>
        <v>7.1181271726731277</v>
      </c>
      <c r="D74" t="e">
        <f ca="1">[1]!XLSTAT_PDFChi2(B74,2)</f>
        <v>#NAME?</v>
      </c>
      <c r="E74">
        <v>74</v>
      </c>
      <c r="G74">
        <f t="shared" si="5"/>
        <v>2.021106754972728</v>
      </c>
      <c r="H74" t="e">
        <f ca="1">[1]!XLSTAT_PDFChi2(G74,2)</f>
        <v>#NAME?</v>
      </c>
    </row>
    <row r="75" spans="1:8" x14ac:dyDescent="0.25">
      <c r="A75">
        <v>75</v>
      </c>
      <c r="B75">
        <f t="shared" si="3"/>
        <v>139</v>
      </c>
      <c r="C75">
        <f t="shared" si="4"/>
        <v>7.1494233567165448</v>
      </c>
      <c r="D75" t="e">
        <f ca="1">[1]!XLSTAT_PDFChi2(B75,2)</f>
        <v>#NAME?</v>
      </c>
      <c r="E75">
        <v>75</v>
      </c>
      <c r="G75">
        <f t="shared" si="5"/>
        <v>2.0487931488764639</v>
      </c>
      <c r="H75" t="e">
        <f ca="1">[1]!XLSTAT_PDFChi2(G75,2)</f>
        <v>#NAME?</v>
      </c>
    </row>
    <row r="76" spans="1:8" x14ac:dyDescent="0.25">
      <c r="A76">
        <v>76</v>
      </c>
      <c r="B76">
        <f t="shared" si="3"/>
        <v>7.1494233567165448</v>
      </c>
      <c r="C76">
        <f t="shared" si="4"/>
        <v>7.1494233567165448</v>
      </c>
      <c r="D76" t="e">
        <f ca="1">[1]!XLSTAT_PDFChi2(B76,2)</f>
        <v>#NAME?</v>
      </c>
      <c r="E76">
        <v>76</v>
      </c>
      <c r="G76">
        <f t="shared" si="5"/>
        <v>2.0764795427801999</v>
      </c>
      <c r="H76" t="e">
        <f ca="1">[1]!XLSTAT_PDFChi2(G76,2)</f>
        <v>#NAME?</v>
      </c>
    </row>
    <row r="77" spans="1:8" x14ac:dyDescent="0.25">
      <c r="A77">
        <v>77</v>
      </c>
      <c r="B77">
        <f t="shared" si="3"/>
        <v>7.1807195407599611</v>
      </c>
      <c r="C77">
        <f t="shared" si="4"/>
        <v>7.1807195407599611</v>
      </c>
      <c r="D77" t="e">
        <f ca="1">[1]!XLSTAT_PDFChi2(B77,2)</f>
        <v>#NAME?</v>
      </c>
      <c r="E77">
        <v>77</v>
      </c>
      <c r="G77">
        <f t="shared" si="5"/>
        <v>2.1041659366839358</v>
      </c>
      <c r="H77" t="e">
        <f ca="1">[1]!XLSTAT_PDFChi2(G77,2)</f>
        <v>#NAME?</v>
      </c>
    </row>
    <row r="78" spans="1:8" x14ac:dyDescent="0.25">
      <c r="A78">
        <v>78</v>
      </c>
      <c r="B78">
        <f t="shared" si="3"/>
        <v>139</v>
      </c>
      <c r="C78">
        <f t="shared" si="4"/>
        <v>7.1807195407599611</v>
      </c>
      <c r="D78" t="e">
        <f ca="1">[1]!XLSTAT_PDFChi2(B78,2)</f>
        <v>#NAME?</v>
      </c>
      <c r="E78">
        <v>78</v>
      </c>
      <c r="G78">
        <f t="shared" si="5"/>
        <v>2.1318523305876718</v>
      </c>
      <c r="H78" t="e">
        <f ca="1">[1]!XLSTAT_PDFChi2(G78,2)</f>
        <v>#NAME?</v>
      </c>
    </row>
    <row r="79" spans="1:8" x14ac:dyDescent="0.25">
      <c r="A79">
        <v>79</v>
      </c>
      <c r="B79">
        <f t="shared" si="3"/>
        <v>139</v>
      </c>
      <c r="C79">
        <f t="shared" si="4"/>
        <v>7.2120157248033774</v>
      </c>
      <c r="D79" t="e">
        <f ca="1">[1]!XLSTAT_PDFChi2(B79,2)</f>
        <v>#NAME?</v>
      </c>
      <c r="E79">
        <v>79</v>
      </c>
      <c r="G79">
        <f t="shared" si="5"/>
        <v>2.1595387244914082</v>
      </c>
      <c r="H79" t="e">
        <f ca="1">[1]!XLSTAT_PDFChi2(G79,2)</f>
        <v>#NAME?</v>
      </c>
    </row>
    <row r="80" spans="1:8" x14ac:dyDescent="0.25">
      <c r="A80">
        <v>80</v>
      </c>
      <c r="B80">
        <f t="shared" si="3"/>
        <v>7.2120157248033774</v>
      </c>
      <c r="C80">
        <f t="shared" si="4"/>
        <v>7.2120157248033774</v>
      </c>
      <c r="D80" t="e">
        <f ca="1">[1]!XLSTAT_PDFChi2(B80,2)</f>
        <v>#NAME?</v>
      </c>
      <c r="E80">
        <v>80</v>
      </c>
      <c r="G80">
        <f t="shared" si="5"/>
        <v>2.1872251183951441</v>
      </c>
      <c r="H80" t="e">
        <f ca="1">[1]!XLSTAT_PDFChi2(G80,2)</f>
        <v>#NAME?</v>
      </c>
    </row>
    <row r="81" spans="1:8" x14ac:dyDescent="0.25">
      <c r="A81">
        <v>81</v>
      </c>
      <c r="B81">
        <f t="shared" si="3"/>
        <v>7.2433119088467945</v>
      </c>
      <c r="C81">
        <f t="shared" si="4"/>
        <v>7.2433119088467945</v>
      </c>
      <c r="D81" t="e">
        <f ca="1">[1]!XLSTAT_PDFChi2(B81,2)</f>
        <v>#NAME?</v>
      </c>
      <c r="E81">
        <v>81</v>
      </c>
      <c r="G81">
        <f t="shared" si="5"/>
        <v>2.2149115122988801</v>
      </c>
      <c r="H81" t="e">
        <f ca="1">[1]!XLSTAT_PDFChi2(G81,2)</f>
        <v>#NAME?</v>
      </c>
    </row>
    <row r="82" spans="1:8" x14ac:dyDescent="0.25">
      <c r="A82">
        <v>82</v>
      </c>
      <c r="B82">
        <f t="shared" si="3"/>
        <v>139</v>
      </c>
      <c r="C82">
        <f t="shared" si="4"/>
        <v>7.2433119088467945</v>
      </c>
      <c r="D82" t="e">
        <f ca="1">[1]!XLSTAT_PDFChi2(B82,2)</f>
        <v>#NAME?</v>
      </c>
      <c r="E82">
        <v>82</v>
      </c>
      <c r="G82">
        <f t="shared" si="5"/>
        <v>2.242597906202616</v>
      </c>
      <c r="H82" t="e">
        <f ca="1">[1]!XLSTAT_PDFChi2(G82,2)</f>
        <v>#NAME?</v>
      </c>
    </row>
    <row r="83" spans="1:8" x14ac:dyDescent="0.25">
      <c r="A83">
        <v>83</v>
      </c>
      <c r="B83">
        <f t="shared" si="3"/>
        <v>139</v>
      </c>
      <c r="C83">
        <f t="shared" si="4"/>
        <v>7.2746080928902108</v>
      </c>
      <c r="D83" t="e">
        <f ca="1">[1]!XLSTAT_PDFChi2(B83,2)</f>
        <v>#NAME?</v>
      </c>
      <c r="E83">
        <v>83</v>
      </c>
      <c r="G83">
        <f t="shared" si="5"/>
        <v>2.270284300106352</v>
      </c>
      <c r="H83" t="e">
        <f ca="1">[1]!XLSTAT_PDFChi2(G83,2)</f>
        <v>#NAME?</v>
      </c>
    </row>
    <row r="84" spans="1:8" x14ac:dyDescent="0.25">
      <c r="A84">
        <v>84</v>
      </c>
      <c r="B84">
        <f t="shared" si="3"/>
        <v>7.2746080928902108</v>
      </c>
      <c r="C84">
        <f t="shared" si="4"/>
        <v>7.2746080928902108</v>
      </c>
      <c r="D84" t="e">
        <f ca="1">[1]!XLSTAT_PDFChi2(B84,2)</f>
        <v>#NAME?</v>
      </c>
      <c r="E84">
        <v>84</v>
      </c>
      <c r="G84">
        <f t="shared" si="5"/>
        <v>2.2979706940100879</v>
      </c>
      <c r="H84" t="e">
        <f ca="1">[1]!XLSTAT_PDFChi2(G84,2)</f>
        <v>#NAME?</v>
      </c>
    </row>
    <row r="85" spans="1:8" x14ac:dyDescent="0.25">
      <c r="A85">
        <v>85</v>
      </c>
      <c r="B85">
        <f t="shared" si="3"/>
        <v>7.305904276933628</v>
      </c>
      <c r="C85">
        <f t="shared" si="4"/>
        <v>7.305904276933628</v>
      </c>
      <c r="D85" t="e">
        <f ca="1">[1]!XLSTAT_PDFChi2(B85,2)</f>
        <v>#NAME?</v>
      </c>
      <c r="E85">
        <v>85</v>
      </c>
      <c r="G85">
        <f t="shared" si="5"/>
        <v>2.3256570879138239</v>
      </c>
      <c r="H85" t="e">
        <f ca="1">[1]!XLSTAT_PDFChi2(G85,2)</f>
        <v>#NAME?</v>
      </c>
    </row>
    <row r="86" spans="1:8" x14ac:dyDescent="0.25">
      <c r="A86">
        <v>86</v>
      </c>
      <c r="B86">
        <f t="shared" si="3"/>
        <v>139</v>
      </c>
      <c r="C86">
        <f t="shared" si="4"/>
        <v>7.305904276933628</v>
      </c>
      <c r="D86" t="e">
        <f ca="1">[1]!XLSTAT_PDFChi2(B86,2)</f>
        <v>#NAME?</v>
      </c>
      <c r="E86">
        <v>86</v>
      </c>
      <c r="G86">
        <f t="shared" si="5"/>
        <v>2.3533434818175598</v>
      </c>
      <c r="H86" t="e">
        <f ca="1">[1]!XLSTAT_PDFChi2(G86,2)</f>
        <v>#NAME?</v>
      </c>
    </row>
    <row r="87" spans="1:8" x14ac:dyDescent="0.25">
      <c r="A87">
        <v>87</v>
      </c>
      <c r="B87">
        <f t="shared" si="3"/>
        <v>139</v>
      </c>
      <c r="C87">
        <f t="shared" si="4"/>
        <v>7.3372004609770443</v>
      </c>
      <c r="D87" t="e">
        <f ca="1">[1]!XLSTAT_PDFChi2(B87,2)</f>
        <v>#NAME?</v>
      </c>
      <c r="E87">
        <v>87</v>
      </c>
      <c r="G87">
        <f t="shared" si="5"/>
        <v>2.3810298757212958</v>
      </c>
      <c r="H87" t="e">
        <f ca="1">[1]!XLSTAT_PDFChi2(G87,2)</f>
        <v>#NAME?</v>
      </c>
    </row>
    <row r="88" spans="1:8" x14ac:dyDescent="0.25">
      <c r="A88">
        <v>88</v>
      </c>
      <c r="B88">
        <f t="shared" si="3"/>
        <v>7.3372004609770443</v>
      </c>
      <c r="C88">
        <f t="shared" si="4"/>
        <v>7.3372004609770443</v>
      </c>
      <c r="D88" t="e">
        <f ca="1">[1]!XLSTAT_PDFChi2(B88,2)</f>
        <v>#NAME?</v>
      </c>
      <c r="E88">
        <v>88</v>
      </c>
      <c r="G88">
        <f t="shared" si="5"/>
        <v>2.4087162696250322</v>
      </c>
      <c r="H88" t="e">
        <f ca="1">[1]!XLSTAT_PDFChi2(G88,2)</f>
        <v>#NAME?</v>
      </c>
    </row>
    <row r="89" spans="1:8" x14ac:dyDescent="0.25">
      <c r="A89">
        <v>89</v>
      </c>
      <c r="B89">
        <f t="shared" si="3"/>
        <v>7.3684966450204605</v>
      </c>
      <c r="C89">
        <f t="shared" si="4"/>
        <v>7.3684966450204605</v>
      </c>
      <c r="D89" t="e">
        <f ca="1">[1]!XLSTAT_PDFChi2(B89,2)</f>
        <v>#NAME?</v>
      </c>
      <c r="E89">
        <v>89</v>
      </c>
      <c r="G89">
        <f t="shared" si="5"/>
        <v>2.4364026635287681</v>
      </c>
      <c r="H89" t="e">
        <f ca="1">[1]!XLSTAT_PDFChi2(G89,2)</f>
        <v>#NAME?</v>
      </c>
    </row>
    <row r="90" spans="1:8" x14ac:dyDescent="0.25">
      <c r="A90">
        <v>90</v>
      </c>
      <c r="B90">
        <f t="shared" si="3"/>
        <v>139</v>
      </c>
      <c r="C90">
        <f t="shared" si="4"/>
        <v>7.3684966450204605</v>
      </c>
      <c r="D90" t="e">
        <f ca="1">[1]!XLSTAT_PDFChi2(B90,2)</f>
        <v>#NAME?</v>
      </c>
      <c r="E90">
        <v>90</v>
      </c>
      <c r="G90">
        <f t="shared" si="5"/>
        <v>2.4640890574325041</v>
      </c>
      <c r="H90" t="e">
        <f ca="1">[1]!XLSTAT_PDFChi2(G90,2)</f>
        <v>#NAME?</v>
      </c>
    </row>
    <row r="91" spans="1:8" x14ac:dyDescent="0.25">
      <c r="A91">
        <v>91</v>
      </c>
      <c r="B91">
        <f t="shared" si="3"/>
        <v>139</v>
      </c>
      <c r="C91">
        <f t="shared" si="4"/>
        <v>7.3997928290638768</v>
      </c>
      <c r="D91" t="e">
        <f ca="1">[1]!XLSTAT_PDFChi2(B91,2)</f>
        <v>#NAME?</v>
      </c>
      <c r="E91">
        <v>91</v>
      </c>
      <c r="G91">
        <f t="shared" si="5"/>
        <v>2.49177545133624</v>
      </c>
      <c r="H91" t="e">
        <f ca="1">[1]!XLSTAT_PDFChi2(G91,2)</f>
        <v>#NAME?</v>
      </c>
    </row>
    <row r="92" spans="1:8" x14ac:dyDescent="0.25">
      <c r="A92">
        <v>92</v>
      </c>
      <c r="B92">
        <f t="shared" si="3"/>
        <v>7.3997928290638768</v>
      </c>
      <c r="C92">
        <f t="shared" si="4"/>
        <v>7.3997928290638768</v>
      </c>
      <c r="D92" t="e">
        <f ca="1">[1]!XLSTAT_PDFChi2(B92,2)</f>
        <v>#NAME?</v>
      </c>
      <c r="E92">
        <v>92</v>
      </c>
      <c r="G92">
        <f t="shared" si="5"/>
        <v>2.519461845239976</v>
      </c>
      <c r="H92" t="e">
        <f ca="1">[1]!XLSTAT_PDFChi2(G92,2)</f>
        <v>#NAME?</v>
      </c>
    </row>
    <row r="93" spans="1:8" x14ac:dyDescent="0.25">
      <c r="A93">
        <v>93</v>
      </c>
      <c r="B93">
        <f t="shared" si="3"/>
        <v>7.431089013107294</v>
      </c>
      <c r="C93">
        <f t="shared" si="4"/>
        <v>7.431089013107294</v>
      </c>
      <c r="D93" t="e">
        <f ca="1">[1]!XLSTAT_PDFChi2(B93,2)</f>
        <v>#NAME?</v>
      </c>
      <c r="E93">
        <v>93</v>
      </c>
      <c r="G93">
        <f t="shared" si="5"/>
        <v>2.5471482391437119</v>
      </c>
      <c r="H93" t="e">
        <f ca="1">[1]!XLSTAT_PDFChi2(G93,2)</f>
        <v>#NAME?</v>
      </c>
    </row>
    <row r="94" spans="1:8" x14ac:dyDescent="0.25">
      <c r="A94">
        <v>94</v>
      </c>
      <c r="B94">
        <f t="shared" si="3"/>
        <v>139</v>
      </c>
      <c r="C94">
        <f t="shared" si="4"/>
        <v>7.431089013107294</v>
      </c>
      <c r="D94" t="e">
        <f ca="1">[1]!XLSTAT_PDFChi2(B94,2)</f>
        <v>#NAME?</v>
      </c>
      <c r="E94">
        <v>94</v>
      </c>
      <c r="G94">
        <f t="shared" si="5"/>
        <v>2.5748346330474479</v>
      </c>
      <c r="H94" t="e">
        <f ca="1">[1]!XLSTAT_PDFChi2(G94,2)</f>
        <v>#NAME?</v>
      </c>
    </row>
    <row r="95" spans="1:8" x14ac:dyDescent="0.25">
      <c r="A95">
        <v>95</v>
      </c>
      <c r="B95">
        <f t="shared" si="3"/>
        <v>139</v>
      </c>
      <c r="C95">
        <f t="shared" si="4"/>
        <v>7.4623851971507102</v>
      </c>
      <c r="D95" t="e">
        <f ca="1">[1]!XLSTAT_PDFChi2(B95,2)</f>
        <v>#NAME?</v>
      </c>
      <c r="E95">
        <v>95</v>
      </c>
      <c r="G95">
        <f t="shared" si="5"/>
        <v>2.6025210269511838</v>
      </c>
      <c r="H95" t="e">
        <f ca="1">[1]!XLSTAT_PDFChi2(G95,2)</f>
        <v>#NAME?</v>
      </c>
    </row>
    <row r="96" spans="1:8" x14ac:dyDescent="0.25">
      <c r="A96">
        <v>96</v>
      </c>
      <c r="B96">
        <f t="shared" si="3"/>
        <v>7.4623851971507102</v>
      </c>
      <c r="C96">
        <f t="shared" si="4"/>
        <v>7.4623851971507102</v>
      </c>
      <c r="D96" t="e">
        <f ca="1">[1]!XLSTAT_PDFChi2(B96,2)</f>
        <v>#NAME?</v>
      </c>
      <c r="E96">
        <v>96</v>
      </c>
      <c r="G96">
        <f t="shared" si="5"/>
        <v>2.6302074208549198</v>
      </c>
      <c r="H96" t="e">
        <f ca="1">[1]!XLSTAT_PDFChi2(G96,2)</f>
        <v>#NAME?</v>
      </c>
    </row>
    <row r="97" spans="1:8" x14ac:dyDescent="0.25">
      <c r="A97">
        <v>97</v>
      </c>
      <c r="B97">
        <f t="shared" si="3"/>
        <v>7.4936813811941274</v>
      </c>
      <c r="C97">
        <f t="shared" si="4"/>
        <v>7.4936813811941274</v>
      </c>
      <c r="D97" t="e">
        <f ca="1">[1]!XLSTAT_PDFChi2(B97,2)</f>
        <v>#NAME?</v>
      </c>
      <c r="E97">
        <v>97</v>
      </c>
      <c r="G97">
        <f t="shared" si="5"/>
        <v>2.6578938147586557</v>
      </c>
      <c r="H97" t="e">
        <f ca="1">[1]!XLSTAT_PDFChi2(G97,2)</f>
        <v>#NAME?</v>
      </c>
    </row>
    <row r="98" spans="1:8" x14ac:dyDescent="0.25">
      <c r="A98">
        <v>98</v>
      </c>
      <c r="B98">
        <f t="shared" si="3"/>
        <v>139</v>
      </c>
      <c r="C98">
        <f t="shared" si="4"/>
        <v>7.4936813811941274</v>
      </c>
      <c r="D98" t="e">
        <f ca="1">[1]!XLSTAT_PDFChi2(B98,2)</f>
        <v>#NAME?</v>
      </c>
      <c r="E98">
        <v>98</v>
      </c>
      <c r="G98">
        <f t="shared" si="5"/>
        <v>2.6855802086623921</v>
      </c>
      <c r="H98" t="e">
        <f ca="1">[1]!XLSTAT_PDFChi2(G98,2)</f>
        <v>#NAME?</v>
      </c>
    </row>
    <row r="99" spans="1:8" x14ac:dyDescent="0.25">
      <c r="A99">
        <v>99</v>
      </c>
      <c r="B99">
        <f t="shared" si="3"/>
        <v>139</v>
      </c>
      <c r="C99">
        <f t="shared" si="4"/>
        <v>7.5249775652375437</v>
      </c>
      <c r="D99" t="e">
        <f ca="1">[1]!XLSTAT_PDFChi2(B99,2)</f>
        <v>#NAME?</v>
      </c>
      <c r="E99">
        <v>99</v>
      </c>
      <c r="G99">
        <f t="shared" si="5"/>
        <v>2.7132666025661281</v>
      </c>
      <c r="H99" t="e">
        <f ca="1">[1]!XLSTAT_PDFChi2(G99,2)</f>
        <v>#NAME?</v>
      </c>
    </row>
    <row r="100" spans="1:8" x14ac:dyDescent="0.25">
      <c r="A100">
        <v>100</v>
      </c>
      <c r="B100">
        <f t="shared" si="3"/>
        <v>7.5249775652375437</v>
      </c>
      <c r="C100">
        <f t="shared" si="4"/>
        <v>7.5249775652375437</v>
      </c>
      <c r="D100" t="e">
        <f ca="1">[1]!XLSTAT_PDFChi2(B100,2)</f>
        <v>#NAME?</v>
      </c>
      <c r="E100">
        <v>100</v>
      </c>
      <c r="G100">
        <f t="shared" si="5"/>
        <v>2.740952996469864</v>
      </c>
      <c r="H100" t="e">
        <f ca="1">[1]!XLSTAT_PDFChi2(G100,2)</f>
        <v>#NAME?</v>
      </c>
    </row>
    <row r="101" spans="1:8" x14ac:dyDescent="0.25">
      <c r="A101">
        <v>101</v>
      </c>
      <c r="B101">
        <f t="shared" si="3"/>
        <v>7.55627374928096</v>
      </c>
      <c r="C101">
        <f t="shared" si="4"/>
        <v>7.55627374928096</v>
      </c>
      <c r="D101" t="e">
        <f ca="1">[1]!XLSTAT_PDFChi2(B101,2)</f>
        <v>#NAME?</v>
      </c>
      <c r="E101">
        <v>101</v>
      </c>
      <c r="G101">
        <f t="shared" si="5"/>
        <v>2.7686393903736</v>
      </c>
      <c r="H101" t="e">
        <f ca="1">[1]!XLSTAT_PDFChi2(G101,2)</f>
        <v>#NAME?</v>
      </c>
    </row>
    <row r="102" spans="1:8" x14ac:dyDescent="0.25">
      <c r="A102">
        <v>102</v>
      </c>
      <c r="B102">
        <f t="shared" si="3"/>
        <v>139</v>
      </c>
      <c r="C102">
        <f t="shared" si="4"/>
        <v>7.55627374928096</v>
      </c>
      <c r="D102" t="e">
        <f ca="1">[1]!XLSTAT_PDFChi2(B102,2)</f>
        <v>#NAME?</v>
      </c>
      <c r="E102">
        <v>102</v>
      </c>
      <c r="G102">
        <f t="shared" si="5"/>
        <v>2.7963257842773359</v>
      </c>
      <c r="H102" t="e">
        <f ca="1">[1]!XLSTAT_PDFChi2(G102,2)</f>
        <v>#NAME?</v>
      </c>
    </row>
    <row r="103" spans="1:8" x14ac:dyDescent="0.25">
      <c r="A103">
        <v>103</v>
      </c>
      <c r="B103">
        <f t="shared" si="3"/>
        <v>139</v>
      </c>
      <c r="C103">
        <f t="shared" si="4"/>
        <v>7.5875699333243771</v>
      </c>
      <c r="D103" t="e">
        <f ca="1">[1]!XLSTAT_PDFChi2(B103,2)</f>
        <v>#NAME?</v>
      </c>
      <c r="E103">
        <v>103</v>
      </c>
      <c r="G103">
        <f t="shared" si="5"/>
        <v>2.8240121781810719</v>
      </c>
      <c r="H103" t="e">
        <f ca="1">[1]!XLSTAT_PDFChi2(G103,2)</f>
        <v>#NAME?</v>
      </c>
    </row>
    <row r="104" spans="1:8" x14ac:dyDescent="0.25">
      <c r="A104">
        <v>104</v>
      </c>
      <c r="B104">
        <f t="shared" si="3"/>
        <v>7.5875699333243771</v>
      </c>
      <c r="C104">
        <f t="shared" si="4"/>
        <v>7.5875699333243771</v>
      </c>
      <c r="D104" t="e">
        <f ca="1">[1]!XLSTAT_PDFChi2(B104,2)</f>
        <v>#NAME?</v>
      </c>
      <c r="E104">
        <v>104</v>
      </c>
      <c r="G104">
        <f t="shared" si="5"/>
        <v>2.8516985720848078</v>
      </c>
      <c r="H104" t="e">
        <f ca="1">[1]!XLSTAT_PDFChi2(G104,2)</f>
        <v>#NAME?</v>
      </c>
    </row>
    <row r="105" spans="1:8" x14ac:dyDescent="0.25">
      <c r="A105">
        <v>105</v>
      </c>
      <c r="B105">
        <f t="shared" si="3"/>
        <v>7.6188661173677934</v>
      </c>
      <c r="C105">
        <f t="shared" si="4"/>
        <v>7.6188661173677934</v>
      </c>
      <c r="D105" t="e">
        <f ca="1">[1]!XLSTAT_PDFChi2(B105,2)</f>
        <v>#NAME?</v>
      </c>
      <c r="E105">
        <v>105</v>
      </c>
      <c r="G105">
        <f t="shared" si="5"/>
        <v>2.8793849659885438</v>
      </c>
      <c r="H105" t="e">
        <f ca="1">[1]!XLSTAT_PDFChi2(G105,2)</f>
        <v>#NAME?</v>
      </c>
    </row>
    <row r="106" spans="1:8" x14ac:dyDescent="0.25">
      <c r="A106">
        <v>106</v>
      </c>
      <c r="B106">
        <f t="shared" si="3"/>
        <v>139</v>
      </c>
      <c r="C106">
        <f t="shared" si="4"/>
        <v>7.6188661173677934</v>
      </c>
      <c r="D106" t="e">
        <f ca="1">[1]!XLSTAT_PDFChi2(B106,2)</f>
        <v>#NAME?</v>
      </c>
      <c r="E106">
        <v>106</v>
      </c>
      <c r="G106">
        <f t="shared" si="5"/>
        <v>2.9070713598922797</v>
      </c>
      <c r="H106" t="e">
        <f ca="1">[1]!XLSTAT_PDFChi2(G106,2)</f>
        <v>#NAME?</v>
      </c>
    </row>
    <row r="107" spans="1:8" x14ac:dyDescent="0.25">
      <c r="A107">
        <v>107</v>
      </c>
      <c r="B107">
        <f t="shared" si="3"/>
        <v>139</v>
      </c>
      <c r="C107">
        <f t="shared" si="4"/>
        <v>7.6501623014112106</v>
      </c>
      <c r="D107" t="e">
        <f ca="1">[1]!XLSTAT_PDFChi2(B107,2)</f>
        <v>#NAME?</v>
      </c>
      <c r="E107">
        <v>107</v>
      </c>
      <c r="G107">
        <f t="shared" si="5"/>
        <v>2.9347577537960161</v>
      </c>
      <c r="H107" t="e">
        <f ca="1">[1]!XLSTAT_PDFChi2(G107,2)</f>
        <v>#NAME?</v>
      </c>
    </row>
    <row r="108" spans="1:8" x14ac:dyDescent="0.25">
      <c r="A108">
        <v>108</v>
      </c>
      <c r="B108">
        <f t="shared" si="3"/>
        <v>7.6501623014112106</v>
      </c>
      <c r="C108">
        <f t="shared" si="4"/>
        <v>7.6501623014112106</v>
      </c>
      <c r="D108" t="e">
        <f ca="1">[1]!XLSTAT_PDFChi2(B108,2)</f>
        <v>#NAME?</v>
      </c>
      <c r="E108">
        <v>108</v>
      </c>
      <c r="G108">
        <f t="shared" si="5"/>
        <v>2.9624441476997521</v>
      </c>
      <c r="H108" t="e">
        <f ca="1">[1]!XLSTAT_PDFChi2(G108,2)</f>
        <v>#NAME?</v>
      </c>
    </row>
    <row r="109" spans="1:8" x14ac:dyDescent="0.25">
      <c r="A109">
        <v>109</v>
      </c>
      <c r="B109">
        <f t="shared" si="3"/>
        <v>7.6814584854546268</v>
      </c>
      <c r="C109">
        <f t="shared" si="4"/>
        <v>7.6814584854546268</v>
      </c>
      <c r="D109" t="e">
        <f ca="1">[1]!XLSTAT_PDFChi2(B109,2)</f>
        <v>#NAME?</v>
      </c>
      <c r="E109">
        <v>109</v>
      </c>
      <c r="G109">
        <f t="shared" si="5"/>
        <v>2.990130541603488</v>
      </c>
      <c r="H109" t="e">
        <f ca="1">[1]!XLSTAT_PDFChi2(G109,2)</f>
        <v>#NAME?</v>
      </c>
    </row>
    <row r="110" spans="1:8" x14ac:dyDescent="0.25">
      <c r="A110">
        <v>110</v>
      </c>
      <c r="B110">
        <f t="shared" si="3"/>
        <v>139</v>
      </c>
      <c r="C110">
        <f t="shared" si="4"/>
        <v>7.6814584854546268</v>
      </c>
      <c r="D110" t="e">
        <f ca="1">[1]!XLSTAT_PDFChi2(B110,2)</f>
        <v>#NAME?</v>
      </c>
      <c r="E110">
        <v>110</v>
      </c>
      <c r="G110">
        <f t="shared" si="5"/>
        <v>3.017816935507224</v>
      </c>
      <c r="H110" t="e">
        <f ca="1">[1]!XLSTAT_PDFChi2(G110,2)</f>
        <v>#NAME?</v>
      </c>
    </row>
    <row r="111" spans="1:8" x14ac:dyDescent="0.25">
      <c r="A111">
        <v>111</v>
      </c>
      <c r="B111">
        <f t="shared" si="3"/>
        <v>139</v>
      </c>
      <c r="C111">
        <f t="shared" si="4"/>
        <v>7.7127546694980431</v>
      </c>
      <c r="D111" t="e">
        <f ca="1">[1]!XLSTAT_PDFChi2(B111,2)</f>
        <v>#NAME?</v>
      </c>
      <c r="E111">
        <v>111</v>
      </c>
      <c r="G111">
        <f t="shared" si="5"/>
        <v>3.0455033294109599</v>
      </c>
      <c r="H111" t="e">
        <f ca="1">[1]!XLSTAT_PDFChi2(G111,2)</f>
        <v>#NAME?</v>
      </c>
    </row>
    <row r="112" spans="1:8" x14ac:dyDescent="0.25">
      <c r="A112">
        <v>112</v>
      </c>
      <c r="B112">
        <f t="shared" si="3"/>
        <v>7.7127546694980431</v>
      </c>
      <c r="C112">
        <f t="shared" si="4"/>
        <v>7.7127546694980431</v>
      </c>
      <c r="D112" t="e">
        <f ca="1">[1]!XLSTAT_PDFChi2(B112,2)</f>
        <v>#NAME?</v>
      </c>
      <c r="E112">
        <v>112</v>
      </c>
      <c r="G112">
        <f t="shared" si="5"/>
        <v>3.0731897233146959</v>
      </c>
      <c r="H112" t="e">
        <f ca="1">[1]!XLSTAT_PDFChi2(G112,2)</f>
        <v>#NAME?</v>
      </c>
    </row>
    <row r="113" spans="1:8" x14ac:dyDescent="0.25">
      <c r="A113">
        <v>113</v>
      </c>
      <c r="B113">
        <f t="shared" si="3"/>
        <v>7.7440508535414594</v>
      </c>
      <c r="C113">
        <f t="shared" si="4"/>
        <v>7.7440508535414594</v>
      </c>
      <c r="D113" t="e">
        <f ca="1">[1]!XLSTAT_PDFChi2(B113,2)</f>
        <v>#NAME?</v>
      </c>
      <c r="E113">
        <v>113</v>
      </c>
      <c r="G113">
        <f t="shared" si="5"/>
        <v>3.1008761172184318</v>
      </c>
      <c r="H113" t="e">
        <f ca="1">[1]!XLSTAT_PDFChi2(G113,2)</f>
        <v>#NAME?</v>
      </c>
    </row>
    <row r="114" spans="1:8" x14ac:dyDescent="0.25">
      <c r="A114">
        <v>114</v>
      </c>
      <c r="B114">
        <f t="shared" si="3"/>
        <v>139</v>
      </c>
      <c r="C114">
        <f t="shared" si="4"/>
        <v>7.7440508535414594</v>
      </c>
      <c r="D114" t="e">
        <f ca="1">[1]!XLSTAT_PDFChi2(B114,2)</f>
        <v>#NAME?</v>
      </c>
      <c r="E114">
        <v>114</v>
      </c>
      <c r="G114">
        <f t="shared" si="5"/>
        <v>3.1285625111221678</v>
      </c>
      <c r="H114" t="e">
        <f ca="1">[1]!XLSTAT_PDFChi2(G114,2)</f>
        <v>#NAME?</v>
      </c>
    </row>
    <row r="115" spans="1:8" x14ac:dyDescent="0.25">
      <c r="A115">
        <v>115</v>
      </c>
      <c r="B115">
        <f t="shared" si="3"/>
        <v>139</v>
      </c>
      <c r="C115">
        <f t="shared" si="4"/>
        <v>7.7753470375848766</v>
      </c>
      <c r="D115" t="e">
        <f ca="1">[1]!XLSTAT_PDFChi2(B115,2)</f>
        <v>#NAME?</v>
      </c>
      <c r="E115">
        <v>115</v>
      </c>
      <c r="G115">
        <f t="shared" si="5"/>
        <v>3.1562489050259037</v>
      </c>
      <c r="H115" t="e">
        <f ca="1">[1]!XLSTAT_PDFChi2(G115,2)</f>
        <v>#NAME?</v>
      </c>
    </row>
    <row r="116" spans="1:8" x14ac:dyDescent="0.25">
      <c r="A116">
        <v>116</v>
      </c>
      <c r="B116">
        <f t="shared" si="3"/>
        <v>7.7753470375848766</v>
      </c>
      <c r="C116">
        <f t="shared" si="4"/>
        <v>7.7753470375848766</v>
      </c>
      <c r="D116" t="e">
        <f ca="1">[1]!XLSTAT_PDFChi2(B116,2)</f>
        <v>#NAME?</v>
      </c>
      <c r="E116">
        <v>116</v>
      </c>
      <c r="G116">
        <f t="shared" si="5"/>
        <v>3.1839352989296401</v>
      </c>
      <c r="H116" t="e">
        <f ca="1">[1]!XLSTAT_PDFChi2(G116,2)</f>
        <v>#NAME?</v>
      </c>
    </row>
    <row r="117" spans="1:8" x14ac:dyDescent="0.25">
      <c r="A117">
        <v>117</v>
      </c>
      <c r="B117">
        <f t="shared" si="3"/>
        <v>7.8066432216282928</v>
      </c>
      <c r="C117">
        <f t="shared" si="4"/>
        <v>7.8066432216282928</v>
      </c>
      <c r="D117" t="e">
        <f ca="1">[1]!XLSTAT_PDFChi2(B117,2)</f>
        <v>#NAME?</v>
      </c>
      <c r="E117">
        <v>117</v>
      </c>
      <c r="G117">
        <f t="shared" si="5"/>
        <v>3.2116216928333761</v>
      </c>
      <c r="H117" t="e">
        <f ca="1">[1]!XLSTAT_PDFChi2(G117,2)</f>
        <v>#NAME?</v>
      </c>
    </row>
    <row r="118" spans="1:8" x14ac:dyDescent="0.25">
      <c r="A118">
        <v>118</v>
      </c>
      <c r="B118">
        <f t="shared" si="3"/>
        <v>139</v>
      </c>
      <c r="C118">
        <f t="shared" si="4"/>
        <v>7.8066432216282928</v>
      </c>
      <c r="D118" t="e">
        <f ca="1">[1]!XLSTAT_PDFChi2(B118,2)</f>
        <v>#NAME?</v>
      </c>
      <c r="E118">
        <v>118</v>
      </c>
      <c r="G118">
        <f t="shared" si="5"/>
        <v>3.239308086737112</v>
      </c>
      <c r="H118" t="e">
        <f ca="1">[1]!XLSTAT_PDFChi2(G118,2)</f>
        <v>#NAME?</v>
      </c>
    </row>
    <row r="119" spans="1:8" x14ac:dyDescent="0.25">
      <c r="A119">
        <v>119</v>
      </c>
      <c r="B119">
        <f t="shared" si="3"/>
        <v>139</v>
      </c>
      <c r="C119">
        <f t="shared" si="4"/>
        <v>7.83793940567171</v>
      </c>
      <c r="D119" t="e">
        <f ca="1">[1]!XLSTAT_PDFChi2(B119,2)</f>
        <v>#NAME?</v>
      </c>
      <c r="E119">
        <v>119</v>
      </c>
      <c r="G119">
        <f t="shared" si="5"/>
        <v>3.266994480640848</v>
      </c>
      <c r="H119" t="e">
        <f ca="1">[1]!XLSTAT_PDFChi2(G119,2)</f>
        <v>#NAME?</v>
      </c>
    </row>
    <row r="120" spans="1:8" x14ac:dyDescent="0.25">
      <c r="A120">
        <v>120</v>
      </c>
      <c r="B120">
        <f t="shared" si="3"/>
        <v>7.83793940567171</v>
      </c>
      <c r="C120">
        <f t="shared" si="4"/>
        <v>7.83793940567171</v>
      </c>
      <c r="D120" t="e">
        <f ca="1">[1]!XLSTAT_PDFChi2(B120,2)</f>
        <v>#NAME?</v>
      </c>
      <c r="E120">
        <v>120</v>
      </c>
      <c r="G120">
        <f t="shared" si="5"/>
        <v>3.2946808745445839</v>
      </c>
      <c r="H120" t="e">
        <f ca="1">[1]!XLSTAT_PDFChi2(G120,2)</f>
        <v>#NAME?</v>
      </c>
    </row>
    <row r="121" spans="1:8" x14ac:dyDescent="0.25">
      <c r="A121">
        <v>121</v>
      </c>
      <c r="B121">
        <f t="shared" si="3"/>
        <v>7.8692355897151263</v>
      </c>
      <c r="C121">
        <f t="shared" si="4"/>
        <v>7.8692355897151263</v>
      </c>
      <c r="D121" t="e">
        <f ca="1">[1]!XLSTAT_PDFChi2(B121,2)</f>
        <v>#NAME?</v>
      </c>
      <c r="E121">
        <v>121</v>
      </c>
      <c r="G121">
        <f t="shared" si="5"/>
        <v>3.3223672684483199</v>
      </c>
      <c r="H121" t="e">
        <f ca="1">[1]!XLSTAT_PDFChi2(G121,2)</f>
        <v>#NAME?</v>
      </c>
    </row>
    <row r="122" spans="1:8" x14ac:dyDescent="0.25">
      <c r="A122">
        <v>122</v>
      </c>
      <c r="B122">
        <f t="shared" si="3"/>
        <v>139</v>
      </c>
      <c r="C122">
        <f t="shared" si="4"/>
        <v>7.8692355897151263</v>
      </c>
      <c r="D122" t="e">
        <f ca="1">[1]!XLSTAT_PDFChi2(B122,2)</f>
        <v>#NAME?</v>
      </c>
      <c r="E122">
        <v>122</v>
      </c>
      <c r="G122">
        <f t="shared" si="5"/>
        <v>3.3500536623520558</v>
      </c>
      <c r="H122" t="e">
        <f ca="1">[1]!XLSTAT_PDFChi2(G122,2)</f>
        <v>#NAME?</v>
      </c>
    </row>
    <row r="123" spans="1:8" x14ac:dyDescent="0.25">
      <c r="A123">
        <v>123</v>
      </c>
      <c r="B123">
        <f t="shared" si="3"/>
        <v>139</v>
      </c>
      <c r="C123">
        <f t="shared" si="4"/>
        <v>7.9005317737585425</v>
      </c>
      <c r="D123" t="e">
        <f ca="1">[1]!XLSTAT_PDFChi2(B123,2)</f>
        <v>#NAME?</v>
      </c>
      <c r="E123">
        <v>123</v>
      </c>
      <c r="G123">
        <f t="shared" si="5"/>
        <v>3.3777400562557918</v>
      </c>
      <c r="H123" t="e">
        <f ca="1">[1]!XLSTAT_PDFChi2(G123,2)</f>
        <v>#NAME?</v>
      </c>
    </row>
    <row r="124" spans="1:8" x14ac:dyDescent="0.25">
      <c r="A124">
        <v>124</v>
      </c>
      <c r="B124">
        <f t="shared" si="3"/>
        <v>7.9005317737585425</v>
      </c>
      <c r="C124">
        <f t="shared" si="4"/>
        <v>7.9005317737585425</v>
      </c>
      <c r="D124" t="e">
        <f ca="1">[1]!XLSTAT_PDFChi2(B124,2)</f>
        <v>#NAME?</v>
      </c>
      <c r="E124">
        <v>124</v>
      </c>
      <c r="G124">
        <f t="shared" si="5"/>
        <v>3.4054264501595277</v>
      </c>
      <c r="H124" t="e">
        <f ca="1">[1]!XLSTAT_PDFChi2(G124,2)</f>
        <v>#NAME?</v>
      </c>
    </row>
    <row r="125" spans="1:8" x14ac:dyDescent="0.25">
      <c r="A125">
        <v>125</v>
      </c>
      <c r="B125">
        <f t="shared" si="3"/>
        <v>7.9318279578019597</v>
      </c>
      <c r="C125">
        <f t="shared" si="4"/>
        <v>7.9318279578019597</v>
      </c>
      <c r="D125" t="e">
        <f ca="1">[1]!XLSTAT_PDFChi2(B125,2)</f>
        <v>#NAME?</v>
      </c>
      <c r="E125">
        <v>125</v>
      </c>
      <c r="G125">
        <f t="shared" si="5"/>
        <v>3.4331128440632641</v>
      </c>
      <c r="H125" t="e">
        <f ca="1">[1]!XLSTAT_PDFChi2(G125,2)</f>
        <v>#NAME?</v>
      </c>
    </row>
    <row r="126" spans="1:8" x14ac:dyDescent="0.25">
      <c r="A126">
        <v>126</v>
      </c>
      <c r="B126">
        <f t="shared" si="3"/>
        <v>139</v>
      </c>
      <c r="C126">
        <f t="shared" si="4"/>
        <v>7.9318279578019597</v>
      </c>
      <c r="D126" t="e">
        <f ca="1">[1]!XLSTAT_PDFChi2(B126,2)</f>
        <v>#NAME?</v>
      </c>
      <c r="E126">
        <v>126</v>
      </c>
      <c r="G126">
        <f t="shared" si="5"/>
        <v>3.4607992379670001</v>
      </c>
      <c r="H126" t="e">
        <f ca="1">[1]!XLSTAT_PDFChi2(G126,2)</f>
        <v>#NAME?</v>
      </c>
    </row>
    <row r="127" spans="1:8" x14ac:dyDescent="0.25">
      <c r="A127">
        <v>127</v>
      </c>
      <c r="B127">
        <f t="shared" si="3"/>
        <v>139</v>
      </c>
      <c r="C127">
        <f t="shared" si="4"/>
        <v>7.963124141845376</v>
      </c>
      <c r="D127" t="e">
        <f ca="1">[1]!XLSTAT_PDFChi2(B127,2)</f>
        <v>#NAME?</v>
      </c>
      <c r="E127">
        <v>127</v>
      </c>
      <c r="G127">
        <f t="shared" si="5"/>
        <v>3.488485631870736</v>
      </c>
      <c r="H127" t="e">
        <f ca="1">[1]!XLSTAT_PDFChi2(G127,2)</f>
        <v>#NAME?</v>
      </c>
    </row>
    <row r="128" spans="1:8" x14ac:dyDescent="0.25">
      <c r="A128">
        <v>128</v>
      </c>
      <c r="B128">
        <f t="shared" si="3"/>
        <v>7.963124141845376</v>
      </c>
      <c r="C128">
        <f t="shared" si="4"/>
        <v>7.963124141845376</v>
      </c>
      <c r="D128" t="e">
        <f ca="1">[1]!XLSTAT_PDFChi2(B128,2)</f>
        <v>#NAME?</v>
      </c>
      <c r="E128">
        <v>128</v>
      </c>
      <c r="G128">
        <f t="shared" si="5"/>
        <v>3.516172025774472</v>
      </c>
      <c r="H128" t="e">
        <f ca="1">[1]!XLSTAT_PDFChi2(G128,2)</f>
        <v>#NAME?</v>
      </c>
    </row>
    <row r="129" spans="1:8" x14ac:dyDescent="0.25">
      <c r="A129">
        <v>129</v>
      </c>
      <c r="B129">
        <f t="shared" ref="B129:B192" si="6">IF(-1^(INT(A129/2)+2)&gt;0,5.99146454711013+2*INT(A129/2-1/2)*0.0156480920217083,139)</f>
        <v>7.9944203258887931</v>
      </c>
      <c r="C129">
        <f t="shared" ref="C129:C192" si="7">5.99146454711013+2*INT(A129/2-1/2)*0.0156480920217083</f>
        <v>7.9944203258887931</v>
      </c>
      <c r="D129" t="e">
        <f ca="1">[1]!XLSTAT_PDFChi2(B129,2)</f>
        <v>#NAME?</v>
      </c>
      <c r="E129">
        <v>129</v>
      </c>
      <c r="G129">
        <f t="shared" ref="G129:G192" si="8">0+(E129-1)*0.027686393903736</f>
        <v>3.5438584196782079</v>
      </c>
      <c r="H129" t="e">
        <f ca="1">[1]!XLSTAT_PDFChi2(G129,2)</f>
        <v>#NAME?</v>
      </c>
    </row>
    <row r="130" spans="1:8" x14ac:dyDescent="0.25">
      <c r="A130">
        <v>130</v>
      </c>
      <c r="B130">
        <f t="shared" si="6"/>
        <v>139</v>
      </c>
      <c r="C130">
        <f t="shared" si="7"/>
        <v>7.9944203258887931</v>
      </c>
      <c r="D130" t="e">
        <f ca="1">[1]!XLSTAT_PDFChi2(B130,2)</f>
        <v>#NAME?</v>
      </c>
      <c r="E130">
        <v>130</v>
      </c>
      <c r="G130">
        <f t="shared" si="8"/>
        <v>3.5715448135819439</v>
      </c>
      <c r="H130" t="e">
        <f ca="1">[1]!XLSTAT_PDFChi2(G130,2)</f>
        <v>#NAME?</v>
      </c>
    </row>
    <row r="131" spans="1:8" x14ac:dyDescent="0.25">
      <c r="A131">
        <v>131</v>
      </c>
      <c r="B131">
        <f t="shared" si="6"/>
        <v>139</v>
      </c>
      <c r="C131">
        <f t="shared" si="7"/>
        <v>8.0257165099322094</v>
      </c>
      <c r="D131" t="e">
        <f ca="1">[1]!XLSTAT_PDFChi2(B131,2)</f>
        <v>#NAME?</v>
      </c>
      <c r="E131">
        <v>131</v>
      </c>
      <c r="G131">
        <f t="shared" si="8"/>
        <v>3.5992312074856798</v>
      </c>
      <c r="H131" t="e">
        <f ca="1">[1]!XLSTAT_PDFChi2(G131,2)</f>
        <v>#NAME?</v>
      </c>
    </row>
    <row r="132" spans="1:8" x14ac:dyDescent="0.25">
      <c r="A132">
        <v>132</v>
      </c>
      <c r="B132">
        <f t="shared" si="6"/>
        <v>8.0257165099322094</v>
      </c>
      <c r="C132">
        <f t="shared" si="7"/>
        <v>8.0257165099322094</v>
      </c>
      <c r="D132" t="e">
        <f ca="1">[1]!XLSTAT_PDFChi2(B132,2)</f>
        <v>#NAME?</v>
      </c>
      <c r="E132">
        <v>132</v>
      </c>
      <c r="G132">
        <f t="shared" si="8"/>
        <v>3.6269176013894158</v>
      </c>
      <c r="H132" t="e">
        <f ca="1">[1]!XLSTAT_PDFChi2(G132,2)</f>
        <v>#NAME?</v>
      </c>
    </row>
    <row r="133" spans="1:8" x14ac:dyDescent="0.25">
      <c r="A133">
        <v>133</v>
      </c>
      <c r="B133">
        <f t="shared" si="6"/>
        <v>8.0570126939756257</v>
      </c>
      <c r="C133">
        <f t="shared" si="7"/>
        <v>8.0570126939756257</v>
      </c>
      <c r="D133" t="e">
        <f ca="1">[1]!XLSTAT_PDFChi2(B133,2)</f>
        <v>#NAME?</v>
      </c>
      <c r="E133">
        <v>133</v>
      </c>
      <c r="G133">
        <f t="shared" si="8"/>
        <v>3.6546039952931517</v>
      </c>
      <c r="H133" t="e">
        <f ca="1">[1]!XLSTAT_PDFChi2(G133,2)</f>
        <v>#NAME?</v>
      </c>
    </row>
    <row r="134" spans="1:8" x14ac:dyDescent="0.25">
      <c r="A134">
        <v>134</v>
      </c>
      <c r="B134">
        <f t="shared" si="6"/>
        <v>139</v>
      </c>
      <c r="C134">
        <f t="shared" si="7"/>
        <v>8.0570126939756257</v>
      </c>
      <c r="D134" t="e">
        <f ca="1">[1]!XLSTAT_PDFChi2(B134,2)</f>
        <v>#NAME?</v>
      </c>
      <c r="E134">
        <v>134</v>
      </c>
      <c r="G134">
        <f t="shared" si="8"/>
        <v>3.6822903891968881</v>
      </c>
      <c r="H134" t="e">
        <f ca="1">[1]!XLSTAT_PDFChi2(G134,2)</f>
        <v>#NAME?</v>
      </c>
    </row>
    <row r="135" spans="1:8" x14ac:dyDescent="0.25">
      <c r="A135">
        <v>135</v>
      </c>
      <c r="B135">
        <f t="shared" si="6"/>
        <v>139</v>
      </c>
      <c r="C135">
        <f t="shared" si="7"/>
        <v>8.088308878019042</v>
      </c>
      <c r="D135" t="e">
        <f ca="1">[1]!XLSTAT_PDFChi2(B135,2)</f>
        <v>#NAME?</v>
      </c>
      <c r="E135">
        <v>135</v>
      </c>
      <c r="G135">
        <f t="shared" si="8"/>
        <v>3.7099767831006241</v>
      </c>
      <c r="H135" t="e">
        <f ca="1">[1]!XLSTAT_PDFChi2(G135,2)</f>
        <v>#NAME?</v>
      </c>
    </row>
    <row r="136" spans="1:8" x14ac:dyDescent="0.25">
      <c r="A136">
        <v>136</v>
      </c>
      <c r="B136">
        <f t="shared" si="6"/>
        <v>8.088308878019042</v>
      </c>
      <c r="C136">
        <f t="shared" si="7"/>
        <v>8.088308878019042</v>
      </c>
      <c r="D136" t="e">
        <f ca="1">[1]!XLSTAT_PDFChi2(B136,2)</f>
        <v>#NAME?</v>
      </c>
      <c r="E136">
        <v>136</v>
      </c>
      <c r="G136">
        <f t="shared" si="8"/>
        <v>3.73766317700436</v>
      </c>
      <c r="H136" t="e">
        <f ca="1">[1]!XLSTAT_PDFChi2(G136,2)</f>
        <v>#NAME?</v>
      </c>
    </row>
    <row r="137" spans="1:8" x14ac:dyDescent="0.25">
      <c r="A137">
        <v>137</v>
      </c>
      <c r="B137">
        <f t="shared" si="6"/>
        <v>8.1196050620624582</v>
      </c>
      <c r="C137">
        <f t="shared" si="7"/>
        <v>8.1196050620624582</v>
      </c>
      <c r="D137" t="e">
        <f ca="1">[1]!XLSTAT_PDFChi2(B137,2)</f>
        <v>#NAME?</v>
      </c>
      <c r="E137">
        <v>137</v>
      </c>
      <c r="G137">
        <f t="shared" si="8"/>
        <v>3.765349570908096</v>
      </c>
      <c r="H137" t="e">
        <f ca="1">[1]!XLSTAT_PDFChi2(G137,2)</f>
        <v>#NAME?</v>
      </c>
    </row>
    <row r="138" spans="1:8" x14ac:dyDescent="0.25">
      <c r="A138">
        <v>138</v>
      </c>
      <c r="B138">
        <f t="shared" si="6"/>
        <v>139</v>
      </c>
      <c r="C138">
        <f t="shared" si="7"/>
        <v>8.1196050620624582</v>
      </c>
      <c r="D138" t="e">
        <f ca="1">[1]!XLSTAT_PDFChi2(B138,2)</f>
        <v>#NAME?</v>
      </c>
      <c r="E138">
        <v>138</v>
      </c>
      <c r="G138">
        <f t="shared" si="8"/>
        <v>3.7930359648118319</v>
      </c>
      <c r="H138" t="e">
        <f ca="1">[1]!XLSTAT_PDFChi2(G138,2)</f>
        <v>#NAME?</v>
      </c>
    </row>
    <row r="139" spans="1:8" x14ac:dyDescent="0.25">
      <c r="A139">
        <v>139</v>
      </c>
      <c r="B139">
        <f t="shared" si="6"/>
        <v>139</v>
      </c>
      <c r="C139">
        <f t="shared" si="7"/>
        <v>8.1509012461058763</v>
      </c>
      <c r="D139" t="e">
        <f ca="1">[1]!XLSTAT_PDFChi2(B139,2)</f>
        <v>#NAME?</v>
      </c>
      <c r="E139">
        <v>139</v>
      </c>
      <c r="G139">
        <f t="shared" si="8"/>
        <v>3.8207223587155679</v>
      </c>
      <c r="H139" t="e">
        <f ca="1">[1]!XLSTAT_PDFChi2(G139,2)</f>
        <v>#NAME?</v>
      </c>
    </row>
    <row r="140" spans="1:8" x14ac:dyDescent="0.25">
      <c r="A140">
        <v>140</v>
      </c>
      <c r="B140">
        <f t="shared" si="6"/>
        <v>8.1509012461058763</v>
      </c>
      <c r="C140">
        <f t="shared" si="7"/>
        <v>8.1509012461058763</v>
      </c>
      <c r="D140" t="e">
        <f ca="1">[1]!XLSTAT_PDFChi2(B140,2)</f>
        <v>#NAME?</v>
      </c>
      <c r="E140">
        <v>140</v>
      </c>
      <c r="G140">
        <f t="shared" si="8"/>
        <v>3.8484087526193038</v>
      </c>
      <c r="H140" t="e">
        <f ca="1">[1]!XLSTAT_PDFChi2(G140,2)</f>
        <v>#NAME?</v>
      </c>
    </row>
    <row r="141" spans="1:8" x14ac:dyDescent="0.25">
      <c r="A141">
        <v>141</v>
      </c>
      <c r="B141">
        <f t="shared" si="6"/>
        <v>8.1821974301492926</v>
      </c>
      <c r="C141">
        <f t="shared" si="7"/>
        <v>8.1821974301492926</v>
      </c>
      <c r="D141" t="e">
        <f ca="1">[1]!XLSTAT_PDFChi2(B141,2)</f>
        <v>#NAME?</v>
      </c>
      <c r="E141">
        <v>141</v>
      </c>
      <c r="G141">
        <f t="shared" si="8"/>
        <v>3.8760951465230398</v>
      </c>
      <c r="H141" t="e">
        <f ca="1">[1]!XLSTAT_PDFChi2(G141,2)</f>
        <v>#NAME?</v>
      </c>
    </row>
    <row r="142" spans="1:8" x14ac:dyDescent="0.25">
      <c r="A142">
        <v>142</v>
      </c>
      <c r="B142">
        <f t="shared" si="6"/>
        <v>139</v>
      </c>
      <c r="C142">
        <f t="shared" si="7"/>
        <v>8.1821974301492926</v>
      </c>
      <c r="D142" t="e">
        <f ca="1">[1]!XLSTAT_PDFChi2(B142,2)</f>
        <v>#NAME?</v>
      </c>
      <c r="E142">
        <v>142</v>
      </c>
      <c r="G142">
        <f t="shared" si="8"/>
        <v>3.9037815404267757</v>
      </c>
      <c r="H142" t="e">
        <f ca="1">[1]!XLSTAT_PDFChi2(G142,2)</f>
        <v>#NAME?</v>
      </c>
    </row>
    <row r="143" spans="1:8" x14ac:dyDescent="0.25">
      <c r="A143">
        <v>143</v>
      </c>
      <c r="B143">
        <f t="shared" si="6"/>
        <v>139</v>
      </c>
      <c r="C143">
        <f t="shared" si="7"/>
        <v>8.2134936141927088</v>
      </c>
      <c r="D143" t="e">
        <f ca="1">[1]!XLSTAT_PDFChi2(B143,2)</f>
        <v>#NAME?</v>
      </c>
      <c r="E143">
        <v>143</v>
      </c>
      <c r="G143">
        <f t="shared" si="8"/>
        <v>3.9314679343305121</v>
      </c>
      <c r="H143" t="e">
        <f ca="1">[1]!XLSTAT_PDFChi2(G143,2)</f>
        <v>#NAME?</v>
      </c>
    </row>
    <row r="144" spans="1:8" x14ac:dyDescent="0.25">
      <c r="A144">
        <v>144</v>
      </c>
      <c r="B144">
        <f t="shared" si="6"/>
        <v>8.2134936141927088</v>
      </c>
      <c r="C144">
        <f t="shared" si="7"/>
        <v>8.2134936141927088</v>
      </c>
      <c r="D144" t="e">
        <f ca="1">[1]!XLSTAT_PDFChi2(B144,2)</f>
        <v>#NAME?</v>
      </c>
      <c r="E144">
        <v>144</v>
      </c>
      <c r="G144">
        <f t="shared" si="8"/>
        <v>3.9591543282342481</v>
      </c>
      <c r="H144" t="e">
        <f ca="1">[1]!XLSTAT_PDFChi2(G144,2)</f>
        <v>#NAME?</v>
      </c>
    </row>
    <row r="145" spans="1:8" x14ac:dyDescent="0.25">
      <c r="A145">
        <v>145</v>
      </c>
      <c r="B145">
        <f t="shared" si="6"/>
        <v>8.2447897982361251</v>
      </c>
      <c r="C145">
        <f t="shared" si="7"/>
        <v>8.2447897982361251</v>
      </c>
      <c r="D145" t="e">
        <f ca="1">[1]!XLSTAT_PDFChi2(B145,2)</f>
        <v>#NAME?</v>
      </c>
      <c r="E145">
        <v>145</v>
      </c>
      <c r="G145">
        <f t="shared" si="8"/>
        <v>3.986840722137984</v>
      </c>
      <c r="H145" t="e">
        <f ca="1">[1]!XLSTAT_PDFChi2(G145,2)</f>
        <v>#NAME?</v>
      </c>
    </row>
    <row r="146" spans="1:8" x14ac:dyDescent="0.25">
      <c r="A146">
        <v>146</v>
      </c>
      <c r="B146">
        <f t="shared" si="6"/>
        <v>139</v>
      </c>
      <c r="C146">
        <f t="shared" si="7"/>
        <v>8.2447897982361251</v>
      </c>
      <c r="D146" t="e">
        <f ca="1">[1]!XLSTAT_PDFChi2(B146,2)</f>
        <v>#NAME?</v>
      </c>
      <c r="E146">
        <v>146</v>
      </c>
      <c r="G146">
        <f t="shared" si="8"/>
        <v>4.0145271160417195</v>
      </c>
      <c r="H146" t="e">
        <f ca="1">[1]!XLSTAT_PDFChi2(G146,2)</f>
        <v>#NAME?</v>
      </c>
    </row>
    <row r="147" spans="1:8" x14ac:dyDescent="0.25">
      <c r="A147">
        <v>147</v>
      </c>
      <c r="B147">
        <f t="shared" si="6"/>
        <v>139</v>
      </c>
      <c r="C147">
        <f t="shared" si="7"/>
        <v>8.2760859822795432</v>
      </c>
      <c r="D147" t="e">
        <f ca="1">[1]!XLSTAT_PDFChi2(B147,2)</f>
        <v>#NAME?</v>
      </c>
      <c r="E147">
        <v>147</v>
      </c>
      <c r="G147">
        <f t="shared" si="8"/>
        <v>4.0422135099454559</v>
      </c>
      <c r="H147" t="e">
        <f ca="1">[1]!XLSTAT_PDFChi2(G147,2)</f>
        <v>#NAME?</v>
      </c>
    </row>
    <row r="148" spans="1:8" x14ac:dyDescent="0.25">
      <c r="A148">
        <v>148</v>
      </c>
      <c r="B148">
        <f t="shared" si="6"/>
        <v>8.2760859822795432</v>
      </c>
      <c r="C148">
        <f t="shared" si="7"/>
        <v>8.2760859822795432</v>
      </c>
      <c r="D148" t="e">
        <f ca="1">[1]!XLSTAT_PDFChi2(B148,2)</f>
        <v>#NAME?</v>
      </c>
      <c r="E148">
        <v>148</v>
      </c>
      <c r="G148">
        <f t="shared" si="8"/>
        <v>4.0698999038491923</v>
      </c>
      <c r="H148" t="e">
        <f ca="1">[1]!XLSTAT_PDFChi2(G148,2)</f>
        <v>#NAME?</v>
      </c>
    </row>
    <row r="149" spans="1:8" x14ac:dyDescent="0.25">
      <c r="A149">
        <v>149</v>
      </c>
      <c r="B149">
        <f t="shared" si="6"/>
        <v>8.3073821663229594</v>
      </c>
      <c r="C149">
        <f t="shared" si="7"/>
        <v>8.3073821663229594</v>
      </c>
      <c r="D149" t="e">
        <f ca="1">[1]!XLSTAT_PDFChi2(B149,2)</f>
        <v>#NAME?</v>
      </c>
      <c r="E149">
        <v>149</v>
      </c>
      <c r="G149">
        <f t="shared" si="8"/>
        <v>4.0975862977529278</v>
      </c>
      <c r="H149" t="e">
        <f ca="1">[1]!XLSTAT_PDFChi2(G149,2)</f>
        <v>#NAME?</v>
      </c>
    </row>
    <row r="150" spans="1:8" x14ac:dyDescent="0.25">
      <c r="A150">
        <v>150</v>
      </c>
      <c r="B150">
        <f t="shared" si="6"/>
        <v>139</v>
      </c>
      <c r="C150">
        <f t="shared" si="7"/>
        <v>8.3073821663229594</v>
      </c>
      <c r="D150" t="e">
        <f ca="1">[1]!XLSTAT_PDFChi2(B150,2)</f>
        <v>#NAME?</v>
      </c>
      <c r="E150">
        <v>150</v>
      </c>
      <c r="G150">
        <f t="shared" si="8"/>
        <v>4.1252726916566642</v>
      </c>
      <c r="H150" t="e">
        <f ca="1">[1]!XLSTAT_PDFChi2(G150,2)</f>
        <v>#NAME?</v>
      </c>
    </row>
    <row r="151" spans="1:8" x14ac:dyDescent="0.25">
      <c r="A151">
        <v>151</v>
      </c>
      <c r="B151">
        <f t="shared" si="6"/>
        <v>139</v>
      </c>
      <c r="C151">
        <f t="shared" si="7"/>
        <v>8.3386783503663757</v>
      </c>
      <c r="D151" t="e">
        <f ca="1">[1]!XLSTAT_PDFChi2(B151,2)</f>
        <v>#NAME?</v>
      </c>
      <c r="E151">
        <v>151</v>
      </c>
      <c r="G151">
        <f t="shared" si="8"/>
        <v>4.1529590855603997</v>
      </c>
      <c r="H151" t="e">
        <f ca="1">[1]!XLSTAT_PDFChi2(G151,2)</f>
        <v>#NAME?</v>
      </c>
    </row>
    <row r="152" spans="1:8" x14ac:dyDescent="0.25">
      <c r="A152">
        <v>152</v>
      </c>
      <c r="B152">
        <f t="shared" si="6"/>
        <v>8.3386783503663757</v>
      </c>
      <c r="C152">
        <f t="shared" si="7"/>
        <v>8.3386783503663757</v>
      </c>
      <c r="D152" t="e">
        <f ca="1">[1]!XLSTAT_PDFChi2(B152,2)</f>
        <v>#NAME?</v>
      </c>
      <c r="E152">
        <v>152</v>
      </c>
      <c r="G152">
        <f t="shared" si="8"/>
        <v>4.1806454794641361</v>
      </c>
      <c r="H152" t="e">
        <f ca="1">[1]!XLSTAT_PDFChi2(G152,2)</f>
        <v>#NAME?</v>
      </c>
    </row>
    <row r="153" spans="1:8" x14ac:dyDescent="0.25">
      <c r="A153">
        <v>153</v>
      </c>
      <c r="B153">
        <f t="shared" si="6"/>
        <v>8.369974534409792</v>
      </c>
      <c r="C153">
        <f t="shared" si="7"/>
        <v>8.369974534409792</v>
      </c>
      <c r="D153" t="e">
        <f ca="1">[1]!XLSTAT_PDFChi2(B153,2)</f>
        <v>#NAME?</v>
      </c>
      <c r="E153">
        <v>153</v>
      </c>
      <c r="G153">
        <f t="shared" si="8"/>
        <v>4.2083318733678716</v>
      </c>
      <c r="H153" t="e">
        <f ca="1">[1]!XLSTAT_PDFChi2(G153,2)</f>
        <v>#NAME?</v>
      </c>
    </row>
    <row r="154" spans="1:8" x14ac:dyDescent="0.25">
      <c r="A154">
        <v>154</v>
      </c>
      <c r="B154">
        <f t="shared" si="6"/>
        <v>139</v>
      </c>
      <c r="C154">
        <f t="shared" si="7"/>
        <v>8.369974534409792</v>
      </c>
      <c r="D154" t="e">
        <f ca="1">[1]!XLSTAT_PDFChi2(B154,2)</f>
        <v>#NAME?</v>
      </c>
      <c r="E154">
        <v>154</v>
      </c>
      <c r="G154">
        <f t="shared" si="8"/>
        <v>4.236018267271608</v>
      </c>
      <c r="H154" t="e">
        <f ca="1">[1]!XLSTAT_PDFChi2(G154,2)</f>
        <v>#NAME?</v>
      </c>
    </row>
    <row r="155" spans="1:8" x14ac:dyDescent="0.25">
      <c r="A155">
        <v>155</v>
      </c>
      <c r="B155">
        <f t="shared" si="6"/>
        <v>139</v>
      </c>
      <c r="C155">
        <f t="shared" si="7"/>
        <v>8.4012707184532083</v>
      </c>
      <c r="D155" t="e">
        <f ca="1">[1]!XLSTAT_PDFChi2(B155,2)</f>
        <v>#NAME?</v>
      </c>
      <c r="E155">
        <v>155</v>
      </c>
      <c r="G155">
        <f t="shared" si="8"/>
        <v>4.2637046611753435</v>
      </c>
      <c r="H155" t="e">
        <f ca="1">[1]!XLSTAT_PDFChi2(G155,2)</f>
        <v>#NAME?</v>
      </c>
    </row>
    <row r="156" spans="1:8" x14ac:dyDescent="0.25">
      <c r="A156">
        <v>156</v>
      </c>
      <c r="B156">
        <f t="shared" si="6"/>
        <v>8.4012707184532083</v>
      </c>
      <c r="C156">
        <f t="shared" si="7"/>
        <v>8.4012707184532083</v>
      </c>
      <c r="D156" t="e">
        <f ca="1">[1]!XLSTAT_PDFChi2(B156,2)</f>
        <v>#NAME?</v>
      </c>
      <c r="E156">
        <v>156</v>
      </c>
      <c r="G156">
        <f t="shared" si="8"/>
        <v>4.2913910550790799</v>
      </c>
      <c r="H156" t="e">
        <f ca="1">[1]!XLSTAT_PDFChi2(G156,2)</f>
        <v>#NAME?</v>
      </c>
    </row>
    <row r="157" spans="1:8" x14ac:dyDescent="0.25">
      <c r="A157">
        <v>157</v>
      </c>
      <c r="B157">
        <f t="shared" si="6"/>
        <v>8.4325669024966246</v>
      </c>
      <c r="C157">
        <f t="shared" si="7"/>
        <v>8.4325669024966246</v>
      </c>
      <c r="D157" t="e">
        <f ca="1">[1]!XLSTAT_PDFChi2(B157,2)</f>
        <v>#NAME?</v>
      </c>
      <c r="E157">
        <v>157</v>
      </c>
      <c r="G157">
        <f t="shared" si="8"/>
        <v>4.3190774489828163</v>
      </c>
      <c r="H157" t="e">
        <f ca="1">[1]!XLSTAT_PDFChi2(G157,2)</f>
        <v>#NAME?</v>
      </c>
    </row>
    <row r="158" spans="1:8" x14ac:dyDescent="0.25">
      <c r="A158">
        <v>158</v>
      </c>
      <c r="B158">
        <f t="shared" si="6"/>
        <v>139</v>
      </c>
      <c r="C158">
        <f t="shared" si="7"/>
        <v>8.4325669024966246</v>
      </c>
      <c r="D158" t="e">
        <f ca="1">[1]!XLSTAT_PDFChi2(B158,2)</f>
        <v>#NAME?</v>
      </c>
      <c r="E158">
        <v>158</v>
      </c>
      <c r="G158">
        <f t="shared" si="8"/>
        <v>4.3467638428865518</v>
      </c>
      <c r="H158" t="e">
        <f ca="1">[1]!XLSTAT_PDFChi2(G158,2)</f>
        <v>#NAME?</v>
      </c>
    </row>
    <row r="159" spans="1:8" x14ac:dyDescent="0.25">
      <c r="A159">
        <v>159</v>
      </c>
      <c r="B159">
        <f t="shared" si="6"/>
        <v>139</v>
      </c>
      <c r="C159">
        <f t="shared" si="7"/>
        <v>8.4638630865400408</v>
      </c>
      <c r="D159" t="e">
        <f ca="1">[1]!XLSTAT_PDFChi2(B159,2)</f>
        <v>#NAME?</v>
      </c>
      <c r="E159">
        <v>159</v>
      </c>
      <c r="G159">
        <f t="shared" si="8"/>
        <v>4.3744502367902882</v>
      </c>
      <c r="H159" t="e">
        <f ca="1">[1]!XLSTAT_PDFChi2(G159,2)</f>
        <v>#NAME?</v>
      </c>
    </row>
    <row r="160" spans="1:8" x14ac:dyDescent="0.25">
      <c r="A160">
        <v>160</v>
      </c>
      <c r="B160">
        <f t="shared" si="6"/>
        <v>8.4638630865400408</v>
      </c>
      <c r="C160">
        <f t="shared" si="7"/>
        <v>8.4638630865400408</v>
      </c>
      <c r="D160" t="e">
        <f ca="1">[1]!XLSTAT_PDFChi2(B160,2)</f>
        <v>#NAME?</v>
      </c>
      <c r="E160">
        <v>160</v>
      </c>
      <c r="G160">
        <f t="shared" si="8"/>
        <v>4.4021366306940237</v>
      </c>
      <c r="H160" t="e">
        <f ca="1">[1]!XLSTAT_PDFChi2(G160,2)</f>
        <v>#NAME?</v>
      </c>
    </row>
    <row r="161" spans="1:8" x14ac:dyDescent="0.25">
      <c r="A161">
        <v>161</v>
      </c>
      <c r="B161">
        <f t="shared" si="6"/>
        <v>8.4951592705834589</v>
      </c>
      <c r="C161">
        <f t="shared" si="7"/>
        <v>8.4951592705834589</v>
      </c>
      <c r="D161" t="e">
        <f ca="1">[1]!XLSTAT_PDFChi2(B161,2)</f>
        <v>#NAME?</v>
      </c>
      <c r="E161">
        <v>161</v>
      </c>
      <c r="G161">
        <f t="shared" si="8"/>
        <v>4.4298230245977601</v>
      </c>
      <c r="H161" t="e">
        <f ca="1">[1]!XLSTAT_PDFChi2(G161,2)</f>
        <v>#NAME?</v>
      </c>
    </row>
    <row r="162" spans="1:8" x14ac:dyDescent="0.25">
      <c r="A162">
        <v>162</v>
      </c>
      <c r="B162">
        <f t="shared" si="6"/>
        <v>139</v>
      </c>
      <c r="C162">
        <f t="shared" si="7"/>
        <v>8.4951592705834589</v>
      </c>
      <c r="D162" t="e">
        <f ca="1">[1]!XLSTAT_PDFChi2(B162,2)</f>
        <v>#NAME?</v>
      </c>
      <c r="E162">
        <v>162</v>
      </c>
      <c r="G162">
        <f t="shared" si="8"/>
        <v>4.4575094185014956</v>
      </c>
      <c r="H162" t="e">
        <f ca="1">[1]!XLSTAT_PDFChi2(G162,2)</f>
        <v>#NAME?</v>
      </c>
    </row>
    <row r="163" spans="1:8" x14ac:dyDescent="0.25">
      <c r="A163">
        <v>163</v>
      </c>
      <c r="B163">
        <f t="shared" si="6"/>
        <v>139</v>
      </c>
      <c r="C163">
        <f t="shared" si="7"/>
        <v>8.5264554546268752</v>
      </c>
      <c r="D163" t="e">
        <f ca="1">[1]!XLSTAT_PDFChi2(B163,2)</f>
        <v>#NAME?</v>
      </c>
      <c r="E163">
        <v>163</v>
      </c>
      <c r="G163">
        <f t="shared" si="8"/>
        <v>4.485195812405232</v>
      </c>
      <c r="H163" t="e">
        <f ca="1">[1]!XLSTAT_PDFChi2(G163,2)</f>
        <v>#NAME?</v>
      </c>
    </row>
    <row r="164" spans="1:8" x14ac:dyDescent="0.25">
      <c r="A164">
        <v>164</v>
      </c>
      <c r="B164">
        <f t="shared" si="6"/>
        <v>8.5264554546268752</v>
      </c>
      <c r="C164">
        <f t="shared" si="7"/>
        <v>8.5264554546268752</v>
      </c>
      <c r="D164" t="e">
        <f ca="1">[1]!XLSTAT_PDFChi2(B164,2)</f>
        <v>#NAME?</v>
      </c>
      <c r="E164">
        <v>164</v>
      </c>
      <c r="G164">
        <f t="shared" si="8"/>
        <v>4.5128822063089675</v>
      </c>
      <c r="H164" t="e">
        <f ca="1">[1]!XLSTAT_PDFChi2(G164,2)</f>
        <v>#NAME?</v>
      </c>
    </row>
    <row r="165" spans="1:8" x14ac:dyDescent="0.25">
      <c r="A165">
        <v>165</v>
      </c>
      <c r="B165">
        <f t="shared" si="6"/>
        <v>8.5577516386702914</v>
      </c>
      <c r="C165">
        <f t="shared" si="7"/>
        <v>8.5577516386702914</v>
      </c>
      <c r="D165" t="e">
        <f ca="1">[1]!XLSTAT_PDFChi2(B165,2)</f>
        <v>#NAME?</v>
      </c>
      <c r="E165">
        <v>165</v>
      </c>
      <c r="G165">
        <f t="shared" si="8"/>
        <v>4.5405686002127039</v>
      </c>
      <c r="H165" t="e">
        <f ca="1">[1]!XLSTAT_PDFChi2(G165,2)</f>
        <v>#NAME?</v>
      </c>
    </row>
    <row r="166" spans="1:8" x14ac:dyDescent="0.25">
      <c r="A166">
        <v>166</v>
      </c>
      <c r="B166">
        <f t="shared" si="6"/>
        <v>139</v>
      </c>
      <c r="C166">
        <f t="shared" si="7"/>
        <v>8.5577516386702914</v>
      </c>
      <c r="D166" t="e">
        <f ca="1">[1]!XLSTAT_PDFChi2(B166,2)</f>
        <v>#NAME?</v>
      </c>
      <c r="E166">
        <v>166</v>
      </c>
      <c r="G166">
        <f t="shared" si="8"/>
        <v>4.5682549941164403</v>
      </c>
      <c r="H166" t="e">
        <f ca="1">[1]!XLSTAT_PDFChi2(G166,2)</f>
        <v>#NAME?</v>
      </c>
    </row>
    <row r="167" spans="1:8" x14ac:dyDescent="0.25">
      <c r="A167">
        <v>167</v>
      </c>
      <c r="B167">
        <f t="shared" si="6"/>
        <v>139</v>
      </c>
      <c r="C167">
        <f t="shared" si="7"/>
        <v>8.5890478227137077</v>
      </c>
      <c r="D167" t="e">
        <f ca="1">[1]!XLSTAT_PDFChi2(B167,2)</f>
        <v>#NAME?</v>
      </c>
      <c r="E167">
        <v>167</v>
      </c>
      <c r="G167">
        <f t="shared" si="8"/>
        <v>4.5959413880201758</v>
      </c>
      <c r="H167" t="e">
        <f ca="1">[1]!XLSTAT_PDFChi2(G167,2)</f>
        <v>#NAME?</v>
      </c>
    </row>
    <row r="168" spans="1:8" x14ac:dyDescent="0.25">
      <c r="A168">
        <v>168</v>
      </c>
      <c r="B168">
        <f t="shared" si="6"/>
        <v>8.5890478227137077</v>
      </c>
      <c r="C168">
        <f t="shared" si="7"/>
        <v>8.5890478227137077</v>
      </c>
      <c r="D168" t="e">
        <f ca="1">[1]!XLSTAT_PDFChi2(B168,2)</f>
        <v>#NAME?</v>
      </c>
      <c r="E168">
        <v>168</v>
      </c>
      <c r="G168">
        <f t="shared" si="8"/>
        <v>4.6236277819239122</v>
      </c>
      <c r="H168" t="e">
        <f ca="1">[1]!XLSTAT_PDFChi2(G168,2)</f>
        <v>#NAME?</v>
      </c>
    </row>
    <row r="169" spans="1:8" x14ac:dyDescent="0.25">
      <c r="A169">
        <v>169</v>
      </c>
      <c r="B169">
        <f t="shared" si="6"/>
        <v>8.6203440067571258</v>
      </c>
      <c r="C169">
        <f t="shared" si="7"/>
        <v>8.6203440067571258</v>
      </c>
      <c r="D169" t="e">
        <f ca="1">[1]!XLSTAT_PDFChi2(B169,2)</f>
        <v>#NAME?</v>
      </c>
      <c r="E169">
        <v>169</v>
      </c>
      <c r="G169">
        <f t="shared" si="8"/>
        <v>4.6513141758276477</v>
      </c>
      <c r="H169" t="e">
        <f ca="1">[1]!XLSTAT_PDFChi2(G169,2)</f>
        <v>#NAME?</v>
      </c>
    </row>
    <row r="170" spans="1:8" x14ac:dyDescent="0.25">
      <c r="A170">
        <v>170</v>
      </c>
      <c r="B170">
        <f t="shared" si="6"/>
        <v>139</v>
      </c>
      <c r="C170">
        <f t="shared" si="7"/>
        <v>8.6203440067571258</v>
      </c>
      <c r="D170" t="e">
        <f ca="1">[1]!XLSTAT_PDFChi2(B170,2)</f>
        <v>#NAME?</v>
      </c>
      <c r="E170">
        <v>170</v>
      </c>
      <c r="G170">
        <f t="shared" si="8"/>
        <v>4.6790005697313841</v>
      </c>
      <c r="H170" t="e">
        <f ca="1">[1]!XLSTAT_PDFChi2(G170,2)</f>
        <v>#NAME?</v>
      </c>
    </row>
    <row r="171" spans="1:8" x14ac:dyDescent="0.25">
      <c r="A171">
        <v>171</v>
      </c>
      <c r="B171">
        <f t="shared" si="6"/>
        <v>139</v>
      </c>
      <c r="C171">
        <f t="shared" si="7"/>
        <v>8.651640190800542</v>
      </c>
      <c r="D171" t="e">
        <f ca="1">[1]!XLSTAT_PDFChi2(B171,2)</f>
        <v>#NAME?</v>
      </c>
      <c r="E171">
        <v>171</v>
      </c>
      <c r="G171">
        <f t="shared" si="8"/>
        <v>4.7066869636351196</v>
      </c>
      <c r="H171" t="e">
        <f ca="1">[1]!XLSTAT_PDFChi2(G171,2)</f>
        <v>#NAME?</v>
      </c>
    </row>
    <row r="172" spans="1:8" x14ac:dyDescent="0.25">
      <c r="A172">
        <v>172</v>
      </c>
      <c r="B172">
        <f t="shared" si="6"/>
        <v>8.651640190800542</v>
      </c>
      <c r="C172">
        <f t="shared" si="7"/>
        <v>8.651640190800542</v>
      </c>
      <c r="D172" t="e">
        <f ca="1">[1]!XLSTAT_PDFChi2(B172,2)</f>
        <v>#NAME?</v>
      </c>
      <c r="E172">
        <v>172</v>
      </c>
      <c r="G172">
        <f t="shared" si="8"/>
        <v>4.734373357538856</v>
      </c>
      <c r="H172" t="e">
        <f ca="1">[1]!XLSTAT_PDFChi2(G172,2)</f>
        <v>#NAME?</v>
      </c>
    </row>
    <row r="173" spans="1:8" x14ac:dyDescent="0.25">
      <c r="A173">
        <v>173</v>
      </c>
      <c r="B173">
        <f t="shared" si="6"/>
        <v>8.6829363748439583</v>
      </c>
      <c r="C173">
        <f t="shared" si="7"/>
        <v>8.6829363748439583</v>
      </c>
      <c r="D173" t="e">
        <f ca="1">[1]!XLSTAT_PDFChi2(B173,2)</f>
        <v>#NAME?</v>
      </c>
      <c r="E173">
        <v>173</v>
      </c>
      <c r="G173">
        <f t="shared" si="8"/>
        <v>4.7620597514425915</v>
      </c>
      <c r="H173" t="e">
        <f ca="1">[1]!XLSTAT_PDFChi2(G173,2)</f>
        <v>#NAME?</v>
      </c>
    </row>
    <row r="174" spans="1:8" x14ac:dyDescent="0.25">
      <c r="A174">
        <v>174</v>
      </c>
      <c r="B174">
        <f t="shared" si="6"/>
        <v>139</v>
      </c>
      <c r="C174">
        <f t="shared" si="7"/>
        <v>8.6829363748439583</v>
      </c>
      <c r="D174" t="e">
        <f ca="1">[1]!XLSTAT_PDFChi2(B174,2)</f>
        <v>#NAME?</v>
      </c>
      <c r="E174">
        <v>174</v>
      </c>
      <c r="G174">
        <f t="shared" si="8"/>
        <v>4.7897461453463279</v>
      </c>
      <c r="H174" t="e">
        <f ca="1">[1]!XLSTAT_PDFChi2(G174,2)</f>
        <v>#NAME?</v>
      </c>
    </row>
    <row r="175" spans="1:8" x14ac:dyDescent="0.25">
      <c r="A175">
        <v>175</v>
      </c>
      <c r="B175">
        <f t="shared" si="6"/>
        <v>139</v>
      </c>
      <c r="C175">
        <f t="shared" si="7"/>
        <v>8.7142325588873746</v>
      </c>
      <c r="D175" t="e">
        <f ca="1">[1]!XLSTAT_PDFChi2(B175,2)</f>
        <v>#NAME?</v>
      </c>
      <c r="E175">
        <v>175</v>
      </c>
      <c r="G175">
        <f t="shared" si="8"/>
        <v>4.8174325392500643</v>
      </c>
      <c r="H175" t="e">
        <f ca="1">[1]!XLSTAT_PDFChi2(G175,2)</f>
        <v>#NAME?</v>
      </c>
    </row>
    <row r="176" spans="1:8" x14ac:dyDescent="0.25">
      <c r="A176">
        <v>176</v>
      </c>
      <c r="B176">
        <f t="shared" si="6"/>
        <v>8.7142325588873746</v>
      </c>
      <c r="C176">
        <f t="shared" si="7"/>
        <v>8.7142325588873746</v>
      </c>
      <c r="D176" t="e">
        <f ca="1">[1]!XLSTAT_PDFChi2(B176,2)</f>
        <v>#NAME?</v>
      </c>
      <c r="E176">
        <v>176</v>
      </c>
      <c r="G176">
        <f t="shared" si="8"/>
        <v>4.8451189331537998</v>
      </c>
      <c r="H176" t="e">
        <f ca="1">[1]!XLSTAT_PDFChi2(G176,2)</f>
        <v>#NAME?</v>
      </c>
    </row>
    <row r="177" spans="1:8" x14ac:dyDescent="0.25">
      <c r="A177">
        <v>177</v>
      </c>
      <c r="B177">
        <f t="shared" si="6"/>
        <v>8.7455287429307909</v>
      </c>
      <c r="C177">
        <f t="shared" si="7"/>
        <v>8.7455287429307909</v>
      </c>
      <c r="D177" t="e">
        <f ca="1">[1]!XLSTAT_PDFChi2(B177,2)</f>
        <v>#NAME?</v>
      </c>
      <c r="E177">
        <v>177</v>
      </c>
      <c r="G177">
        <f t="shared" si="8"/>
        <v>4.8728053270575362</v>
      </c>
      <c r="H177" t="e">
        <f ca="1">[1]!XLSTAT_PDFChi2(G177,2)</f>
        <v>#NAME?</v>
      </c>
    </row>
    <row r="178" spans="1:8" x14ac:dyDescent="0.25">
      <c r="A178">
        <v>178</v>
      </c>
      <c r="B178">
        <f t="shared" si="6"/>
        <v>139</v>
      </c>
      <c r="C178">
        <f t="shared" si="7"/>
        <v>8.7455287429307909</v>
      </c>
      <c r="D178" t="e">
        <f ca="1">[1]!XLSTAT_PDFChi2(B178,2)</f>
        <v>#NAME?</v>
      </c>
      <c r="E178">
        <v>178</v>
      </c>
      <c r="G178">
        <f t="shared" si="8"/>
        <v>4.9004917209612717</v>
      </c>
      <c r="H178" t="e">
        <f ca="1">[1]!XLSTAT_PDFChi2(G178,2)</f>
        <v>#NAME?</v>
      </c>
    </row>
    <row r="179" spans="1:8" x14ac:dyDescent="0.25">
      <c r="A179">
        <v>179</v>
      </c>
      <c r="B179">
        <f t="shared" si="6"/>
        <v>139</v>
      </c>
      <c r="C179">
        <f t="shared" si="7"/>
        <v>8.7768249269742071</v>
      </c>
      <c r="D179" t="e">
        <f ca="1">[1]!XLSTAT_PDFChi2(B179,2)</f>
        <v>#NAME?</v>
      </c>
      <c r="E179">
        <v>179</v>
      </c>
      <c r="G179">
        <f t="shared" si="8"/>
        <v>4.9281781148650081</v>
      </c>
      <c r="H179" t="e">
        <f ca="1">[1]!XLSTAT_PDFChi2(G179,2)</f>
        <v>#NAME?</v>
      </c>
    </row>
    <row r="180" spans="1:8" x14ac:dyDescent="0.25">
      <c r="A180">
        <v>180</v>
      </c>
      <c r="B180">
        <f t="shared" si="6"/>
        <v>8.7768249269742071</v>
      </c>
      <c r="C180">
        <f t="shared" si="7"/>
        <v>8.7768249269742071</v>
      </c>
      <c r="D180" t="e">
        <f ca="1">[1]!XLSTAT_PDFChi2(B180,2)</f>
        <v>#NAME?</v>
      </c>
      <c r="E180">
        <v>180</v>
      </c>
      <c r="G180">
        <f t="shared" si="8"/>
        <v>4.9558645087687436</v>
      </c>
      <c r="H180" t="e">
        <f ca="1">[1]!XLSTAT_PDFChi2(G180,2)</f>
        <v>#NAME?</v>
      </c>
    </row>
    <row r="181" spans="1:8" x14ac:dyDescent="0.25">
      <c r="A181">
        <v>181</v>
      </c>
      <c r="B181">
        <f t="shared" si="6"/>
        <v>8.8081211110176234</v>
      </c>
      <c r="C181">
        <f t="shared" si="7"/>
        <v>8.8081211110176234</v>
      </c>
      <c r="D181" t="e">
        <f ca="1">[1]!XLSTAT_PDFChi2(B181,2)</f>
        <v>#NAME?</v>
      </c>
      <c r="E181">
        <v>181</v>
      </c>
      <c r="G181">
        <f t="shared" si="8"/>
        <v>4.98355090267248</v>
      </c>
      <c r="H181" t="e">
        <f ca="1">[1]!XLSTAT_PDFChi2(G181,2)</f>
        <v>#NAME?</v>
      </c>
    </row>
    <row r="182" spans="1:8" x14ac:dyDescent="0.25">
      <c r="A182">
        <v>182</v>
      </c>
      <c r="B182">
        <f t="shared" si="6"/>
        <v>139</v>
      </c>
      <c r="C182">
        <f t="shared" si="7"/>
        <v>8.8081211110176234</v>
      </c>
      <c r="D182" t="e">
        <f ca="1">[1]!XLSTAT_PDFChi2(B182,2)</f>
        <v>#NAME?</v>
      </c>
      <c r="E182">
        <v>182</v>
      </c>
      <c r="G182">
        <f t="shared" si="8"/>
        <v>5.0112372965762155</v>
      </c>
      <c r="H182" t="e">
        <f ca="1">[1]!XLSTAT_PDFChi2(G182,2)</f>
        <v>#NAME?</v>
      </c>
    </row>
    <row r="183" spans="1:8" x14ac:dyDescent="0.25">
      <c r="A183">
        <v>183</v>
      </c>
      <c r="B183">
        <f t="shared" si="6"/>
        <v>139</v>
      </c>
      <c r="C183">
        <f t="shared" si="7"/>
        <v>8.8394172950610415</v>
      </c>
      <c r="D183" t="e">
        <f ca="1">[1]!XLSTAT_PDFChi2(B183,2)</f>
        <v>#NAME?</v>
      </c>
      <c r="E183">
        <v>183</v>
      </c>
      <c r="G183">
        <f t="shared" si="8"/>
        <v>5.0389236904799519</v>
      </c>
      <c r="H183" t="e">
        <f ca="1">[1]!XLSTAT_PDFChi2(G183,2)</f>
        <v>#NAME?</v>
      </c>
    </row>
    <row r="184" spans="1:8" x14ac:dyDescent="0.25">
      <c r="A184">
        <v>184</v>
      </c>
      <c r="B184">
        <f t="shared" si="6"/>
        <v>8.8394172950610415</v>
      </c>
      <c r="C184">
        <f t="shared" si="7"/>
        <v>8.8394172950610415</v>
      </c>
      <c r="D184" t="e">
        <f ca="1">[1]!XLSTAT_PDFChi2(B184,2)</f>
        <v>#NAME?</v>
      </c>
      <c r="E184">
        <v>184</v>
      </c>
      <c r="G184">
        <f t="shared" si="8"/>
        <v>5.0666100843836883</v>
      </c>
      <c r="H184" t="e">
        <f ca="1">[1]!XLSTAT_PDFChi2(G184,2)</f>
        <v>#NAME?</v>
      </c>
    </row>
    <row r="185" spans="1:8" x14ac:dyDescent="0.25">
      <c r="A185">
        <v>185</v>
      </c>
      <c r="B185">
        <f t="shared" si="6"/>
        <v>8.8707134791044577</v>
      </c>
      <c r="C185">
        <f t="shared" si="7"/>
        <v>8.8707134791044577</v>
      </c>
      <c r="D185" t="e">
        <f ca="1">[1]!XLSTAT_PDFChi2(B185,2)</f>
        <v>#NAME?</v>
      </c>
      <c r="E185">
        <v>185</v>
      </c>
      <c r="G185">
        <f t="shared" si="8"/>
        <v>5.0942964782874238</v>
      </c>
      <c r="H185" t="e">
        <f ca="1">[1]!XLSTAT_PDFChi2(G185,2)</f>
        <v>#NAME?</v>
      </c>
    </row>
    <row r="186" spans="1:8" x14ac:dyDescent="0.25">
      <c r="A186">
        <v>186</v>
      </c>
      <c r="B186">
        <f t="shared" si="6"/>
        <v>139</v>
      </c>
      <c r="C186">
        <f t="shared" si="7"/>
        <v>8.8707134791044577</v>
      </c>
      <c r="D186" t="e">
        <f ca="1">[1]!XLSTAT_PDFChi2(B186,2)</f>
        <v>#NAME?</v>
      </c>
      <c r="E186">
        <v>186</v>
      </c>
      <c r="G186">
        <f t="shared" si="8"/>
        <v>5.1219828721911602</v>
      </c>
      <c r="H186" t="e">
        <f ca="1">[1]!XLSTAT_PDFChi2(G186,2)</f>
        <v>#NAME?</v>
      </c>
    </row>
    <row r="187" spans="1:8" x14ac:dyDescent="0.25">
      <c r="A187">
        <v>187</v>
      </c>
      <c r="B187">
        <f t="shared" si="6"/>
        <v>139</v>
      </c>
      <c r="C187">
        <f t="shared" si="7"/>
        <v>8.902009663147874</v>
      </c>
      <c r="D187" t="e">
        <f ca="1">[1]!XLSTAT_PDFChi2(B187,2)</f>
        <v>#NAME?</v>
      </c>
      <c r="E187">
        <v>187</v>
      </c>
      <c r="G187">
        <f t="shared" si="8"/>
        <v>5.1496692660948957</v>
      </c>
      <c r="H187" t="e">
        <f ca="1">[1]!XLSTAT_PDFChi2(G187,2)</f>
        <v>#NAME?</v>
      </c>
    </row>
    <row r="188" spans="1:8" x14ac:dyDescent="0.25">
      <c r="A188">
        <v>188</v>
      </c>
      <c r="B188">
        <f t="shared" si="6"/>
        <v>8.902009663147874</v>
      </c>
      <c r="C188">
        <f t="shared" si="7"/>
        <v>8.902009663147874</v>
      </c>
      <c r="D188" t="e">
        <f ca="1">[1]!XLSTAT_PDFChi2(B188,2)</f>
        <v>#NAME?</v>
      </c>
      <c r="E188">
        <v>188</v>
      </c>
      <c r="G188">
        <f t="shared" si="8"/>
        <v>5.1773556599986321</v>
      </c>
      <c r="H188" t="e">
        <f ca="1">[1]!XLSTAT_PDFChi2(G188,2)</f>
        <v>#NAME?</v>
      </c>
    </row>
    <row r="189" spans="1:8" x14ac:dyDescent="0.25">
      <c r="A189">
        <v>189</v>
      </c>
      <c r="B189">
        <f t="shared" si="6"/>
        <v>8.9333058471912903</v>
      </c>
      <c r="C189">
        <f t="shared" si="7"/>
        <v>8.9333058471912903</v>
      </c>
      <c r="D189" t="e">
        <f ca="1">[1]!XLSTAT_PDFChi2(B189,2)</f>
        <v>#NAME?</v>
      </c>
      <c r="E189">
        <v>189</v>
      </c>
      <c r="G189">
        <f t="shared" si="8"/>
        <v>5.2050420539023676</v>
      </c>
      <c r="H189" t="e">
        <f ca="1">[1]!XLSTAT_PDFChi2(G189,2)</f>
        <v>#NAME?</v>
      </c>
    </row>
    <row r="190" spans="1:8" x14ac:dyDescent="0.25">
      <c r="A190">
        <v>190</v>
      </c>
      <c r="B190">
        <f t="shared" si="6"/>
        <v>139</v>
      </c>
      <c r="C190">
        <f t="shared" si="7"/>
        <v>8.9333058471912903</v>
      </c>
      <c r="D190" t="e">
        <f ca="1">[1]!XLSTAT_PDFChi2(B190,2)</f>
        <v>#NAME?</v>
      </c>
      <c r="E190">
        <v>190</v>
      </c>
      <c r="G190">
        <f t="shared" si="8"/>
        <v>5.232728447806104</v>
      </c>
      <c r="H190" t="e">
        <f ca="1">[1]!XLSTAT_PDFChi2(G190,2)</f>
        <v>#NAME?</v>
      </c>
    </row>
    <row r="191" spans="1:8" x14ac:dyDescent="0.25">
      <c r="A191">
        <v>191</v>
      </c>
      <c r="B191">
        <f t="shared" si="6"/>
        <v>139</v>
      </c>
      <c r="C191">
        <f t="shared" si="7"/>
        <v>8.9646020312347083</v>
      </c>
      <c r="D191" t="e">
        <f ca="1">[1]!XLSTAT_PDFChi2(B191,2)</f>
        <v>#NAME?</v>
      </c>
      <c r="E191">
        <v>191</v>
      </c>
      <c r="G191">
        <f t="shared" si="8"/>
        <v>5.2604148417098395</v>
      </c>
      <c r="H191" t="e">
        <f ca="1">[1]!XLSTAT_PDFChi2(G191,2)</f>
        <v>#NAME?</v>
      </c>
    </row>
    <row r="192" spans="1:8" x14ac:dyDescent="0.25">
      <c r="A192">
        <v>192</v>
      </c>
      <c r="B192">
        <f t="shared" si="6"/>
        <v>8.9646020312347083</v>
      </c>
      <c r="C192">
        <f t="shared" si="7"/>
        <v>8.9646020312347083</v>
      </c>
      <c r="D192" t="e">
        <f ca="1">[1]!XLSTAT_PDFChi2(B192,2)</f>
        <v>#NAME?</v>
      </c>
      <c r="E192">
        <v>192</v>
      </c>
      <c r="G192">
        <f t="shared" si="8"/>
        <v>5.2881012356135759</v>
      </c>
      <c r="H192" t="e">
        <f ca="1">[1]!XLSTAT_PDFChi2(G192,2)</f>
        <v>#NAME?</v>
      </c>
    </row>
    <row r="193" spans="1:8" x14ac:dyDescent="0.25">
      <c r="A193">
        <v>193</v>
      </c>
      <c r="B193">
        <f t="shared" ref="B193:B256" si="9">IF(-1^(INT(A193/2)+2)&gt;0,5.99146454711013+2*INT(A193/2-1/2)*0.0156480920217083,139)</f>
        <v>8.9958982152781246</v>
      </c>
      <c r="C193">
        <f t="shared" ref="C193:C256" si="10">5.99146454711013+2*INT(A193/2-1/2)*0.0156480920217083</f>
        <v>8.9958982152781246</v>
      </c>
      <c r="D193" t="e">
        <f ca="1">[1]!XLSTAT_PDFChi2(B193,2)</f>
        <v>#NAME?</v>
      </c>
      <c r="E193">
        <v>193</v>
      </c>
      <c r="G193">
        <f t="shared" ref="G193:G256" si="11">0+(E193-1)*0.027686393903736</f>
        <v>5.3157876295173114</v>
      </c>
      <c r="H193" t="e">
        <f ca="1">[1]!XLSTAT_PDFChi2(G193,2)</f>
        <v>#NAME?</v>
      </c>
    </row>
    <row r="194" spans="1:8" x14ac:dyDescent="0.25">
      <c r="A194">
        <v>194</v>
      </c>
      <c r="B194">
        <f t="shared" si="9"/>
        <v>139</v>
      </c>
      <c r="C194">
        <f t="shared" si="10"/>
        <v>8.9958982152781246</v>
      </c>
      <c r="D194" t="e">
        <f ca="1">[1]!XLSTAT_PDFChi2(B194,2)</f>
        <v>#NAME?</v>
      </c>
      <c r="E194">
        <v>194</v>
      </c>
      <c r="G194">
        <f t="shared" si="11"/>
        <v>5.3434740234210478</v>
      </c>
      <c r="H194" t="e">
        <f ca="1">[1]!XLSTAT_PDFChi2(G194,2)</f>
        <v>#NAME?</v>
      </c>
    </row>
    <row r="195" spans="1:8" x14ac:dyDescent="0.25">
      <c r="A195">
        <v>195</v>
      </c>
      <c r="B195">
        <f t="shared" si="9"/>
        <v>139</v>
      </c>
      <c r="C195">
        <f t="shared" si="10"/>
        <v>9.0271943993215409</v>
      </c>
      <c r="D195" t="e">
        <f ca="1">[1]!XLSTAT_PDFChi2(B195,2)</f>
        <v>#NAME?</v>
      </c>
      <c r="E195">
        <v>195</v>
      </c>
      <c r="G195">
        <f t="shared" si="11"/>
        <v>5.3711604173247842</v>
      </c>
      <c r="H195" t="e">
        <f ca="1">[1]!XLSTAT_PDFChi2(G195,2)</f>
        <v>#NAME?</v>
      </c>
    </row>
    <row r="196" spans="1:8" x14ac:dyDescent="0.25">
      <c r="A196">
        <v>196</v>
      </c>
      <c r="B196">
        <f t="shared" si="9"/>
        <v>9.0271943993215409</v>
      </c>
      <c r="C196">
        <f t="shared" si="10"/>
        <v>9.0271943993215409</v>
      </c>
      <c r="D196" t="e">
        <f ca="1">[1]!XLSTAT_PDFChi2(B196,2)</f>
        <v>#NAME?</v>
      </c>
      <c r="E196">
        <v>196</v>
      </c>
      <c r="G196">
        <f t="shared" si="11"/>
        <v>5.3988468112285197</v>
      </c>
      <c r="H196" t="e">
        <f ca="1">[1]!XLSTAT_PDFChi2(G196,2)</f>
        <v>#NAME?</v>
      </c>
    </row>
    <row r="197" spans="1:8" x14ac:dyDescent="0.25">
      <c r="A197">
        <v>197</v>
      </c>
      <c r="B197">
        <f t="shared" si="9"/>
        <v>9.0584905833649572</v>
      </c>
      <c r="C197">
        <f t="shared" si="10"/>
        <v>9.0584905833649572</v>
      </c>
      <c r="D197" t="e">
        <f ca="1">[1]!XLSTAT_PDFChi2(B197,2)</f>
        <v>#NAME?</v>
      </c>
      <c r="E197">
        <v>197</v>
      </c>
      <c r="G197">
        <f t="shared" si="11"/>
        <v>5.4265332051322561</v>
      </c>
      <c r="H197" t="e">
        <f ca="1">[1]!XLSTAT_PDFChi2(G197,2)</f>
        <v>#NAME?</v>
      </c>
    </row>
    <row r="198" spans="1:8" x14ac:dyDescent="0.25">
      <c r="A198">
        <v>198</v>
      </c>
      <c r="B198">
        <f t="shared" si="9"/>
        <v>139</v>
      </c>
      <c r="C198">
        <f t="shared" si="10"/>
        <v>9.0584905833649572</v>
      </c>
      <c r="D198" t="e">
        <f ca="1">[1]!XLSTAT_PDFChi2(B198,2)</f>
        <v>#NAME?</v>
      </c>
      <c r="E198">
        <v>198</v>
      </c>
      <c r="G198">
        <f t="shared" si="11"/>
        <v>5.4542195990359916</v>
      </c>
      <c r="H198" t="e">
        <f ca="1">[1]!XLSTAT_PDFChi2(G198,2)</f>
        <v>#NAME?</v>
      </c>
    </row>
    <row r="199" spans="1:8" x14ac:dyDescent="0.25">
      <c r="A199">
        <v>199</v>
      </c>
      <c r="B199">
        <f t="shared" si="9"/>
        <v>139</v>
      </c>
      <c r="C199">
        <f t="shared" si="10"/>
        <v>9.0897867674083734</v>
      </c>
      <c r="D199" t="e">
        <f ca="1">[1]!XLSTAT_PDFChi2(B199,2)</f>
        <v>#NAME?</v>
      </c>
      <c r="E199">
        <v>199</v>
      </c>
      <c r="G199">
        <f t="shared" si="11"/>
        <v>5.481905992939728</v>
      </c>
      <c r="H199" t="e">
        <f ca="1">[1]!XLSTAT_PDFChi2(G199,2)</f>
        <v>#NAME?</v>
      </c>
    </row>
    <row r="200" spans="1:8" x14ac:dyDescent="0.25">
      <c r="A200">
        <v>200</v>
      </c>
      <c r="B200">
        <f t="shared" si="9"/>
        <v>9.0897867674083734</v>
      </c>
      <c r="C200">
        <f t="shared" si="10"/>
        <v>9.0897867674083734</v>
      </c>
      <c r="D200" t="e">
        <f ca="1">[1]!XLSTAT_PDFChi2(B200,2)</f>
        <v>#NAME?</v>
      </c>
      <c r="E200">
        <v>200</v>
      </c>
      <c r="G200">
        <f t="shared" si="11"/>
        <v>5.5095923868434635</v>
      </c>
      <c r="H200" t="e">
        <f ca="1">[1]!XLSTAT_PDFChi2(G200,2)</f>
        <v>#NAME?</v>
      </c>
    </row>
    <row r="201" spans="1:8" x14ac:dyDescent="0.25">
      <c r="A201">
        <v>201</v>
      </c>
      <c r="B201">
        <f t="shared" si="9"/>
        <v>9.1210829514517897</v>
      </c>
      <c r="C201">
        <f t="shared" si="10"/>
        <v>9.1210829514517897</v>
      </c>
      <c r="D201" t="e">
        <f ca="1">[1]!XLSTAT_PDFChi2(B201,2)</f>
        <v>#NAME?</v>
      </c>
      <c r="E201">
        <v>201</v>
      </c>
      <c r="G201">
        <f t="shared" si="11"/>
        <v>5.5372787807471999</v>
      </c>
      <c r="H201" t="e">
        <f ca="1">[1]!XLSTAT_PDFChi2(G201,2)</f>
        <v>#NAME?</v>
      </c>
    </row>
    <row r="202" spans="1:8" x14ac:dyDescent="0.25">
      <c r="A202">
        <v>202</v>
      </c>
      <c r="B202">
        <f t="shared" si="9"/>
        <v>139</v>
      </c>
      <c r="C202">
        <f t="shared" si="10"/>
        <v>9.1210829514517897</v>
      </c>
      <c r="D202" t="e">
        <f ca="1">[1]!XLSTAT_PDFChi2(B202,2)</f>
        <v>#NAME?</v>
      </c>
      <c r="E202">
        <v>202</v>
      </c>
      <c r="G202">
        <f t="shared" si="11"/>
        <v>5.5649651746509354</v>
      </c>
      <c r="H202" t="e">
        <f ca="1">[1]!XLSTAT_PDFChi2(G202,2)</f>
        <v>#NAME?</v>
      </c>
    </row>
    <row r="203" spans="1:8" x14ac:dyDescent="0.25">
      <c r="A203">
        <v>203</v>
      </c>
      <c r="B203">
        <f t="shared" si="9"/>
        <v>139</v>
      </c>
      <c r="C203">
        <f t="shared" si="10"/>
        <v>9.152379135495206</v>
      </c>
      <c r="D203" t="e">
        <f ca="1">[1]!XLSTAT_PDFChi2(B203,2)</f>
        <v>#NAME?</v>
      </c>
      <c r="E203">
        <v>203</v>
      </c>
      <c r="G203">
        <f t="shared" si="11"/>
        <v>5.5926515685546718</v>
      </c>
      <c r="H203" t="e">
        <f ca="1">[1]!XLSTAT_PDFChi2(G203,2)</f>
        <v>#NAME?</v>
      </c>
    </row>
    <row r="204" spans="1:8" x14ac:dyDescent="0.25">
      <c r="A204">
        <v>204</v>
      </c>
      <c r="B204">
        <f t="shared" si="9"/>
        <v>9.152379135495206</v>
      </c>
      <c r="C204">
        <f t="shared" si="10"/>
        <v>9.152379135495206</v>
      </c>
      <c r="D204" t="e">
        <f ca="1">[1]!XLSTAT_PDFChi2(B204,2)</f>
        <v>#NAME?</v>
      </c>
      <c r="E204">
        <v>204</v>
      </c>
      <c r="G204">
        <f t="shared" si="11"/>
        <v>5.6203379624584082</v>
      </c>
      <c r="H204" t="e">
        <f ca="1">[1]!XLSTAT_PDFChi2(G204,2)</f>
        <v>#NAME?</v>
      </c>
    </row>
    <row r="205" spans="1:8" x14ac:dyDescent="0.25">
      <c r="A205">
        <v>205</v>
      </c>
      <c r="B205">
        <f t="shared" si="9"/>
        <v>9.183675319538624</v>
      </c>
      <c r="C205">
        <f t="shared" si="10"/>
        <v>9.183675319538624</v>
      </c>
      <c r="D205" t="e">
        <f ca="1">[1]!XLSTAT_PDFChi2(B205,2)</f>
        <v>#NAME?</v>
      </c>
      <c r="E205">
        <v>205</v>
      </c>
      <c r="G205">
        <f t="shared" si="11"/>
        <v>5.6480243563621437</v>
      </c>
      <c r="H205" t="e">
        <f ca="1">[1]!XLSTAT_PDFChi2(G205,2)</f>
        <v>#NAME?</v>
      </c>
    </row>
    <row r="206" spans="1:8" x14ac:dyDescent="0.25">
      <c r="A206">
        <v>206</v>
      </c>
      <c r="B206">
        <f t="shared" si="9"/>
        <v>139</v>
      </c>
      <c r="C206">
        <f t="shared" si="10"/>
        <v>9.183675319538624</v>
      </c>
      <c r="D206" t="e">
        <f ca="1">[1]!XLSTAT_PDFChi2(B206,2)</f>
        <v>#NAME?</v>
      </c>
      <c r="E206">
        <v>206</v>
      </c>
      <c r="G206">
        <f t="shared" si="11"/>
        <v>5.6757107502658801</v>
      </c>
      <c r="H206" t="e">
        <f ca="1">[1]!XLSTAT_PDFChi2(G206,2)</f>
        <v>#NAME?</v>
      </c>
    </row>
    <row r="207" spans="1:8" x14ac:dyDescent="0.25">
      <c r="A207">
        <v>207</v>
      </c>
      <c r="B207">
        <f t="shared" si="9"/>
        <v>139</v>
      </c>
      <c r="C207">
        <f t="shared" si="10"/>
        <v>9.2149715035820403</v>
      </c>
      <c r="D207" t="e">
        <f ca="1">[1]!XLSTAT_PDFChi2(B207,2)</f>
        <v>#NAME?</v>
      </c>
      <c r="E207">
        <v>207</v>
      </c>
      <c r="G207">
        <f t="shared" si="11"/>
        <v>5.7033971441696156</v>
      </c>
      <c r="H207" t="e">
        <f ca="1">[1]!XLSTAT_PDFChi2(G207,2)</f>
        <v>#NAME?</v>
      </c>
    </row>
    <row r="208" spans="1:8" x14ac:dyDescent="0.25">
      <c r="A208">
        <v>208</v>
      </c>
      <c r="B208">
        <f t="shared" si="9"/>
        <v>9.2149715035820403</v>
      </c>
      <c r="C208">
        <f t="shared" si="10"/>
        <v>9.2149715035820403</v>
      </c>
      <c r="D208" t="e">
        <f ca="1">[1]!XLSTAT_PDFChi2(B208,2)</f>
        <v>#NAME?</v>
      </c>
      <c r="E208">
        <v>208</v>
      </c>
      <c r="G208">
        <f t="shared" si="11"/>
        <v>5.731083538073352</v>
      </c>
      <c r="H208" t="e">
        <f ca="1">[1]!XLSTAT_PDFChi2(G208,2)</f>
        <v>#NAME?</v>
      </c>
    </row>
    <row r="209" spans="1:8" x14ac:dyDescent="0.25">
      <c r="A209">
        <v>209</v>
      </c>
      <c r="B209">
        <f t="shared" si="9"/>
        <v>9.2462676876254566</v>
      </c>
      <c r="C209">
        <f t="shared" si="10"/>
        <v>9.2462676876254566</v>
      </c>
      <c r="D209" t="e">
        <f ca="1">[1]!XLSTAT_PDFChi2(B209,2)</f>
        <v>#NAME?</v>
      </c>
      <c r="E209">
        <v>209</v>
      </c>
      <c r="G209">
        <f t="shared" si="11"/>
        <v>5.7587699319770875</v>
      </c>
      <c r="H209" t="e">
        <f ca="1">[1]!XLSTAT_PDFChi2(G209,2)</f>
        <v>#NAME?</v>
      </c>
    </row>
    <row r="210" spans="1:8" x14ac:dyDescent="0.25">
      <c r="A210">
        <v>210</v>
      </c>
      <c r="B210">
        <f t="shared" si="9"/>
        <v>139</v>
      </c>
      <c r="C210">
        <f t="shared" si="10"/>
        <v>9.2462676876254566</v>
      </c>
      <c r="D210" t="e">
        <f ca="1">[1]!XLSTAT_PDFChi2(B210,2)</f>
        <v>#NAME?</v>
      </c>
      <c r="E210">
        <v>210</v>
      </c>
      <c r="G210">
        <f t="shared" si="11"/>
        <v>5.7864563258808239</v>
      </c>
      <c r="H210" t="e">
        <f ca="1">[1]!XLSTAT_PDFChi2(G210,2)</f>
        <v>#NAME?</v>
      </c>
    </row>
    <row r="211" spans="1:8" x14ac:dyDescent="0.25">
      <c r="A211">
        <v>211</v>
      </c>
      <c r="B211">
        <f t="shared" si="9"/>
        <v>139</v>
      </c>
      <c r="C211">
        <f t="shared" si="10"/>
        <v>9.2775638716688729</v>
      </c>
      <c r="D211" t="e">
        <f ca="1">[1]!XLSTAT_PDFChi2(B211,2)</f>
        <v>#NAME?</v>
      </c>
      <c r="E211">
        <v>211</v>
      </c>
      <c r="G211">
        <f t="shared" si="11"/>
        <v>5.8141427197845594</v>
      </c>
      <c r="H211" t="e">
        <f ca="1">[1]!XLSTAT_PDFChi2(G211,2)</f>
        <v>#NAME?</v>
      </c>
    </row>
    <row r="212" spans="1:8" x14ac:dyDescent="0.25">
      <c r="A212">
        <v>212</v>
      </c>
      <c r="B212">
        <f t="shared" si="9"/>
        <v>9.2775638716688729</v>
      </c>
      <c r="C212">
        <f t="shared" si="10"/>
        <v>9.2775638716688729</v>
      </c>
      <c r="D212" t="e">
        <f ca="1">[1]!XLSTAT_PDFChi2(B212,2)</f>
        <v>#NAME?</v>
      </c>
      <c r="E212">
        <v>212</v>
      </c>
      <c r="G212">
        <f t="shared" si="11"/>
        <v>5.8418291136882958</v>
      </c>
      <c r="H212" t="e">
        <f ca="1">[1]!XLSTAT_PDFChi2(G212,2)</f>
        <v>#NAME?</v>
      </c>
    </row>
    <row r="213" spans="1:8" x14ac:dyDescent="0.25">
      <c r="A213">
        <v>213</v>
      </c>
      <c r="B213">
        <f t="shared" si="9"/>
        <v>9.3088600557122909</v>
      </c>
      <c r="C213">
        <f t="shared" si="10"/>
        <v>9.3088600557122909</v>
      </c>
      <c r="D213" t="e">
        <f ca="1">[1]!XLSTAT_PDFChi2(B213,2)</f>
        <v>#NAME?</v>
      </c>
      <c r="E213">
        <v>213</v>
      </c>
      <c r="G213">
        <f t="shared" si="11"/>
        <v>5.8695155075920322</v>
      </c>
      <c r="H213" t="e">
        <f ca="1">[1]!XLSTAT_PDFChi2(G213,2)</f>
        <v>#NAME?</v>
      </c>
    </row>
    <row r="214" spans="1:8" x14ac:dyDescent="0.25">
      <c r="A214">
        <v>214</v>
      </c>
      <c r="B214">
        <f t="shared" si="9"/>
        <v>139</v>
      </c>
      <c r="C214">
        <f t="shared" si="10"/>
        <v>9.3088600557122909</v>
      </c>
      <c r="D214" t="e">
        <f ca="1">[1]!XLSTAT_PDFChi2(B214,2)</f>
        <v>#NAME?</v>
      </c>
      <c r="E214">
        <v>214</v>
      </c>
      <c r="G214">
        <f t="shared" si="11"/>
        <v>5.8972019014957677</v>
      </c>
      <c r="H214" t="e">
        <f ca="1">[1]!XLSTAT_PDFChi2(G214,2)</f>
        <v>#NAME?</v>
      </c>
    </row>
    <row r="215" spans="1:8" x14ac:dyDescent="0.25">
      <c r="A215">
        <v>215</v>
      </c>
      <c r="B215">
        <f t="shared" si="9"/>
        <v>139</v>
      </c>
      <c r="C215">
        <f t="shared" si="10"/>
        <v>9.3401562397557072</v>
      </c>
      <c r="D215" t="e">
        <f ca="1">[1]!XLSTAT_PDFChi2(B215,2)</f>
        <v>#NAME?</v>
      </c>
      <c r="E215">
        <v>215</v>
      </c>
      <c r="G215">
        <f t="shared" si="11"/>
        <v>5.9248882953995041</v>
      </c>
      <c r="H215" t="e">
        <f ca="1">[1]!XLSTAT_PDFChi2(G215,2)</f>
        <v>#NAME?</v>
      </c>
    </row>
    <row r="216" spans="1:8" x14ac:dyDescent="0.25">
      <c r="A216">
        <v>216</v>
      </c>
      <c r="B216">
        <f t="shared" si="9"/>
        <v>9.3401562397557072</v>
      </c>
      <c r="C216">
        <f t="shared" si="10"/>
        <v>9.3401562397557072</v>
      </c>
      <c r="D216" t="e">
        <f ca="1">[1]!XLSTAT_PDFChi2(B216,2)</f>
        <v>#NAME?</v>
      </c>
      <c r="E216">
        <v>216</v>
      </c>
      <c r="G216">
        <f t="shared" si="11"/>
        <v>5.9525746893032396</v>
      </c>
      <c r="H216" t="e">
        <f ca="1">[1]!XLSTAT_PDFChi2(G216,2)</f>
        <v>#NAME?</v>
      </c>
    </row>
    <row r="217" spans="1:8" x14ac:dyDescent="0.25">
      <c r="A217">
        <v>217</v>
      </c>
      <c r="B217">
        <f t="shared" si="9"/>
        <v>9.3714524237991235</v>
      </c>
      <c r="C217">
        <f t="shared" si="10"/>
        <v>9.3714524237991235</v>
      </c>
      <c r="D217" t="e">
        <f ca="1">[1]!XLSTAT_PDFChi2(B217,2)</f>
        <v>#NAME?</v>
      </c>
      <c r="E217">
        <v>217</v>
      </c>
      <c r="G217">
        <f t="shared" si="11"/>
        <v>5.980261083206976</v>
      </c>
      <c r="H217" t="e">
        <f ca="1">[1]!XLSTAT_PDFChi2(G217,2)</f>
        <v>#NAME?</v>
      </c>
    </row>
    <row r="218" spans="1:8" x14ac:dyDescent="0.25">
      <c r="A218">
        <v>218</v>
      </c>
      <c r="B218">
        <f t="shared" si="9"/>
        <v>139</v>
      </c>
      <c r="C218">
        <f t="shared" si="10"/>
        <v>9.3714524237991235</v>
      </c>
      <c r="D218" t="e">
        <f ca="1">[1]!XLSTAT_PDFChi2(B218,2)</f>
        <v>#NAME?</v>
      </c>
      <c r="E218">
        <v>218</v>
      </c>
      <c r="G218">
        <f t="shared" si="11"/>
        <v>6.0079474771107115</v>
      </c>
      <c r="H218" t="e">
        <f ca="1">[1]!XLSTAT_PDFChi2(G218,2)</f>
        <v>#NAME?</v>
      </c>
    </row>
    <row r="219" spans="1:8" x14ac:dyDescent="0.25">
      <c r="A219">
        <v>219</v>
      </c>
      <c r="B219">
        <f t="shared" si="9"/>
        <v>139</v>
      </c>
      <c r="C219">
        <f t="shared" si="10"/>
        <v>9.4027486078425397</v>
      </c>
      <c r="D219" t="e">
        <f ca="1">[1]!XLSTAT_PDFChi2(B219,2)</f>
        <v>#NAME?</v>
      </c>
      <c r="E219">
        <v>219</v>
      </c>
      <c r="G219">
        <f t="shared" si="11"/>
        <v>6.0356338710144479</v>
      </c>
      <c r="H219" t="e">
        <f ca="1">[1]!XLSTAT_PDFChi2(G219,2)</f>
        <v>#NAME?</v>
      </c>
    </row>
    <row r="220" spans="1:8" x14ac:dyDescent="0.25">
      <c r="A220">
        <v>220</v>
      </c>
      <c r="B220">
        <f t="shared" si="9"/>
        <v>9.4027486078425397</v>
      </c>
      <c r="C220">
        <f t="shared" si="10"/>
        <v>9.4027486078425397</v>
      </c>
      <c r="D220" t="e">
        <f ca="1">[1]!XLSTAT_PDFChi2(B220,2)</f>
        <v>#NAME?</v>
      </c>
      <c r="E220">
        <v>220</v>
      </c>
      <c r="G220">
        <f t="shared" si="11"/>
        <v>6.0633202649181834</v>
      </c>
      <c r="H220" t="e">
        <f ca="1">[1]!XLSTAT_PDFChi2(G220,2)</f>
        <v>#NAME?</v>
      </c>
    </row>
    <row r="221" spans="1:8" x14ac:dyDescent="0.25">
      <c r="A221">
        <v>221</v>
      </c>
      <c r="B221">
        <f t="shared" si="9"/>
        <v>9.434044791885956</v>
      </c>
      <c r="C221">
        <f t="shared" si="10"/>
        <v>9.434044791885956</v>
      </c>
      <c r="D221" t="e">
        <f ca="1">[1]!XLSTAT_PDFChi2(B221,2)</f>
        <v>#NAME?</v>
      </c>
      <c r="E221">
        <v>221</v>
      </c>
      <c r="G221">
        <f t="shared" si="11"/>
        <v>6.0910066588219198</v>
      </c>
      <c r="H221" t="e">
        <f ca="1">[1]!XLSTAT_PDFChi2(G221,2)</f>
        <v>#NAME?</v>
      </c>
    </row>
    <row r="222" spans="1:8" x14ac:dyDescent="0.25">
      <c r="A222">
        <v>222</v>
      </c>
      <c r="B222">
        <f t="shared" si="9"/>
        <v>139</v>
      </c>
      <c r="C222">
        <f t="shared" si="10"/>
        <v>9.434044791885956</v>
      </c>
      <c r="D222" t="e">
        <f ca="1">[1]!XLSTAT_PDFChi2(B222,2)</f>
        <v>#NAME?</v>
      </c>
      <c r="E222">
        <v>222</v>
      </c>
      <c r="G222">
        <f t="shared" si="11"/>
        <v>6.1186930527256562</v>
      </c>
      <c r="H222" t="e">
        <f ca="1">[1]!XLSTAT_PDFChi2(G222,2)</f>
        <v>#NAME?</v>
      </c>
    </row>
    <row r="223" spans="1:8" x14ac:dyDescent="0.25">
      <c r="A223">
        <v>223</v>
      </c>
      <c r="B223">
        <f t="shared" si="9"/>
        <v>139</v>
      </c>
      <c r="C223">
        <f t="shared" si="10"/>
        <v>9.4653409759293723</v>
      </c>
      <c r="D223" t="e">
        <f ca="1">[1]!XLSTAT_PDFChi2(B223,2)</f>
        <v>#NAME?</v>
      </c>
      <c r="E223">
        <v>223</v>
      </c>
      <c r="G223">
        <f t="shared" si="11"/>
        <v>6.1463794466293917</v>
      </c>
      <c r="H223" t="e">
        <f ca="1">[1]!XLSTAT_PDFChi2(G223,2)</f>
        <v>#NAME?</v>
      </c>
    </row>
    <row r="224" spans="1:8" x14ac:dyDescent="0.25">
      <c r="A224">
        <v>224</v>
      </c>
      <c r="B224">
        <f t="shared" si="9"/>
        <v>9.4653409759293723</v>
      </c>
      <c r="C224">
        <f t="shared" si="10"/>
        <v>9.4653409759293723</v>
      </c>
      <c r="D224" t="e">
        <f ca="1">[1]!XLSTAT_PDFChi2(B224,2)</f>
        <v>#NAME?</v>
      </c>
      <c r="E224">
        <v>224</v>
      </c>
      <c r="G224">
        <f t="shared" si="11"/>
        <v>6.1740658405331281</v>
      </c>
      <c r="H224" t="e">
        <f ca="1">[1]!XLSTAT_PDFChi2(G224,2)</f>
        <v>#NAME?</v>
      </c>
    </row>
    <row r="225" spans="1:8" x14ac:dyDescent="0.25">
      <c r="A225">
        <v>225</v>
      </c>
      <c r="B225">
        <f t="shared" si="9"/>
        <v>9.4966371599727886</v>
      </c>
      <c r="C225">
        <f t="shared" si="10"/>
        <v>9.4966371599727886</v>
      </c>
      <c r="D225" t="e">
        <f ca="1">[1]!XLSTAT_PDFChi2(B225,2)</f>
        <v>#NAME?</v>
      </c>
      <c r="E225">
        <v>225</v>
      </c>
      <c r="G225">
        <f t="shared" si="11"/>
        <v>6.2017522344368636</v>
      </c>
      <c r="H225" t="e">
        <f ca="1">[1]!XLSTAT_PDFChi2(G225,2)</f>
        <v>#NAME?</v>
      </c>
    </row>
    <row r="226" spans="1:8" x14ac:dyDescent="0.25">
      <c r="A226">
        <v>226</v>
      </c>
      <c r="B226">
        <f t="shared" si="9"/>
        <v>139</v>
      </c>
      <c r="C226">
        <f t="shared" si="10"/>
        <v>9.4966371599727886</v>
      </c>
      <c r="D226" t="e">
        <f ca="1">[1]!XLSTAT_PDFChi2(B226,2)</f>
        <v>#NAME?</v>
      </c>
      <c r="E226">
        <v>226</v>
      </c>
      <c r="G226">
        <f t="shared" si="11"/>
        <v>6.2294386283406</v>
      </c>
      <c r="H226" t="e">
        <f ca="1">[1]!XLSTAT_PDFChi2(G226,2)</f>
        <v>#NAME?</v>
      </c>
    </row>
    <row r="227" spans="1:8" x14ac:dyDescent="0.25">
      <c r="A227">
        <v>227</v>
      </c>
      <c r="B227">
        <f t="shared" si="9"/>
        <v>139</v>
      </c>
      <c r="C227">
        <f t="shared" si="10"/>
        <v>9.5279333440162066</v>
      </c>
      <c r="D227" t="e">
        <f ca="1">[1]!XLSTAT_PDFChi2(B227,2)</f>
        <v>#NAME?</v>
      </c>
      <c r="E227">
        <v>227</v>
      </c>
      <c r="G227">
        <f t="shared" si="11"/>
        <v>6.2571250222443355</v>
      </c>
      <c r="H227" t="e">
        <f ca="1">[1]!XLSTAT_PDFChi2(G227,2)</f>
        <v>#NAME?</v>
      </c>
    </row>
    <row r="228" spans="1:8" x14ac:dyDescent="0.25">
      <c r="A228">
        <v>228</v>
      </c>
      <c r="B228">
        <f t="shared" si="9"/>
        <v>9.5279333440162066</v>
      </c>
      <c r="C228">
        <f t="shared" si="10"/>
        <v>9.5279333440162066</v>
      </c>
      <c r="D228" t="e">
        <f ca="1">[1]!XLSTAT_PDFChi2(B228,2)</f>
        <v>#NAME?</v>
      </c>
      <c r="E228">
        <v>228</v>
      </c>
      <c r="G228">
        <f t="shared" si="11"/>
        <v>6.2848114161480719</v>
      </c>
      <c r="H228" t="e">
        <f ca="1">[1]!XLSTAT_PDFChi2(G228,2)</f>
        <v>#NAME?</v>
      </c>
    </row>
    <row r="229" spans="1:8" x14ac:dyDescent="0.25">
      <c r="A229">
        <v>229</v>
      </c>
      <c r="B229">
        <f t="shared" si="9"/>
        <v>9.5592295280596229</v>
      </c>
      <c r="C229">
        <f t="shared" si="10"/>
        <v>9.5592295280596229</v>
      </c>
      <c r="D229" t="e">
        <f ca="1">[1]!XLSTAT_PDFChi2(B229,2)</f>
        <v>#NAME?</v>
      </c>
      <c r="E229">
        <v>229</v>
      </c>
      <c r="G229">
        <f t="shared" si="11"/>
        <v>6.3124978100518074</v>
      </c>
      <c r="H229" t="e">
        <f ca="1">[1]!XLSTAT_PDFChi2(G229,2)</f>
        <v>#NAME?</v>
      </c>
    </row>
    <row r="230" spans="1:8" x14ac:dyDescent="0.25">
      <c r="A230">
        <v>230</v>
      </c>
      <c r="B230">
        <f t="shared" si="9"/>
        <v>139</v>
      </c>
      <c r="C230">
        <f t="shared" si="10"/>
        <v>9.5592295280596229</v>
      </c>
      <c r="D230" t="e">
        <f ca="1">[1]!XLSTAT_PDFChi2(B230,2)</f>
        <v>#NAME?</v>
      </c>
      <c r="E230">
        <v>230</v>
      </c>
      <c r="G230">
        <f t="shared" si="11"/>
        <v>6.3401842039555438</v>
      </c>
      <c r="H230" t="e">
        <f ca="1">[1]!XLSTAT_PDFChi2(G230,2)</f>
        <v>#NAME?</v>
      </c>
    </row>
    <row r="231" spans="1:8" x14ac:dyDescent="0.25">
      <c r="A231">
        <v>231</v>
      </c>
      <c r="B231">
        <f t="shared" si="9"/>
        <v>139</v>
      </c>
      <c r="C231">
        <f t="shared" si="10"/>
        <v>9.5905257121030392</v>
      </c>
      <c r="D231" t="e">
        <f ca="1">[1]!XLSTAT_PDFChi2(B231,2)</f>
        <v>#NAME?</v>
      </c>
      <c r="E231">
        <v>231</v>
      </c>
      <c r="G231">
        <f t="shared" si="11"/>
        <v>6.3678705978592802</v>
      </c>
      <c r="H231" t="e">
        <f ca="1">[1]!XLSTAT_PDFChi2(G231,2)</f>
        <v>#NAME?</v>
      </c>
    </row>
    <row r="232" spans="1:8" x14ac:dyDescent="0.25">
      <c r="A232">
        <v>232</v>
      </c>
      <c r="B232">
        <f t="shared" si="9"/>
        <v>9.5905257121030392</v>
      </c>
      <c r="C232">
        <f t="shared" si="10"/>
        <v>9.5905257121030392</v>
      </c>
      <c r="D232" t="e">
        <f ca="1">[1]!XLSTAT_PDFChi2(B232,2)</f>
        <v>#NAME?</v>
      </c>
      <c r="E232">
        <v>232</v>
      </c>
      <c r="G232">
        <f t="shared" si="11"/>
        <v>6.3955569917630157</v>
      </c>
      <c r="H232" t="e">
        <f ca="1">[1]!XLSTAT_PDFChi2(G232,2)</f>
        <v>#NAME?</v>
      </c>
    </row>
    <row r="233" spans="1:8" x14ac:dyDescent="0.25">
      <c r="A233">
        <v>233</v>
      </c>
      <c r="B233">
        <f t="shared" si="9"/>
        <v>9.6218218961464554</v>
      </c>
      <c r="C233">
        <f t="shared" si="10"/>
        <v>9.6218218961464554</v>
      </c>
      <c r="D233" t="e">
        <f ca="1">[1]!XLSTAT_PDFChi2(B233,2)</f>
        <v>#NAME?</v>
      </c>
      <c r="E233">
        <v>233</v>
      </c>
      <c r="G233">
        <f t="shared" si="11"/>
        <v>6.4232433856667521</v>
      </c>
      <c r="H233" t="e">
        <f ca="1">[1]!XLSTAT_PDFChi2(G233,2)</f>
        <v>#NAME?</v>
      </c>
    </row>
    <row r="234" spans="1:8" x14ac:dyDescent="0.25">
      <c r="A234">
        <v>234</v>
      </c>
      <c r="B234">
        <f t="shared" si="9"/>
        <v>139</v>
      </c>
      <c r="C234">
        <f t="shared" si="10"/>
        <v>9.6218218961464554</v>
      </c>
      <c r="D234" t="e">
        <f ca="1">[1]!XLSTAT_PDFChi2(B234,2)</f>
        <v>#NAME?</v>
      </c>
      <c r="E234">
        <v>234</v>
      </c>
      <c r="G234">
        <f t="shared" si="11"/>
        <v>6.4509297795704876</v>
      </c>
      <c r="H234" t="e">
        <f ca="1">[1]!XLSTAT_PDFChi2(G234,2)</f>
        <v>#NAME?</v>
      </c>
    </row>
    <row r="235" spans="1:8" x14ac:dyDescent="0.25">
      <c r="A235">
        <v>235</v>
      </c>
      <c r="B235">
        <f t="shared" si="9"/>
        <v>139</v>
      </c>
      <c r="C235">
        <f t="shared" si="10"/>
        <v>9.6531180801898735</v>
      </c>
      <c r="D235" t="e">
        <f ca="1">[1]!XLSTAT_PDFChi2(B235,2)</f>
        <v>#NAME?</v>
      </c>
      <c r="E235">
        <v>235</v>
      </c>
      <c r="G235">
        <f t="shared" si="11"/>
        <v>6.478616173474224</v>
      </c>
      <c r="H235" t="e">
        <f ca="1">[1]!XLSTAT_PDFChi2(G235,2)</f>
        <v>#NAME?</v>
      </c>
    </row>
    <row r="236" spans="1:8" x14ac:dyDescent="0.25">
      <c r="A236">
        <v>236</v>
      </c>
      <c r="B236">
        <f t="shared" si="9"/>
        <v>9.6531180801898735</v>
      </c>
      <c r="C236">
        <f t="shared" si="10"/>
        <v>9.6531180801898735</v>
      </c>
      <c r="D236" t="e">
        <f ca="1">[1]!XLSTAT_PDFChi2(B236,2)</f>
        <v>#NAME?</v>
      </c>
      <c r="E236">
        <v>236</v>
      </c>
      <c r="G236">
        <f t="shared" si="11"/>
        <v>6.5063025673779595</v>
      </c>
      <c r="H236" t="e">
        <f ca="1">[1]!XLSTAT_PDFChi2(G236,2)</f>
        <v>#NAME?</v>
      </c>
    </row>
    <row r="237" spans="1:8" x14ac:dyDescent="0.25">
      <c r="A237">
        <v>237</v>
      </c>
      <c r="B237">
        <f t="shared" si="9"/>
        <v>9.6844142642332898</v>
      </c>
      <c r="C237">
        <f t="shared" si="10"/>
        <v>9.6844142642332898</v>
      </c>
      <c r="D237" t="e">
        <f ca="1">[1]!XLSTAT_PDFChi2(B237,2)</f>
        <v>#NAME?</v>
      </c>
      <c r="E237">
        <v>237</v>
      </c>
      <c r="G237">
        <f t="shared" si="11"/>
        <v>6.5339889612816959</v>
      </c>
      <c r="H237" t="e">
        <f ca="1">[1]!XLSTAT_PDFChi2(G237,2)</f>
        <v>#NAME?</v>
      </c>
    </row>
    <row r="238" spans="1:8" x14ac:dyDescent="0.25">
      <c r="A238">
        <v>238</v>
      </c>
      <c r="B238">
        <f t="shared" si="9"/>
        <v>139</v>
      </c>
      <c r="C238">
        <f t="shared" si="10"/>
        <v>9.6844142642332898</v>
      </c>
      <c r="D238" t="e">
        <f ca="1">[1]!XLSTAT_PDFChi2(B238,2)</f>
        <v>#NAME?</v>
      </c>
      <c r="E238">
        <v>238</v>
      </c>
      <c r="G238">
        <f t="shared" si="11"/>
        <v>6.5616753551854314</v>
      </c>
      <c r="H238" t="e">
        <f ca="1">[1]!XLSTAT_PDFChi2(G238,2)</f>
        <v>#NAME?</v>
      </c>
    </row>
    <row r="239" spans="1:8" x14ac:dyDescent="0.25">
      <c r="A239">
        <v>239</v>
      </c>
      <c r="B239">
        <f t="shared" si="9"/>
        <v>139</v>
      </c>
      <c r="C239">
        <f t="shared" si="10"/>
        <v>9.715710448276706</v>
      </c>
      <c r="D239" t="e">
        <f ca="1">[1]!XLSTAT_PDFChi2(B239,2)</f>
        <v>#NAME?</v>
      </c>
      <c r="E239">
        <v>239</v>
      </c>
      <c r="G239">
        <f t="shared" si="11"/>
        <v>6.5893617490891678</v>
      </c>
      <c r="H239" t="e">
        <f ca="1">[1]!XLSTAT_PDFChi2(G239,2)</f>
        <v>#NAME?</v>
      </c>
    </row>
    <row r="240" spans="1:8" x14ac:dyDescent="0.25">
      <c r="A240">
        <v>240</v>
      </c>
      <c r="B240">
        <f t="shared" si="9"/>
        <v>9.715710448276706</v>
      </c>
      <c r="C240">
        <f t="shared" si="10"/>
        <v>9.715710448276706</v>
      </c>
      <c r="D240" t="e">
        <f ca="1">[1]!XLSTAT_PDFChi2(B240,2)</f>
        <v>#NAME?</v>
      </c>
      <c r="E240">
        <v>240</v>
      </c>
      <c r="G240">
        <f t="shared" si="11"/>
        <v>6.6170481429929042</v>
      </c>
      <c r="H240" t="e">
        <f ca="1">[1]!XLSTAT_PDFChi2(G240,2)</f>
        <v>#NAME?</v>
      </c>
    </row>
    <row r="241" spans="1:8" x14ac:dyDescent="0.25">
      <c r="A241">
        <v>241</v>
      </c>
      <c r="B241">
        <f t="shared" si="9"/>
        <v>9.7470066323201223</v>
      </c>
      <c r="C241">
        <f t="shared" si="10"/>
        <v>9.7470066323201223</v>
      </c>
      <c r="D241" t="e">
        <f ca="1">[1]!XLSTAT_PDFChi2(B241,2)</f>
        <v>#NAME?</v>
      </c>
      <c r="E241">
        <v>241</v>
      </c>
      <c r="G241">
        <f t="shared" si="11"/>
        <v>6.6447345368966397</v>
      </c>
      <c r="H241" t="e">
        <f ca="1">[1]!XLSTAT_PDFChi2(G241,2)</f>
        <v>#NAME?</v>
      </c>
    </row>
    <row r="242" spans="1:8" x14ac:dyDescent="0.25">
      <c r="A242">
        <v>242</v>
      </c>
      <c r="B242">
        <f t="shared" si="9"/>
        <v>139</v>
      </c>
      <c r="C242">
        <f t="shared" si="10"/>
        <v>9.7470066323201223</v>
      </c>
      <c r="D242" t="e">
        <f ca="1">[1]!XLSTAT_PDFChi2(B242,2)</f>
        <v>#NAME?</v>
      </c>
      <c r="E242">
        <v>242</v>
      </c>
      <c r="G242">
        <f t="shared" si="11"/>
        <v>6.6724209308003761</v>
      </c>
      <c r="H242" t="e">
        <f ca="1">[1]!XLSTAT_PDFChi2(G242,2)</f>
        <v>#NAME?</v>
      </c>
    </row>
    <row r="243" spans="1:8" x14ac:dyDescent="0.25">
      <c r="A243">
        <v>243</v>
      </c>
      <c r="B243">
        <f t="shared" si="9"/>
        <v>139</v>
      </c>
      <c r="C243">
        <f t="shared" si="10"/>
        <v>9.7783028163635386</v>
      </c>
      <c r="D243" t="e">
        <f ca="1">[1]!XLSTAT_PDFChi2(B243,2)</f>
        <v>#NAME?</v>
      </c>
      <c r="E243">
        <v>243</v>
      </c>
      <c r="G243">
        <f t="shared" si="11"/>
        <v>6.7001073247041116</v>
      </c>
      <c r="H243" t="e">
        <f ca="1">[1]!XLSTAT_PDFChi2(G243,2)</f>
        <v>#NAME?</v>
      </c>
    </row>
    <row r="244" spans="1:8" x14ac:dyDescent="0.25">
      <c r="A244">
        <v>244</v>
      </c>
      <c r="B244">
        <f t="shared" si="9"/>
        <v>9.7783028163635386</v>
      </c>
      <c r="C244">
        <f t="shared" si="10"/>
        <v>9.7783028163635386</v>
      </c>
      <c r="D244" t="e">
        <f ca="1">[1]!XLSTAT_PDFChi2(B244,2)</f>
        <v>#NAME?</v>
      </c>
      <c r="E244">
        <v>244</v>
      </c>
      <c r="G244">
        <f t="shared" si="11"/>
        <v>6.727793718607848</v>
      </c>
      <c r="H244" t="e">
        <f ca="1">[1]!XLSTAT_PDFChi2(G244,2)</f>
        <v>#NAME?</v>
      </c>
    </row>
    <row r="245" spans="1:8" x14ac:dyDescent="0.25">
      <c r="A245">
        <v>245</v>
      </c>
      <c r="B245">
        <f t="shared" si="9"/>
        <v>9.8095990004069549</v>
      </c>
      <c r="C245">
        <f t="shared" si="10"/>
        <v>9.8095990004069549</v>
      </c>
      <c r="D245" t="e">
        <f ca="1">[1]!XLSTAT_PDFChi2(B245,2)</f>
        <v>#NAME?</v>
      </c>
      <c r="E245">
        <v>245</v>
      </c>
      <c r="G245">
        <f t="shared" si="11"/>
        <v>6.7554801125115835</v>
      </c>
      <c r="H245" t="e">
        <f ca="1">[1]!XLSTAT_PDFChi2(G245,2)</f>
        <v>#NAME?</v>
      </c>
    </row>
    <row r="246" spans="1:8" x14ac:dyDescent="0.25">
      <c r="A246">
        <v>246</v>
      </c>
      <c r="B246">
        <f t="shared" si="9"/>
        <v>139</v>
      </c>
      <c r="C246">
        <f t="shared" si="10"/>
        <v>9.8095990004069549</v>
      </c>
      <c r="D246" t="e">
        <f ca="1">[1]!XLSTAT_PDFChi2(B246,2)</f>
        <v>#NAME?</v>
      </c>
      <c r="E246">
        <v>246</v>
      </c>
      <c r="G246">
        <f t="shared" si="11"/>
        <v>6.7831665064153199</v>
      </c>
      <c r="H246" t="e">
        <f ca="1">[1]!XLSTAT_PDFChi2(G246,2)</f>
        <v>#NAME?</v>
      </c>
    </row>
    <row r="247" spans="1:8" x14ac:dyDescent="0.25">
      <c r="A247">
        <v>247</v>
      </c>
      <c r="B247">
        <f t="shared" si="9"/>
        <v>139</v>
      </c>
      <c r="C247">
        <f t="shared" si="10"/>
        <v>9.8408951844503711</v>
      </c>
      <c r="D247" t="e">
        <f ca="1">[1]!XLSTAT_PDFChi2(B247,2)</f>
        <v>#NAME?</v>
      </c>
      <c r="E247">
        <v>247</v>
      </c>
      <c r="G247">
        <f t="shared" si="11"/>
        <v>6.8108529003190554</v>
      </c>
      <c r="H247" t="e">
        <f ca="1">[1]!XLSTAT_PDFChi2(G247,2)</f>
        <v>#NAME?</v>
      </c>
    </row>
    <row r="248" spans="1:8" x14ac:dyDescent="0.25">
      <c r="A248">
        <v>248</v>
      </c>
      <c r="B248">
        <f t="shared" si="9"/>
        <v>9.8408951844503711</v>
      </c>
      <c r="C248">
        <f t="shared" si="10"/>
        <v>9.8408951844503711</v>
      </c>
      <c r="D248" t="e">
        <f ca="1">[1]!XLSTAT_PDFChi2(B248,2)</f>
        <v>#NAME?</v>
      </c>
      <c r="E248">
        <v>248</v>
      </c>
      <c r="G248">
        <f t="shared" si="11"/>
        <v>6.8385392942227918</v>
      </c>
      <c r="H248" t="e">
        <f ca="1">[1]!XLSTAT_PDFChi2(G248,2)</f>
        <v>#NAME?</v>
      </c>
    </row>
    <row r="249" spans="1:8" x14ac:dyDescent="0.25">
      <c r="A249">
        <v>249</v>
      </c>
      <c r="B249">
        <f t="shared" si="9"/>
        <v>9.8721913684937892</v>
      </c>
      <c r="C249">
        <f t="shared" si="10"/>
        <v>9.8721913684937892</v>
      </c>
      <c r="D249" t="e">
        <f ca="1">[1]!XLSTAT_PDFChi2(B249,2)</f>
        <v>#NAME?</v>
      </c>
      <c r="E249">
        <v>249</v>
      </c>
      <c r="G249">
        <f t="shared" si="11"/>
        <v>6.8662256881265282</v>
      </c>
      <c r="H249" t="e">
        <f ca="1">[1]!XLSTAT_PDFChi2(G249,2)</f>
        <v>#NAME?</v>
      </c>
    </row>
    <row r="250" spans="1:8" x14ac:dyDescent="0.25">
      <c r="A250">
        <v>250</v>
      </c>
      <c r="B250">
        <f t="shared" si="9"/>
        <v>139</v>
      </c>
      <c r="C250">
        <f t="shared" si="10"/>
        <v>9.8721913684937892</v>
      </c>
      <c r="D250" t="e">
        <f ca="1">[1]!XLSTAT_PDFChi2(B250,2)</f>
        <v>#NAME?</v>
      </c>
      <c r="E250">
        <v>250</v>
      </c>
      <c r="G250">
        <f t="shared" si="11"/>
        <v>6.8939120820302637</v>
      </c>
      <c r="H250" t="e">
        <f ca="1">[1]!XLSTAT_PDFChi2(G250,2)</f>
        <v>#NAME?</v>
      </c>
    </row>
    <row r="251" spans="1:8" x14ac:dyDescent="0.25">
      <c r="A251">
        <v>251</v>
      </c>
      <c r="B251">
        <f t="shared" si="9"/>
        <v>139</v>
      </c>
      <c r="C251">
        <f t="shared" si="10"/>
        <v>9.9034875525372055</v>
      </c>
      <c r="D251" t="e">
        <f ca="1">[1]!XLSTAT_PDFChi2(B251,2)</f>
        <v>#NAME?</v>
      </c>
      <c r="E251">
        <v>251</v>
      </c>
      <c r="G251">
        <f t="shared" si="11"/>
        <v>6.9215984759340001</v>
      </c>
      <c r="H251" t="e">
        <f ca="1">[1]!XLSTAT_PDFChi2(G251,2)</f>
        <v>#NAME?</v>
      </c>
    </row>
    <row r="252" spans="1:8" x14ac:dyDescent="0.25">
      <c r="A252">
        <v>252</v>
      </c>
      <c r="B252">
        <f t="shared" si="9"/>
        <v>9.9034875525372055</v>
      </c>
      <c r="C252">
        <f t="shared" si="10"/>
        <v>9.9034875525372055</v>
      </c>
      <c r="D252" t="e">
        <f ca="1">[1]!XLSTAT_PDFChi2(B252,2)</f>
        <v>#NAME?</v>
      </c>
      <c r="E252">
        <v>252</v>
      </c>
      <c r="G252">
        <f t="shared" si="11"/>
        <v>6.9492848698377356</v>
      </c>
      <c r="H252" t="e">
        <f ca="1">[1]!XLSTAT_PDFChi2(G252,2)</f>
        <v>#NAME?</v>
      </c>
    </row>
    <row r="253" spans="1:8" x14ac:dyDescent="0.25">
      <c r="A253">
        <v>253</v>
      </c>
      <c r="B253">
        <f t="shared" si="9"/>
        <v>9.9347837365806217</v>
      </c>
      <c r="C253">
        <f t="shared" si="10"/>
        <v>9.9347837365806217</v>
      </c>
      <c r="D253" t="e">
        <f ca="1">[1]!XLSTAT_PDFChi2(B253,2)</f>
        <v>#NAME?</v>
      </c>
      <c r="E253">
        <v>253</v>
      </c>
      <c r="G253">
        <f t="shared" si="11"/>
        <v>6.976971263741472</v>
      </c>
      <c r="H253" t="e">
        <f ca="1">[1]!XLSTAT_PDFChi2(G253,2)</f>
        <v>#NAME?</v>
      </c>
    </row>
    <row r="254" spans="1:8" x14ac:dyDescent="0.25">
      <c r="A254">
        <v>254</v>
      </c>
      <c r="B254">
        <f t="shared" si="9"/>
        <v>139</v>
      </c>
      <c r="C254">
        <f t="shared" si="10"/>
        <v>9.9347837365806217</v>
      </c>
      <c r="D254" t="e">
        <f ca="1">[1]!XLSTAT_PDFChi2(B254,2)</f>
        <v>#NAME?</v>
      </c>
      <c r="E254">
        <v>254</v>
      </c>
      <c r="G254">
        <f t="shared" si="11"/>
        <v>7.0046576576452075</v>
      </c>
      <c r="H254" t="e">
        <f ca="1">[1]!XLSTAT_PDFChi2(G254,2)</f>
        <v>#NAME?</v>
      </c>
    </row>
    <row r="255" spans="1:8" x14ac:dyDescent="0.25">
      <c r="A255">
        <v>255</v>
      </c>
      <c r="B255">
        <f t="shared" si="9"/>
        <v>139</v>
      </c>
      <c r="C255">
        <f t="shared" si="10"/>
        <v>9.966079920624038</v>
      </c>
      <c r="D255" t="e">
        <f ca="1">[1]!XLSTAT_PDFChi2(B255,2)</f>
        <v>#NAME?</v>
      </c>
      <c r="E255">
        <v>255</v>
      </c>
      <c r="G255">
        <f t="shared" si="11"/>
        <v>7.0323440515489439</v>
      </c>
      <c r="H255" t="e">
        <f ca="1">[1]!XLSTAT_PDFChi2(G255,2)</f>
        <v>#NAME?</v>
      </c>
    </row>
    <row r="256" spans="1:8" x14ac:dyDescent="0.25">
      <c r="A256">
        <v>256</v>
      </c>
      <c r="B256">
        <f t="shared" si="9"/>
        <v>9.966079920624038</v>
      </c>
      <c r="C256">
        <f t="shared" si="10"/>
        <v>9.966079920624038</v>
      </c>
      <c r="D256" t="e">
        <f ca="1">[1]!XLSTAT_PDFChi2(B256,2)</f>
        <v>#NAME?</v>
      </c>
      <c r="E256">
        <v>256</v>
      </c>
      <c r="G256">
        <f t="shared" si="11"/>
        <v>7.0600304454526794</v>
      </c>
      <c r="H256" t="e">
        <f ca="1">[1]!XLSTAT_PDFChi2(G256,2)</f>
        <v>#NAME?</v>
      </c>
    </row>
    <row r="257" spans="1:8" x14ac:dyDescent="0.25">
      <c r="A257">
        <v>257</v>
      </c>
      <c r="B257">
        <f t="shared" ref="B257:B320" si="12">IF(-1^(INT(A257/2)+2)&gt;0,5.99146454711013+2*INT(A257/2-1/2)*0.0156480920217083,139)</f>
        <v>9.9973761046674561</v>
      </c>
      <c r="C257">
        <f t="shared" ref="C257:C320" si="13">5.99146454711013+2*INT(A257/2-1/2)*0.0156480920217083</f>
        <v>9.9973761046674561</v>
      </c>
      <c r="D257" t="e">
        <f ca="1">[1]!XLSTAT_PDFChi2(B257,2)</f>
        <v>#NAME?</v>
      </c>
      <c r="E257">
        <v>257</v>
      </c>
      <c r="G257">
        <f t="shared" ref="G257:G320" si="14">0+(E257-1)*0.027686393903736</f>
        <v>7.0877168393564158</v>
      </c>
      <c r="H257" t="e">
        <f ca="1">[1]!XLSTAT_PDFChi2(G257,2)</f>
        <v>#NAME?</v>
      </c>
    </row>
    <row r="258" spans="1:8" x14ac:dyDescent="0.25">
      <c r="A258">
        <v>258</v>
      </c>
      <c r="B258">
        <f t="shared" si="12"/>
        <v>139</v>
      </c>
      <c r="C258">
        <f t="shared" si="13"/>
        <v>9.9973761046674561</v>
      </c>
      <c r="D258" t="e">
        <f ca="1">[1]!XLSTAT_PDFChi2(B258,2)</f>
        <v>#NAME?</v>
      </c>
      <c r="E258">
        <v>258</v>
      </c>
      <c r="G258">
        <f t="shared" si="14"/>
        <v>7.1154032332601522</v>
      </c>
      <c r="H258" t="e">
        <f ca="1">[1]!XLSTAT_PDFChi2(G258,2)</f>
        <v>#NAME?</v>
      </c>
    </row>
    <row r="259" spans="1:8" x14ac:dyDescent="0.25">
      <c r="A259">
        <v>259</v>
      </c>
      <c r="B259">
        <f t="shared" si="12"/>
        <v>139</v>
      </c>
      <c r="C259">
        <f t="shared" si="13"/>
        <v>10.028672288710872</v>
      </c>
      <c r="D259" t="e">
        <f ca="1">[1]!XLSTAT_PDFChi2(B259,2)</f>
        <v>#NAME?</v>
      </c>
      <c r="E259">
        <v>259</v>
      </c>
      <c r="G259">
        <f t="shared" si="14"/>
        <v>7.1430896271638877</v>
      </c>
      <c r="H259" t="e">
        <f ca="1">[1]!XLSTAT_PDFChi2(G259,2)</f>
        <v>#NAME?</v>
      </c>
    </row>
    <row r="260" spans="1:8" x14ac:dyDescent="0.25">
      <c r="A260">
        <v>260</v>
      </c>
      <c r="B260">
        <f t="shared" si="12"/>
        <v>10.028672288710872</v>
      </c>
      <c r="C260">
        <f t="shared" si="13"/>
        <v>10.028672288710872</v>
      </c>
      <c r="D260" t="e">
        <f ca="1">[1]!XLSTAT_PDFChi2(B260,2)</f>
        <v>#NAME?</v>
      </c>
      <c r="E260">
        <v>260</v>
      </c>
      <c r="G260">
        <f t="shared" si="14"/>
        <v>7.1707760210676241</v>
      </c>
      <c r="H260" t="e">
        <f ca="1">[1]!XLSTAT_PDFChi2(G260,2)</f>
        <v>#NAME?</v>
      </c>
    </row>
    <row r="261" spans="1:8" x14ac:dyDescent="0.25">
      <c r="A261">
        <v>261</v>
      </c>
      <c r="B261">
        <f t="shared" si="12"/>
        <v>10.059968472754289</v>
      </c>
      <c r="C261">
        <f t="shared" si="13"/>
        <v>10.059968472754289</v>
      </c>
      <c r="D261" t="e">
        <f ca="1">[1]!XLSTAT_PDFChi2(B261,2)</f>
        <v>#NAME?</v>
      </c>
      <c r="E261">
        <v>261</v>
      </c>
      <c r="G261">
        <f t="shared" si="14"/>
        <v>7.1984624149713596</v>
      </c>
      <c r="H261" t="e">
        <f ca="1">[1]!XLSTAT_PDFChi2(G261,2)</f>
        <v>#NAME?</v>
      </c>
    </row>
    <row r="262" spans="1:8" x14ac:dyDescent="0.25">
      <c r="A262">
        <v>262</v>
      </c>
      <c r="B262">
        <f t="shared" si="12"/>
        <v>139</v>
      </c>
      <c r="C262">
        <f t="shared" si="13"/>
        <v>10.059968472754289</v>
      </c>
      <c r="D262" t="e">
        <f ca="1">[1]!XLSTAT_PDFChi2(B262,2)</f>
        <v>#NAME?</v>
      </c>
      <c r="E262">
        <v>262</v>
      </c>
      <c r="G262">
        <f t="shared" si="14"/>
        <v>7.226148808875096</v>
      </c>
      <c r="H262" t="e">
        <f ca="1">[1]!XLSTAT_PDFChi2(G262,2)</f>
        <v>#NAME?</v>
      </c>
    </row>
    <row r="263" spans="1:8" x14ac:dyDescent="0.25">
      <c r="A263">
        <v>263</v>
      </c>
      <c r="B263">
        <f t="shared" si="12"/>
        <v>139</v>
      </c>
      <c r="C263">
        <f t="shared" si="13"/>
        <v>10.091264656797705</v>
      </c>
      <c r="D263" t="e">
        <f ca="1">[1]!XLSTAT_PDFChi2(B263,2)</f>
        <v>#NAME?</v>
      </c>
      <c r="E263">
        <v>263</v>
      </c>
      <c r="G263">
        <f t="shared" si="14"/>
        <v>7.2538352027788315</v>
      </c>
      <c r="H263" t="e">
        <f ca="1">[1]!XLSTAT_PDFChi2(G263,2)</f>
        <v>#NAME?</v>
      </c>
    </row>
    <row r="264" spans="1:8" x14ac:dyDescent="0.25">
      <c r="A264">
        <v>264</v>
      </c>
      <c r="B264">
        <f t="shared" si="12"/>
        <v>10.091264656797705</v>
      </c>
      <c r="C264">
        <f t="shared" si="13"/>
        <v>10.091264656797705</v>
      </c>
      <c r="D264" t="e">
        <f ca="1">[1]!XLSTAT_PDFChi2(B264,2)</f>
        <v>#NAME?</v>
      </c>
      <c r="E264">
        <v>264</v>
      </c>
      <c r="G264">
        <f t="shared" si="14"/>
        <v>7.2815215966825679</v>
      </c>
      <c r="H264" t="e">
        <f ca="1">[1]!XLSTAT_PDFChi2(G264,2)</f>
        <v>#NAME?</v>
      </c>
    </row>
    <row r="265" spans="1:8" x14ac:dyDescent="0.25">
      <c r="A265">
        <v>265</v>
      </c>
      <c r="B265">
        <f t="shared" si="12"/>
        <v>10.122560840841121</v>
      </c>
      <c r="C265">
        <f t="shared" si="13"/>
        <v>10.122560840841121</v>
      </c>
      <c r="D265" t="e">
        <f ca="1">[1]!XLSTAT_PDFChi2(B265,2)</f>
        <v>#NAME?</v>
      </c>
      <c r="E265">
        <v>265</v>
      </c>
      <c r="G265">
        <f t="shared" si="14"/>
        <v>7.3092079905863034</v>
      </c>
      <c r="H265" t="e">
        <f ca="1">[1]!XLSTAT_PDFChi2(G265,2)</f>
        <v>#NAME?</v>
      </c>
    </row>
    <row r="266" spans="1:8" x14ac:dyDescent="0.25">
      <c r="A266">
        <v>266</v>
      </c>
      <c r="B266">
        <f t="shared" si="12"/>
        <v>139</v>
      </c>
      <c r="C266">
        <f t="shared" si="13"/>
        <v>10.122560840841121</v>
      </c>
      <c r="D266" t="e">
        <f ca="1">[1]!XLSTAT_PDFChi2(B266,2)</f>
        <v>#NAME?</v>
      </c>
      <c r="E266">
        <v>266</v>
      </c>
      <c r="G266">
        <f t="shared" si="14"/>
        <v>7.3368943844900398</v>
      </c>
      <c r="H266" t="e">
        <f ca="1">[1]!XLSTAT_PDFChi2(G266,2)</f>
        <v>#NAME?</v>
      </c>
    </row>
    <row r="267" spans="1:8" x14ac:dyDescent="0.25">
      <c r="A267">
        <v>267</v>
      </c>
      <c r="B267">
        <f t="shared" si="12"/>
        <v>139</v>
      </c>
      <c r="C267">
        <f t="shared" si="13"/>
        <v>10.153857024884537</v>
      </c>
      <c r="D267" t="e">
        <f ca="1">[1]!XLSTAT_PDFChi2(B267,2)</f>
        <v>#NAME?</v>
      </c>
      <c r="E267">
        <v>267</v>
      </c>
      <c r="G267">
        <f t="shared" si="14"/>
        <v>7.3645807783937762</v>
      </c>
      <c r="H267" t="e">
        <f ca="1">[1]!XLSTAT_PDFChi2(G267,2)</f>
        <v>#NAME?</v>
      </c>
    </row>
    <row r="268" spans="1:8" x14ac:dyDescent="0.25">
      <c r="A268">
        <v>268</v>
      </c>
      <c r="B268">
        <f t="shared" si="12"/>
        <v>10.153857024884537</v>
      </c>
      <c r="C268">
        <f t="shared" si="13"/>
        <v>10.153857024884537</v>
      </c>
      <c r="D268" t="e">
        <f ca="1">[1]!XLSTAT_PDFChi2(B268,2)</f>
        <v>#NAME?</v>
      </c>
      <c r="E268">
        <v>268</v>
      </c>
      <c r="G268">
        <f t="shared" si="14"/>
        <v>7.3922671722975117</v>
      </c>
      <c r="H268" t="e">
        <f ca="1">[1]!XLSTAT_PDFChi2(G268,2)</f>
        <v>#NAME?</v>
      </c>
    </row>
    <row r="269" spans="1:8" x14ac:dyDescent="0.25">
      <c r="A269">
        <v>269</v>
      </c>
      <c r="B269">
        <f t="shared" si="12"/>
        <v>10.185153208927954</v>
      </c>
      <c r="C269">
        <f t="shared" si="13"/>
        <v>10.185153208927954</v>
      </c>
      <c r="D269" t="e">
        <f ca="1">[1]!XLSTAT_PDFChi2(B269,2)</f>
        <v>#NAME?</v>
      </c>
      <c r="E269">
        <v>269</v>
      </c>
      <c r="G269">
        <f t="shared" si="14"/>
        <v>7.4199535662012481</v>
      </c>
      <c r="H269" t="e">
        <f ca="1">[1]!XLSTAT_PDFChi2(G269,2)</f>
        <v>#NAME?</v>
      </c>
    </row>
    <row r="270" spans="1:8" x14ac:dyDescent="0.25">
      <c r="A270">
        <v>270</v>
      </c>
      <c r="B270">
        <f t="shared" si="12"/>
        <v>139</v>
      </c>
      <c r="C270">
        <f t="shared" si="13"/>
        <v>10.185153208927954</v>
      </c>
      <c r="D270" t="e">
        <f ca="1">[1]!XLSTAT_PDFChi2(B270,2)</f>
        <v>#NAME?</v>
      </c>
      <c r="E270">
        <v>270</v>
      </c>
      <c r="G270">
        <f t="shared" si="14"/>
        <v>7.4476399601049836</v>
      </c>
      <c r="H270" t="e">
        <f ca="1">[1]!XLSTAT_PDFChi2(G270,2)</f>
        <v>#NAME?</v>
      </c>
    </row>
    <row r="271" spans="1:8" x14ac:dyDescent="0.25">
      <c r="A271">
        <v>271</v>
      </c>
      <c r="B271">
        <f t="shared" si="12"/>
        <v>139</v>
      </c>
      <c r="C271">
        <f t="shared" si="13"/>
        <v>10.216449392971372</v>
      </c>
      <c r="D271" t="e">
        <f ca="1">[1]!XLSTAT_PDFChi2(B271,2)</f>
        <v>#NAME?</v>
      </c>
      <c r="E271">
        <v>271</v>
      </c>
      <c r="G271">
        <f t="shared" si="14"/>
        <v>7.47532635400872</v>
      </c>
      <c r="H271" t="e">
        <f ca="1">[1]!XLSTAT_PDFChi2(G271,2)</f>
        <v>#NAME?</v>
      </c>
    </row>
    <row r="272" spans="1:8" x14ac:dyDescent="0.25">
      <c r="A272">
        <v>272</v>
      </c>
      <c r="B272">
        <f t="shared" si="12"/>
        <v>10.216449392971372</v>
      </c>
      <c r="C272">
        <f t="shared" si="13"/>
        <v>10.216449392971372</v>
      </c>
      <c r="D272" t="e">
        <f ca="1">[1]!XLSTAT_PDFChi2(B272,2)</f>
        <v>#NAME?</v>
      </c>
      <c r="E272">
        <v>272</v>
      </c>
      <c r="G272">
        <f t="shared" si="14"/>
        <v>7.5030127479124555</v>
      </c>
      <c r="H272" t="e">
        <f ca="1">[1]!XLSTAT_PDFChi2(G272,2)</f>
        <v>#NAME?</v>
      </c>
    </row>
    <row r="273" spans="1:8" x14ac:dyDescent="0.25">
      <c r="A273">
        <v>273</v>
      </c>
      <c r="B273">
        <f t="shared" si="12"/>
        <v>10.247745577014788</v>
      </c>
      <c r="C273">
        <f t="shared" si="13"/>
        <v>10.247745577014788</v>
      </c>
      <c r="D273" t="e">
        <f ca="1">[1]!XLSTAT_PDFChi2(B273,2)</f>
        <v>#NAME?</v>
      </c>
      <c r="E273">
        <v>273</v>
      </c>
      <c r="G273">
        <f t="shared" si="14"/>
        <v>7.5306991418161919</v>
      </c>
      <c r="H273" t="e">
        <f ca="1">[1]!XLSTAT_PDFChi2(G273,2)</f>
        <v>#NAME?</v>
      </c>
    </row>
    <row r="274" spans="1:8" x14ac:dyDescent="0.25">
      <c r="A274">
        <v>274</v>
      </c>
      <c r="B274">
        <f t="shared" si="12"/>
        <v>139</v>
      </c>
      <c r="C274">
        <f t="shared" si="13"/>
        <v>10.247745577014788</v>
      </c>
      <c r="D274" t="e">
        <f ca="1">[1]!XLSTAT_PDFChi2(B274,2)</f>
        <v>#NAME?</v>
      </c>
      <c r="E274">
        <v>274</v>
      </c>
      <c r="G274">
        <f t="shared" si="14"/>
        <v>7.5583855357199274</v>
      </c>
      <c r="H274" t="e">
        <f ca="1">[1]!XLSTAT_PDFChi2(G274,2)</f>
        <v>#NAME?</v>
      </c>
    </row>
    <row r="275" spans="1:8" x14ac:dyDescent="0.25">
      <c r="A275">
        <v>275</v>
      </c>
      <c r="B275">
        <f t="shared" si="12"/>
        <v>139</v>
      </c>
      <c r="C275">
        <f t="shared" si="13"/>
        <v>10.279041761058204</v>
      </c>
      <c r="D275" t="e">
        <f ca="1">[1]!XLSTAT_PDFChi2(B275,2)</f>
        <v>#NAME?</v>
      </c>
      <c r="E275">
        <v>275</v>
      </c>
      <c r="G275">
        <f t="shared" si="14"/>
        <v>7.5860719296236638</v>
      </c>
      <c r="H275" t="e">
        <f ca="1">[1]!XLSTAT_PDFChi2(G275,2)</f>
        <v>#NAME?</v>
      </c>
    </row>
    <row r="276" spans="1:8" x14ac:dyDescent="0.25">
      <c r="A276">
        <v>276</v>
      </c>
      <c r="B276">
        <f t="shared" si="12"/>
        <v>10.279041761058204</v>
      </c>
      <c r="C276">
        <f t="shared" si="13"/>
        <v>10.279041761058204</v>
      </c>
      <c r="D276" t="e">
        <f ca="1">[1]!XLSTAT_PDFChi2(B276,2)</f>
        <v>#NAME?</v>
      </c>
      <c r="E276">
        <v>276</v>
      </c>
      <c r="G276">
        <f t="shared" si="14"/>
        <v>7.6137583235274002</v>
      </c>
      <c r="H276" t="e">
        <f ca="1">[1]!XLSTAT_PDFChi2(G276,2)</f>
        <v>#NAME?</v>
      </c>
    </row>
    <row r="277" spans="1:8" x14ac:dyDescent="0.25">
      <c r="A277">
        <v>277</v>
      </c>
      <c r="B277">
        <f t="shared" si="12"/>
        <v>10.310337945101622</v>
      </c>
      <c r="C277">
        <f t="shared" si="13"/>
        <v>10.310337945101622</v>
      </c>
      <c r="D277" t="e">
        <f ca="1">[1]!XLSTAT_PDFChi2(B277,2)</f>
        <v>#NAME?</v>
      </c>
      <c r="E277">
        <v>277</v>
      </c>
      <c r="G277">
        <f t="shared" si="14"/>
        <v>7.6414447174311357</v>
      </c>
      <c r="H277" t="e">
        <f ca="1">[1]!XLSTAT_PDFChi2(G277,2)</f>
        <v>#NAME?</v>
      </c>
    </row>
    <row r="278" spans="1:8" x14ac:dyDescent="0.25">
      <c r="A278">
        <v>278</v>
      </c>
      <c r="B278">
        <f t="shared" si="12"/>
        <v>139</v>
      </c>
      <c r="C278">
        <f t="shared" si="13"/>
        <v>10.310337945101622</v>
      </c>
      <c r="D278" t="e">
        <f ca="1">[1]!XLSTAT_PDFChi2(B278,2)</f>
        <v>#NAME?</v>
      </c>
      <c r="E278">
        <v>278</v>
      </c>
      <c r="G278">
        <f t="shared" si="14"/>
        <v>7.6691311113348721</v>
      </c>
      <c r="H278" t="e">
        <f ca="1">[1]!XLSTAT_PDFChi2(G278,2)</f>
        <v>#NAME?</v>
      </c>
    </row>
    <row r="279" spans="1:8" x14ac:dyDescent="0.25">
      <c r="A279">
        <v>279</v>
      </c>
      <c r="B279">
        <f t="shared" si="12"/>
        <v>139</v>
      </c>
      <c r="C279">
        <f t="shared" si="13"/>
        <v>10.341634129145039</v>
      </c>
      <c r="D279" t="e">
        <f ca="1">[1]!XLSTAT_PDFChi2(B279,2)</f>
        <v>#NAME?</v>
      </c>
      <c r="E279">
        <v>279</v>
      </c>
      <c r="G279">
        <f t="shared" si="14"/>
        <v>7.6968175052386076</v>
      </c>
      <c r="H279" t="e">
        <f ca="1">[1]!XLSTAT_PDFChi2(G279,2)</f>
        <v>#NAME?</v>
      </c>
    </row>
    <row r="280" spans="1:8" x14ac:dyDescent="0.25">
      <c r="A280">
        <v>280</v>
      </c>
      <c r="B280">
        <f t="shared" si="12"/>
        <v>10.341634129145039</v>
      </c>
      <c r="C280">
        <f t="shared" si="13"/>
        <v>10.341634129145039</v>
      </c>
      <c r="D280" t="e">
        <f ca="1">[1]!XLSTAT_PDFChi2(B280,2)</f>
        <v>#NAME?</v>
      </c>
      <c r="E280">
        <v>280</v>
      </c>
      <c r="G280">
        <f t="shared" si="14"/>
        <v>7.724503899142344</v>
      </c>
      <c r="H280" t="e">
        <f ca="1">[1]!XLSTAT_PDFChi2(G280,2)</f>
        <v>#NAME?</v>
      </c>
    </row>
    <row r="281" spans="1:8" x14ac:dyDescent="0.25">
      <c r="A281">
        <v>281</v>
      </c>
      <c r="B281">
        <f t="shared" si="12"/>
        <v>10.372930313188455</v>
      </c>
      <c r="C281">
        <f t="shared" si="13"/>
        <v>10.372930313188455</v>
      </c>
      <c r="D281" t="e">
        <f ca="1">[1]!XLSTAT_PDFChi2(B281,2)</f>
        <v>#NAME?</v>
      </c>
      <c r="E281">
        <v>281</v>
      </c>
      <c r="G281">
        <f t="shared" si="14"/>
        <v>7.7521902930460795</v>
      </c>
      <c r="H281" t="e">
        <f ca="1">[1]!XLSTAT_PDFChi2(G281,2)</f>
        <v>#NAME?</v>
      </c>
    </row>
    <row r="282" spans="1:8" x14ac:dyDescent="0.25">
      <c r="A282">
        <v>282</v>
      </c>
      <c r="B282">
        <f t="shared" si="12"/>
        <v>139</v>
      </c>
      <c r="C282">
        <f t="shared" si="13"/>
        <v>10.372930313188455</v>
      </c>
      <c r="D282" t="e">
        <f ca="1">[1]!XLSTAT_PDFChi2(B282,2)</f>
        <v>#NAME?</v>
      </c>
      <c r="E282">
        <v>282</v>
      </c>
      <c r="G282">
        <f t="shared" si="14"/>
        <v>7.7798766869498159</v>
      </c>
      <c r="H282" t="e">
        <f ca="1">[1]!XLSTAT_PDFChi2(G282,2)</f>
        <v>#NAME?</v>
      </c>
    </row>
    <row r="283" spans="1:8" x14ac:dyDescent="0.25">
      <c r="A283">
        <v>283</v>
      </c>
      <c r="B283">
        <f t="shared" si="12"/>
        <v>139</v>
      </c>
      <c r="C283">
        <f t="shared" si="13"/>
        <v>10.404226497231871</v>
      </c>
      <c r="D283" t="e">
        <f ca="1">[1]!XLSTAT_PDFChi2(B283,2)</f>
        <v>#NAME?</v>
      </c>
      <c r="E283">
        <v>283</v>
      </c>
      <c r="G283">
        <f t="shared" si="14"/>
        <v>7.8075630808535514</v>
      </c>
      <c r="H283" t="e">
        <f ca="1">[1]!XLSTAT_PDFChi2(G283,2)</f>
        <v>#NAME?</v>
      </c>
    </row>
    <row r="284" spans="1:8" x14ac:dyDescent="0.25">
      <c r="A284">
        <v>284</v>
      </c>
      <c r="B284">
        <f t="shared" si="12"/>
        <v>10.404226497231871</v>
      </c>
      <c r="C284">
        <f t="shared" si="13"/>
        <v>10.404226497231871</v>
      </c>
      <c r="D284" t="e">
        <f ca="1">[1]!XLSTAT_PDFChi2(B284,2)</f>
        <v>#NAME?</v>
      </c>
      <c r="E284">
        <v>284</v>
      </c>
      <c r="G284">
        <f t="shared" si="14"/>
        <v>7.8352494747572878</v>
      </c>
      <c r="H284" t="e">
        <f ca="1">[1]!XLSTAT_PDFChi2(G284,2)</f>
        <v>#NAME?</v>
      </c>
    </row>
    <row r="285" spans="1:8" x14ac:dyDescent="0.25">
      <c r="A285">
        <v>285</v>
      </c>
      <c r="B285">
        <f t="shared" si="12"/>
        <v>10.435522681275287</v>
      </c>
      <c r="C285">
        <f t="shared" si="13"/>
        <v>10.435522681275287</v>
      </c>
      <c r="D285" t="e">
        <f ca="1">[1]!XLSTAT_PDFChi2(B285,2)</f>
        <v>#NAME?</v>
      </c>
      <c r="E285">
        <v>285</v>
      </c>
      <c r="G285">
        <f t="shared" si="14"/>
        <v>7.8629358686610242</v>
      </c>
      <c r="H285" t="e">
        <f ca="1">[1]!XLSTAT_PDFChi2(G285,2)</f>
        <v>#NAME?</v>
      </c>
    </row>
    <row r="286" spans="1:8" x14ac:dyDescent="0.25">
      <c r="A286">
        <v>286</v>
      </c>
      <c r="B286">
        <f t="shared" si="12"/>
        <v>139</v>
      </c>
      <c r="C286">
        <f t="shared" si="13"/>
        <v>10.435522681275287</v>
      </c>
      <c r="D286" t="e">
        <f ca="1">[1]!XLSTAT_PDFChi2(B286,2)</f>
        <v>#NAME?</v>
      </c>
      <c r="E286">
        <v>286</v>
      </c>
      <c r="G286">
        <f t="shared" si="14"/>
        <v>7.8906222625647597</v>
      </c>
      <c r="H286" t="e">
        <f ca="1">[1]!XLSTAT_PDFChi2(G286,2)</f>
        <v>#NAME?</v>
      </c>
    </row>
    <row r="287" spans="1:8" x14ac:dyDescent="0.25">
      <c r="A287">
        <v>287</v>
      </c>
      <c r="B287">
        <f t="shared" si="12"/>
        <v>139</v>
      </c>
      <c r="C287">
        <f t="shared" si="13"/>
        <v>10.466818865318704</v>
      </c>
      <c r="D287" t="e">
        <f ca="1">[1]!XLSTAT_PDFChi2(B287,2)</f>
        <v>#NAME?</v>
      </c>
      <c r="E287">
        <v>287</v>
      </c>
      <c r="G287">
        <f t="shared" si="14"/>
        <v>7.9183086564684961</v>
      </c>
      <c r="H287" t="e">
        <f ca="1">[1]!XLSTAT_PDFChi2(G287,2)</f>
        <v>#NAME?</v>
      </c>
    </row>
    <row r="288" spans="1:8" x14ac:dyDescent="0.25">
      <c r="A288">
        <v>288</v>
      </c>
      <c r="B288">
        <f t="shared" si="12"/>
        <v>10.466818865318704</v>
      </c>
      <c r="C288">
        <f t="shared" si="13"/>
        <v>10.466818865318704</v>
      </c>
      <c r="D288" t="e">
        <f ca="1">[1]!XLSTAT_PDFChi2(B288,2)</f>
        <v>#NAME?</v>
      </c>
      <c r="E288">
        <v>288</v>
      </c>
      <c r="G288">
        <f t="shared" si="14"/>
        <v>7.9459950503722316</v>
      </c>
      <c r="H288" t="e">
        <f ca="1">[1]!XLSTAT_PDFChi2(G288,2)</f>
        <v>#NAME?</v>
      </c>
    </row>
    <row r="289" spans="1:8" x14ac:dyDescent="0.25">
      <c r="A289">
        <v>289</v>
      </c>
      <c r="B289">
        <f t="shared" si="12"/>
        <v>10.49811504936212</v>
      </c>
      <c r="C289">
        <f t="shared" si="13"/>
        <v>10.49811504936212</v>
      </c>
      <c r="D289" t="e">
        <f ca="1">[1]!XLSTAT_PDFChi2(B289,2)</f>
        <v>#NAME?</v>
      </c>
      <c r="E289">
        <v>289</v>
      </c>
      <c r="G289">
        <f t="shared" si="14"/>
        <v>7.973681444275968</v>
      </c>
      <c r="H289" t="e">
        <f ca="1">[1]!XLSTAT_PDFChi2(G289,2)</f>
        <v>#NAME?</v>
      </c>
    </row>
    <row r="290" spans="1:8" x14ac:dyDescent="0.25">
      <c r="A290">
        <v>290</v>
      </c>
      <c r="B290">
        <f t="shared" si="12"/>
        <v>139</v>
      </c>
      <c r="C290">
        <f t="shared" si="13"/>
        <v>10.49811504936212</v>
      </c>
      <c r="D290" t="e">
        <f ca="1">[1]!XLSTAT_PDFChi2(B290,2)</f>
        <v>#NAME?</v>
      </c>
      <c r="E290">
        <v>290</v>
      </c>
      <c r="G290">
        <f t="shared" si="14"/>
        <v>8.0013678381797035</v>
      </c>
      <c r="H290" t="e">
        <f ca="1">[1]!XLSTAT_PDFChi2(G290,2)</f>
        <v>#NAME?</v>
      </c>
    </row>
    <row r="291" spans="1:8" x14ac:dyDescent="0.25">
      <c r="A291">
        <v>291</v>
      </c>
      <c r="B291">
        <f t="shared" si="12"/>
        <v>139</v>
      </c>
      <c r="C291">
        <f t="shared" si="13"/>
        <v>10.529411233405536</v>
      </c>
      <c r="D291" t="e">
        <f ca="1">[1]!XLSTAT_PDFChi2(B291,2)</f>
        <v>#NAME?</v>
      </c>
      <c r="E291">
        <v>291</v>
      </c>
      <c r="G291">
        <f t="shared" si="14"/>
        <v>8.029054232083439</v>
      </c>
      <c r="H291" t="e">
        <f ca="1">[1]!XLSTAT_PDFChi2(G291,2)</f>
        <v>#NAME?</v>
      </c>
    </row>
    <row r="292" spans="1:8" x14ac:dyDescent="0.25">
      <c r="A292">
        <v>292</v>
      </c>
      <c r="B292">
        <f t="shared" si="12"/>
        <v>10.529411233405536</v>
      </c>
      <c r="C292">
        <f t="shared" si="13"/>
        <v>10.529411233405536</v>
      </c>
      <c r="D292" t="e">
        <f ca="1">[1]!XLSTAT_PDFChi2(B292,2)</f>
        <v>#NAME?</v>
      </c>
      <c r="E292">
        <v>292</v>
      </c>
      <c r="G292">
        <f t="shared" si="14"/>
        <v>8.0567406259871763</v>
      </c>
      <c r="H292" t="e">
        <f ca="1">[1]!XLSTAT_PDFChi2(G292,2)</f>
        <v>#NAME?</v>
      </c>
    </row>
    <row r="293" spans="1:8" x14ac:dyDescent="0.25">
      <c r="A293">
        <v>293</v>
      </c>
      <c r="B293">
        <f t="shared" si="12"/>
        <v>10.560707417448954</v>
      </c>
      <c r="C293">
        <f t="shared" si="13"/>
        <v>10.560707417448954</v>
      </c>
      <c r="D293" t="e">
        <f ca="1">[1]!XLSTAT_PDFChi2(B293,2)</f>
        <v>#NAME?</v>
      </c>
      <c r="E293">
        <v>293</v>
      </c>
      <c r="G293">
        <f t="shared" si="14"/>
        <v>8.0844270198909118</v>
      </c>
      <c r="H293" t="e">
        <f ca="1">[1]!XLSTAT_PDFChi2(G293,2)</f>
        <v>#NAME?</v>
      </c>
    </row>
    <row r="294" spans="1:8" x14ac:dyDescent="0.25">
      <c r="A294">
        <v>294</v>
      </c>
      <c r="B294">
        <f t="shared" si="12"/>
        <v>139</v>
      </c>
      <c r="C294">
        <f t="shared" si="13"/>
        <v>10.560707417448954</v>
      </c>
      <c r="D294" t="e">
        <f ca="1">[1]!XLSTAT_PDFChi2(B294,2)</f>
        <v>#NAME?</v>
      </c>
      <c r="E294">
        <v>294</v>
      </c>
      <c r="G294">
        <f t="shared" si="14"/>
        <v>8.1121134137946473</v>
      </c>
      <c r="H294" t="e">
        <f ca="1">[1]!XLSTAT_PDFChi2(G294,2)</f>
        <v>#NAME?</v>
      </c>
    </row>
    <row r="295" spans="1:8" x14ac:dyDescent="0.25">
      <c r="A295">
        <v>295</v>
      </c>
      <c r="B295">
        <f t="shared" si="12"/>
        <v>139</v>
      </c>
      <c r="C295">
        <f t="shared" si="13"/>
        <v>10.592003601492371</v>
      </c>
      <c r="D295" t="e">
        <f ca="1">[1]!XLSTAT_PDFChi2(B295,2)</f>
        <v>#NAME?</v>
      </c>
      <c r="E295">
        <v>295</v>
      </c>
      <c r="G295">
        <f t="shared" si="14"/>
        <v>8.1397998076983846</v>
      </c>
      <c r="H295" t="e">
        <f ca="1">[1]!XLSTAT_PDFChi2(G295,2)</f>
        <v>#NAME?</v>
      </c>
    </row>
    <row r="296" spans="1:8" x14ac:dyDescent="0.25">
      <c r="A296">
        <v>296</v>
      </c>
      <c r="B296">
        <f t="shared" si="12"/>
        <v>10.592003601492371</v>
      </c>
      <c r="C296">
        <f t="shared" si="13"/>
        <v>10.592003601492371</v>
      </c>
      <c r="D296" t="e">
        <f ca="1">[1]!XLSTAT_PDFChi2(B296,2)</f>
        <v>#NAME?</v>
      </c>
      <c r="E296">
        <v>296</v>
      </c>
      <c r="G296">
        <f t="shared" si="14"/>
        <v>8.1674862016021201</v>
      </c>
      <c r="H296" t="e">
        <f ca="1">[1]!XLSTAT_PDFChi2(G296,2)</f>
        <v>#NAME?</v>
      </c>
    </row>
    <row r="297" spans="1:8" x14ac:dyDescent="0.25">
      <c r="A297">
        <v>297</v>
      </c>
      <c r="B297">
        <f t="shared" si="12"/>
        <v>10.623299785535787</v>
      </c>
      <c r="C297">
        <f t="shared" si="13"/>
        <v>10.623299785535787</v>
      </c>
      <c r="D297" t="e">
        <f ca="1">[1]!XLSTAT_PDFChi2(B297,2)</f>
        <v>#NAME?</v>
      </c>
      <c r="E297">
        <v>297</v>
      </c>
      <c r="G297">
        <f t="shared" si="14"/>
        <v>8.1951725955058556</v>
      </c>
      <c r="H297" t="e">
        <f ca="1">[1]!XLSTAT_PDFChi2(G297,2)</f>
        <v>#NAME?</v>
      </c>
    </row>
    <row r="298" spans="1:8" x14ac:dyDescent="0.25">
      <c r="A298">
        <v>298</v>
      </c>
      <c r="B298">
        <f t="shared" si="12"/>
        <v>139</v>
      </c>
      <c r="C298">
        <f t="shared" si="13"/>
        <v>10.623299785535787</v>
      </c>
      <c r="D298" t="e">
        <f ca="1">[1]!XLSTAT_PDFChi2(B298,2)</f>
        <v>#NAME?</v>
      </c>
      <c r="E298">
        <v>298</v>
      </c>
      <c r="G298">
        <f t="shared" si="14"/>
        <v>8.2228589894095911</v>
      </c>
      <c r="H298" t="e">
        <f ca="1">[1]!XLSTAT_PDFChi2(G298,2)</f>
        <v>#NAME?</v>
      </c>
    </row>
    <row r="299" spans="1:8" x14ac:dyDescent="0.25">
      <c r="A299">
        <v>299</v>
      </c>
      <c r="B299">
        <f t="shared" si="12"/>
        <v>139</v>
      </c>
      <c r="C299">
        <f t="shared" si="13"/>
        <v>10.654595969579205</v>
      </c>
      <c r="D299" t="e">
        <f ca="1">[1]!XLSTAT_PDFChi2(B299,2)</f>
        <v>#NAME?</v>
      </c>
      <c r="E299">
        <v>299</v>
      </c>
      <c r="G299">
        <f t="shared" si="14"/>
        <v>8.2505453833133284</v>
      </c>
      <c r="H299" t="e">
        <f ca="1">[1]!XLSTAT_PDFChi2(G299,2)</f>
        <v>#NAME?</v>
      </c>
    </row>
    <row r="300" spans="1:8" x14ac:dyDescent="0.25">
      <c r="A300">
        <v>300</v>
      </c>
      <c r="B300">
        <f t="shared" si="12"/>
        <v>10.654595969579205</v>
      </c>
      <c r="C300">
        <f t="shared" si="13"/>
        <v>10.654595969579205</v>
      </c>
      <c r="D300" t="e">
        <f ca="1">[1]!XLSTAT_PDFChi2(B300,2)</f>
        <v>#NAME?</v>
      </c>
      <c r="E300">
        <v>300</v>
      </c>
      <c r="G300">
        <f t="shared" si="14"/>
        <v>8.2782317772170639</v>
      </c>
      <c r="H300" t="e">
        <f ca="1">[1]!XLSTAT_PDFChi2(G300,2)</f>
        <v>#NAME?</v>
      </c>
    </row>
    <row r="301" spans="1:8" x14ac:dyDescent="0.25">
      <c r="A301">
        <v>301</v>
      </c>
      <c r="B301">
        <f t="shared" si="12"/>
        <v>10.685892153622621</v>
      </c>
      <c r="C301">
        <f t="shared" si="13"/>
        <v>10.685892153622621</v>
      </c>
      <c r="D301" t="e">
        <f ca="1">[1]!XLSTAT_PDFChi2(B301,2)</f>
        <v>#NAME?</v>
      </c>
      <c r="E301">
        <v>301</v>
      </c>
      <c r="G301">
        <f t="shared" si="14"/>
        <v>8.3059181711207994</v>
      </c>
      <c r="H301" t="e">
        <f ca="1">[1]!XLSTAT_PDFChi2(G301,2)</f>
        <v>#NAME?</v>
      </c>
    </row>
    <row r="302" spans="1:8" x14ac:dyDescent="0.25">
      <c r="A302">
        <v>302</v>
      </c>
      <c r="B302">
        <f t="shared" si="12"/>
        <v>139</v>
      </c>
      <c r="C302">
        <f t="shared" si="13"/>
        <v>10.685892153622621</v>
      </c>
      <c r="D302" t="e">
        <f ca="1">[1]!XLSTAT_PDFChi2(B302,2)</f>
        <v>#NAME?</v>
      </c>
      <c r="E302">
        <v>302</v>
      </c>
      <c r="G302">
        <f t="shared" si="14"/>
        <v>8.3336045650245349</v>
      </c>
      <c r="H302" t="e">
        <f ca="1">[1]!XLSTAT_PDFChi2(G302,2)</f>
        <v>#NAME?</v>
      </c>
    </row>
    <row r="303" spans="1:8" x14ac:dyDescent="0.25">
      <c r="A303">
        <v>303</v>
      </c>
      <c r="B303">
        <f t="shared" si="12"/>
        <v>139</v>
      </c>
      <c r="C303">
        <f t="shared" si="13"/>
        <v>10.717188337666038</v>
      </c>
      <c r="D303" t="e">
        <f ca="1">[1]!XLSTAT_PDFChi2(B303,2)</f>
        <v>#NAME?</v>
      </c>
      <c r="E303">
        <v>303</v>
      </c>
      <c r="G303">
        <f t="shared" si="14"/>
        <v>8.3612909589282722</v>
      </c>
      <c r="H303" t="e">
        <f ca="1">[1]!XLSTAT_PDFChi2(G303,2)</f>
        <v>#NAME?</v>
      </c>
    </row>
    <row r="304" spans="1:8" x14ac:dyDescent="0.25">
      <c r="A304">
        <v>304</v>
      </c>
      <c r="B304">
        <f t="shared" si="12"/>
        <v>10.717188337666038</v>
      </c>
      <c r="C304">
        <f t="shared" si="13"/>
        <v>10.717188337666038</v>
      </c>
      <c r="D304" t="e">
        <f ca="1">[1]!XLSTAT_PDFChi2(B304,2)</f>
        <v>#NAME?</v>
      </c>
      <c r="E304">
        <v>304</v>
      </c>
      <c r="G304">
        <f t="shared" si="14"/>
        <v>8.3889773528320077</v>
      </c>
      <c r="H304" t="e">
        <f ca="1">[1]!XLSTAT_PDFChi2(G304,2)</f>
        <v>#NAME?</v>
      </c>
    </row>
    <row r="305" spans="1:8" x14ac:dyDescent="0.25">
      <c r="A305">
        <v>305</v>
      </c>
      <c r="B305">
        <f t="shared" si="12"/>
        <v>10.748484521709454</v>
      </c>
      <c r="C305">
        <f t="shared" si="13"/>
        <v>10.748484521709454</v>
      </c>
      <c r="D305" t="e">
        <f ca="1">[1]!XLSTAT_PDFChi2(B305,2)</f>
        <v>#NAME?</v>
      </c>
      <c r="E305">
        <v>305</v>
      </c>
      <c r="G305">
        <f t="shared" si="14"/>
        <v>8.4166637467357432</v>
      </c>
      <c r="H305" t="e">
        <f ca="1">[1]!XLSTAT_PDFChi2(G305,2)</f>
        <v>#NAME?</v>
      </c>
    </row>
    <row r="306" spans="1:8" x14ac:dyDescent="0.25">
      <c r="A306">
        <v>306</v>
      </c>
      <c r="B306">
        <f t="shared" si="12"/>
        <v>139</v>
      </c>
      <c r="C306">
        <f t="shared" si="13"/>
        <v>10.748484521709454</v>
      </c>
      <c r="D306" t="e">
        <f ca="1">[1]!XLSTAT_PDFChi2(B306,2)</f>
        <v>#NAME?</v>
      </c>
      <c r="E306">
        <v>306</v>
      </c>
      <c r="G306">
        <f t="shared" si="14"/>
        <v>8.4443501406394805</v>
      </c>
      <c r="H306" t="e">
        <f ca="1">[1]!XLSTAT_PDFChi2(G306,2)</f>
        <v>#NAME?</v>
      </c>
    </row>
    <row r="307" spans="1:8" x14ac:dyDescent="0.25">
      <c r="A307">
        <v>307</v>
      </c>
      <c r="B307">
        <f t="shared" si="12"/>
        <v>139</v>
      </c>
      <c r="C307">
        <f t="shared" si="13"/>
        <v>10.77978070575287</v>
      </c>
      <c r="D307" t="e">
        <f ca="1">[1]!XLSTAT_PDFChi2(B307,2)</f>
        <v>#NAME?</v>
      </c>
      <c r="E307">
        <v>307</v>
      </c>
      <c r="G307">
        <f t="shared" si="14"/>
        <v>8.472036534543216</v>
      </c>
      <c r="H307" t="e">
        <f ca="1">[1]!XLSTAT_PDFChi2(G307,2)</f>
        <v>#NAME?</v>
      </c>
    </row>
    <row r="308" spans="1:8" x14ac:dyDescent="0.25">
      <c r="A308">
        <v>308</v>
      </c>
      <c r="B308">
        <f t="shared" si="12"/>
        <v>10.77978070575287</v>
      </c>
      <c r="C308">
        <f t="shared" si="13"/>
        <v>10.77978070575287</v>
      </c>
      <c r="D308" t="e">
        <f ca="1">[1]!XLSTAT_PDFChi2(B308,2)</f>
        <v>#NAME?</v>
      </c>
      <c r="E308">
        <v>308</v>
      </c>
      <c r="G308">
        <f t="shared" si="14"/>
        <v>8.4997229284469515</v>
      </c>
      <c r="H308" t="e">
        <f ca="1">[1]!XLSTAT_PDFChi2(G308,2)</f>
        <v>#NAME?</v>
      </c>
    </row>
    <row r="309" spans="1:8" x14ac:dyDescent="0.25">
      <c r="A309">
        <v>309</v>
      </c>
      <c r="B309">
        <f t="shared" si="12"/>
        <v>10.811076889796286</v>
      </c>
      <c r="C309">
        <f t="shared" si="13"/>
        <v>10.811076889796286</v>
      </c>
      <c r="D309" t="e">
        <f ca="1">[1]!XLSTAT_PDFChi2(B309,2)</f>
        <v>#NAME?</v>
      </c>
      <c r="E309">
        <v>309</v>
      </c>
      <c r="G309">
        <f t="shared" si="14"/>
        <v>8.527409322350687</v>
      </c>
      <c r="H309" t="e">
        <f ca="1">[1]!XLSTAT_PDFChi2(G309,2)</f>
        <v>#NAME?</v>
      </c>
    </row>
    <row r="310" spans="1:8" x14ac:dyDescent="0.25">
      <c r="A310">
        <v>310</v>
      </c>
      <c r="B310">
        <f t="shared" si="12"/>
        <v>139</v>
      </c>
      <c r="C310">
        <f t="shared" si="13"/>
        <v>10.811076889796286</v>
      </c>
      <c r="D310" t="e">
        <f ca="1">[1]!XLSTAT_PDFChi2(B310,2)</f>
        <v>#NAME?</v>
      </c>
      <c r="E310">
        <v>310</v>
      </c>
      <c r="G310">
        <f t="shared" si="14"/>
        <v>8.5550957162544243</v>
      </c>
      <c r="H310" t="e">
        <f ca="1">[1]!XLSTAT_PDFChi2(G310,2)</f>
        <v>#NAME?</v>
      </c>
    </row>
    <row r="311" spans="1:8" x14ac:dyDescent="0.25">
      <c r="A311">
        <v>311</v>
      </c>
      <c r="B311">
        <f t="shared" si="12"/>
        <v>139</v>
      </c>
      <c r="C311">
        <f t="shared" si="13"/>
        <v>10.842373073839703</v>
      </c>
      <c r="D311" t="e">
        <f ca="1">[1]!XLSTAT_PDFChi2(B311,2)</f>
        <v>#NAME?</v>
      </c>
      <c r="E311">
        <v>311</v>
      </c>
      <c r="G311">
        <f t="shared" si="14"/>
        <v>8.5827821101581598</v>
      </c>
      <c r="H311" t="e">
        <f ca="1">[1]!XLSTAT_PDFChi2(G311,2)</f>
        <v>#NAME?</v>
      </c>
    </row>
    <row r="312" spans="1:8" x14ac:dyDescent="0.25">
      <c r="A312">
        <v>312</v>
      </c>
      <c r="B312">
        <f t="shared" si="12"/>
        <v>10.842373073839703</v>
      </c>
      <c r="C312">
        <f t="shared" si="13"/>
        <v>10.842373073839703</v>
      </c>
      <c r="D312" t="e">
        <f ca="1">[1]!XLSTAT_PDFChi2(B312,2)</f>
        <v>#NAME?</v>
      </c>
      <c r="E312">
        <v>312</v>
      </c>
      <c r="G312">
        <f t="shared" si="14"/>
        <v>8.6104685040618953</v>
      </c>
      <c r="H312" t="e">
        <f ca="1">[1]!XLSTAT_PDFChi2(G312,2)</f>
        <v>#NAME?</v>
      </c>
    </row>
    <row r="313" spans="1:8" x14ac:dyDescent="0.25">
      <c r="A313">
        <v>313</v>
      </c>
      <c r="B313">
        <f t="shared" si="12"/>
        <v>10.873669257883119</v>
      </c>
      <c r="C313">
        <f t="shared" si="13"/>
        <v>10.873669257883119</v>
      </c>
      <c r="D313" t="e">
        <f ca="1">[1]!XLSTAT_PDFChi2(B313,2)</f>
        <v>#NAME?</v>
      </c>
      <c r="E313">
        <v>313</v>
      </c>
      <c r="G313">
        <f t="shared" si="14"/>
        <v>8.6381548979656326</v>
      </c>
      <c r="H313" t="e">
        <f ca="1">[1]!XLSTAT_PDFChi2(G313,2)</f>
        <v>#NAME?</v>
      </c>
    </row>
    <row r="314" spans="1:8" x14ac:dyDescent="0.25">
      <c r="A314">
        <v>314</v>
      </c>
      <c r="B314">
        <f t="shared" si="12"/>
        <v>139</v>
      </c>
      <c r="C314">
        <f t="shared" si="13"/>
        <v>10.873669257883119</v>
      </c>
      <c r="D314" t="e">
        <f ca="1">[1]!XLSTAT_PDFChi2(B314,2)</f>
        <v>#NAME?</v>
      </c>
      <c r="E314">
        <v>314</v>
      </c>
      <c r="G314">
        <f t="shared" si="14"/>
        <v>8.6658412918693681</v>
      </c>
      <c r="H314" t="e">
        <f ca="1">[1]!XLSTAT_PDFChi2(G314,2)</f>
        <v>#NAME?</v>
      </c>
    </row>
    <row r="315" spans="1:8" x14ac:dyDescent="0.25">
      <c r="A315">
        <v>315</v>
      </c>
      <c r="B315">
        <f t="shared" si="12"/>
        <v>139</v>
      </c>
      <c r="C315">
        <f t="shared" si="13"/>
        <v>10.904965441926537</v>
      </c>
      <c r="D315" t="e">
        <f ca="1">[1]!XLSTAT_PDFChi2(B315,2)</f>
        <v>#NAME?</v>
      </c>
      <c r="E315">
        <v>315</v>
      </c>
      <c r="G315">
        <f t="shared" si="14"/>
        <v>8.6935276857731036</v>
      </c>
      <c r="H315" t="e">
        <f ca="1">[1]!XLSTAT_PDFChi2(G315,2)</f>
        <v>#NAME?</v>
      </c>
    </row>
    <row r="316" spans="1:8" x14ac:dyDescent="0.25">
      <c r="A316">
        <v>316</v>
      </c>
      <c r="B316">
        <f t="shared" si="12"/>
        <v>10.904965441926537</v>
      </c>
      <c r="C316">
        <f t="shared" si="13"/>
        <v>10.904965441926537</v>
      </c>
      <c r="D316" t="e">
        <f ca="1">[1]!XLSTAT_PDFChi2(B316,2)</f>
        <v>#NAME?</v>
      </c>
      <c r="E316">
        <v>316</v>
      </c>
      <c r="G316">
        <f t="shared" si="14"/>
        <v>8.7212140796768391</v>
      </c>
      <c r="H316" t="e">
        <f ca="1">[1]!XLSTAT_PDFChi2(G316,2)</f>
        <v>#NAME?</v>
      </c>
    </row>
    <row r="317" spans="1:8" x14ac:dyDescent="0.25">
      <c r="A317">
        <v>317</v>
      </c>
      <c r="B317">
        <f t="shared" si="12"/>
        <v>10.936261625969953</v>
      </c>
      <c r="C317">
        <f t="shared" si="13"/>
        <v>10.936261625969953</v>
      </c>
      <c r="D317" t="e">
        <f ca="1">[1]!XLSTAT_PDFChi2(B317,2)</f>
        <v>#NAME?</v>
      </c>
      <c r="E317">
        <v>317</v>
      </c>
      <c r="G317">
        <f t="shared" si="14"/>
        <v>8.7489004735805764</v>
      </c>
      <c r="H317" t="e">
        <f ca="1">[1]!XLSTAT_PDFChi2(G317,2)</f>
        <v>#NAME?</v>
      </c>
    </row>
    <row r="318" spans="1:8" x14ac:dyDescent="0.25">
      <c r="A318">
        <v>318</v>
      </c>
      <c r="B318">
        <f t="shared" si="12"/>
        <v>139</v>
      </c>
      <c r="C318">
        <f t="shared" si="13"/>
        <v>10.936261625969953</v>
      </c>
      <c r="D318" t="e">
        <f ca="1">[1]!XLSTAT_PDFChi2(B318,2)</f>
        <v>#NAME?</v>
      </c>
      <c r="E318">
        <v>318</v>
      </c>
      <c r="G318">
        <f t="shared" si="14"/>
        <v>8.7765868674843119</v>
      </c>
      <c r="H318" t="e">
        <f ca="1">[1]!XLSTAT_PDFChi2(G318,2)</f>
        <v>#NAME?</v>
      </c>
    </row>
    <row r="319" spans="1:8" x14ac:dyDescent="0.25">
      <c r="A319">
        <v>319</v>
      </c>
      <c r="B319">
        <f t="shared" si="12"/>
        <v>139</v>
      </c>
      <c r="C319">
        <f t="shared" si="13"/>
        <v>10.967557810013369</v>
      </c>
      <c r="D319" t="e">
        <f ca="1">[1]!XLSTAT_PDFChi2(B319,2)</f>
        <v>#NAME?</v>
      </c>
      <c r="E319">
        <v>319</v>
      </c>
      <c r="G319">
        <f t="shared" si="14"/>
        <v>8.8042732613880474</v>
      </c>
      <c r="H319" t="e">
        <f ca="1">[1]!XLSTAT_PDFChi2(G319,2)</f>
        <v>#NAME?</v>
      </c>
    </row>
    <row r="320" spans="1:8" x14ac:dyDescent="0.25">
      <c r="A320">
        <v>320</v>
      </c>
      <c r="B320">
        <f t="shared" si="12"/>
        <v>10.967557810013369</v>
      </c>
      <c r="C320">
        <f t="shared" si="13"/>
        <v>10.967557810013369</v>
      </c>
      <c r="D320" t="e">
        <f ca="1">[1]!XLSTAT_PDFChi2(B320,2)</f>
        <v>#NAME?</v>
      </c>
      <c r="E320">
        <v>320</v>
      </c>
      <c r="G320">
        <f t="shared" si="14"/>
        <v>8.831959655291783</v>
      </c>
      <c r="H320" t="e">
        <f ca="1">[1]!XLSTAT_PDFChi2(G320,2)</f>
        <v>#NAME?</v>
      </c>
    </row>
    <row r="321" spans="1:8" x14ac:dyDescent="0.25">
      <c r="A321">
        <v>321</v>
      </c>
      <c r="B321">
        <f t="shared" ref="B321:B384" si="15">IF(-1^(INT(A321/2)+2)&gt;0,5.99146454711013+2*INT(A321/2-1/2)*0.0156480920217083,139)</f>
        <v>10.998853994056788</v>
      </c>
      <c r="C321">
        <f t="shared" ref="C321:C384" si="16">5.99146454711013+2*INT(A321/2-1/2)*0.0156480920217083</f>
        <v>10.998853994056788</v>
      </c>
      <c r="D321" t="e">
        <f ca="1">[1]!XLSTAT_PDFChi2(B321,2)</f>
        <v>#NAME?</v>
      </c>
      <c r="E321">
        <v>321</v>
      </c>
      <c r="G321">
        <f t="shared" ref="G321:G384" si="17">0+(E321-1)*0.027686393903736</f>
        <v>8.8596460491955202</v>
      </c>
      <c r="H321" t="e">
        <f ca="1">[1]!XLSTAT_PDFChi2(G321,2)</f>
        <v>#NAME?</v>
      </c>
    </row>
    <row r="322" spans="1:8" x14ac:dyDescent="0.25">
      <c r="A322">
        <v>322</v>
      </c>
      <c r="B322">
        <f t="shared" si="15"/>
        <v>139</v>
      </c>
      <c r="C322">
        <f t="shared" si="16"/>
        <v>10.998853994056788</v>
      </c>
      <c r="D322" t="e">
        <f ca="1">[1]!XLSTAT_PDFChi2(B322,2)</f>
        <v>#NAME?</v>
      </c>
      <c r="E322">
        <v>322</v>
      </c>
      <c r="G322">
        <f t="shared" si="17"/>
        <v>8.8873324430992557</v>
      </c>
      <c r="H322" t="e">
        <f ca="1">[1]!XLSTAT_PDFChi2(G322,2)</f>
        <v>#NAME?</v>
      </c>
    </row>
    <row r="323" spans="1:8" x14ac:dyDescent="0.25">
      <c r="A323">
        <v>323</v>
      </c>
      <c r="B323">
        <f t="shared" si="15"/>
        <v>139</v>
      </c>
      <c r="C323">
        <f t="shared" si="16"/>
        <v>11.030150178100204</v>
      </c>
      <c r="D323" t="e">
        <f ca="1">[1]!XLSTAT_PDFChi2(B323,2)</f>
        <v>#NAME?</v>
      </c>
      <c r="E323">
        <v>323</v>
      </c>
      <c r="G323">
        <f t="shared" si="17"/>
        <v>8.9150188370029912</v>
      </c>
      <c r="H323" t="e">
        <f ca="1">[1]!XLSTAT_PDFChi2(G323,2)</f>
        <v>#NAME?</v>
      </c>
    </row>
    <row r="324" spans="1:8" x14ac:dyDescent="0.25">
      <c r="A324">
        <v>324</v>
      </c>
      <c r="B324">
        <f t="shared" si="15"/>
        <v>11.030150178100204</v>
      </c>
      <c r="C324">
        <f t="shared" si="16"/>
        <v>11.030150178100204</v>
      </c>
      <c r="D324" t="e">
        <f ca="1">[1]!XLSTAT_PDFChi2(B324,2)</f>
        <v>#NAME?</v>
      </c>
      <c r="E324">
        <v>324</v>
      </c>
      <c r="G324">
        <f t="shared" si="17"/>
        <v>8.9427052309067285</v>
      </c>
      <c r="H324" t="e">
        <f ca="1">[1]!XLSTAT_PDFChi2(G324,2)</f>
        <v>#NAME?</v>
      </c>
    </row>
    <row r="325" spans="1:8" x14ac:dyDescent="0.25">
      <c r="A325">
        <v>325</v>
      </c>
      <c r="B325">
        <f t="shared" si="15"/>
        <v>11.06144636214362</v>
      </c>
      <c r="C325">
        <f t="shared" si="16"/>
        <v>11.06144636214362</v>
      </c>
      <c r="D325" t="e">
        <f ca="1">[1]!XLSTAT_PDFChi2(B325,2)</f>
        <v>#NAME?</v>
      </c>
      <c r="E325">
        <v>325</v>
      </c>
      <c r="G325">
        <f t="shared" si="17"/>
        <v>8.970391624810464</v>
      </c>
      <c r="H325" t="e">
        <f ca="1">[1]!XLSTAT_PDFChi2(G325,2)</f>
        <v>#NAME?</v>
      </c>
    </row>
    <row r="326" spans="1:8" x14ac:dyDescent="0.25">
      <c r="A326">
        <v>326</v>
      </c>
      <c r="B326">
        <f t="shared" si="15"/>
        <v>139</v>
      </c>
      <c r="C326">
        <f t="shared" si="16"/>
        <v>11.06144636214362</v>
      </c>
      <c r="D326" t="e">
        <f ca="1">[1]!XLSTAT_PDFChi2(B326,2)</f>
        <v>#NAME?</v>
      </c>
      <c r="E326">
        <v>326</v>
      </c>
      <c r="G326">
        <f t="shared" si="17"/>
        <v>8.9980780187141995</v>
      </c>
      <c r="H326" t="e">
        <f ca="1">[1]!XLSTAT_PDFChi2(G326,2)</f>
        <v>#NAME?</v>
      </c>
    </row>
    <row r="327" spans="1:8" x14ac:dyDescent="0.25">
      <c r="A327">
        <v>327</v>
      </c>
      <c r="B327">
        <f t="shared" si="15"/>
        <v>139</v>
      </c>
      <c r="C327">
        <f t="shared" si="16"/>
        <v>11.092742546187036</v>
      </c>
      <c r="D327" t="e">
        <f ca="1">[1]!XLSTAT_PDFChi2(B327,2)</f>
        <v>#NAME?</v>
      </c>
      <c r="E327">
        <v>327</v>
      </c>
      <c r="G327">
        <f t="shared" si="17"/>
        <v>9.0257644126179351</v>
      </c>
      <c r="H327" t="e">
        <f ca="1">[1]!XLSTAT_PDFChi2(G327,2)</f>
        <v>#NAME?</v>
      </c>
    </row>
    <row r="328" spans="1:8" x14ac:dyDescent="0.25">
      <c r="A328">
        <v>328</v>
      </c>
      <c r="B328">
        <f t="shared" si="15"/>
        <v>11.092742546187036</v>
      </c>
      <c r="C328">
        <f t="shared" si="16"/>
        <v>11.092742546187036</v>
      </c>
      <c r="D328" t="e">
        <f ca="1">[1]!XLSTAT_PDFChi2(B328,2)</f>
        <v>#NAME?</v>
      </c>
      <c r="E328">
        <v>328</v>
      </c>
      <c r="G328">
        <f t="shared" si="17"/>
        <v>9.0534508065216723</v>
      </c>
      <c r="H328" t="e">
        <f ca="1">[1]!XLSTAT_PDFChi2(G328,2)</f>
        <v>#NAME?</v>
      </c>
    </row>
    <row r="329" spans="1:8" x14ac:dyDescent="0.25">
      <c r="A329">
        <v>329</v>
      </c>
      <c r="B329">
        <f t="shared" si="15"/>
        <v>11.124038730230453</v>
      </c>
      <c r="C329">
        <f t="shared" si="16"/>
        <v>11.124038730230453</v>
      </c>
      <c r="D329" t="e">
        <f ca="1">[1]!XLSTAT_PDFChi2(B329,2)</f>
        <v>#NAME?</v>
      </c>
      <c r="E329">
        <v>329</v>
      </c>
      <c r="G329">
        <f t="shared" si="17"/>
        <v>9.0811372004254078</v>
      </c>
      <c r="H329" t="e">
        <f ca="1">[1]!XLSTAT_PDFChi2(G329,2)</f>
        <v>#NAME?</v>
      </c>
    </row>
    <row r="330" spans="1:8" x14ac:dyDescent="0.25">
      <c r="A330">
        <v>330</v>
      </c>
      <c r="B330">
        <f t="shared" si="15"/>
        <v>139</v>
      </c>
      <c r="C330">
        <f t="shared" si="16"/>
        <v>11.124038730230453</v>
      </c>
      <c r="D330" t="e">
        <f ca="1">[1]!XLSTAT_PDFChi2(B330,2)</f>
        <v>#NAME?</v>
      </c>
      <c r="E330">
        <v>330</v>
      </c>
      <c r="G330">
        <f t="shared" si="17"/>
        <v>9.1088235943291433</v>
      </c>
      <c r="H330" t="e">
        <f ca="1">[1]!XLSTAT_PDFChi2(G330,2)</f>
        <v>#NAME?</v>
      </c>
    </row>
    <row r="331" spans="1:8" x14ac:dyDescent="0.25">
      <c r="A331">
        <v>331</v>
      </c>
      <c r="B331">
        <f t="shared" si="15"/>
        <v>139</v>
      </c>
      <c r="C331">
        <f t="shared" si="16"/>
        <v>11.155334914273869</v>
      </c>
      <c r="D331" t="e">
        <f ca="1">[1]!XLSTAT_PDFChi2(B331,2)</f>
        <v>#NAME?</v>
      </c>
      <c r="E331">
        <v>331</v>
      </c>
      <c r="G331">
        <f t="shared" si="17"/>
        <v>9.1365099882328806</v>
      </c>
      <c r="H331" t="e">
        <f ca="1">[1]!XLSTAT_PDFChi2(G331,2)</f>
        <v>#NAME?</v>
      </c>
    </row>
    <row r="332" spans="1:8" x14ac:dyDescent="0.25">
      <c r="A332">
        <v>332</v>
      </c>
      <c r="B332">
        <f t="shared" si="15"/>
        <v>11.155334914273869</v>
      </c>
      <c r="C332">
        <f t="shared" si="16"/>
        <v>11.155334914273869</v>
      </c>
      <c r="D332" t="e">
        <f ca="1">[1]!XLSTAT_PDFChi2(B332,2)</f>
        <v>#NAME?</v>
      </c>
      <c r="E332">
        <v>332</v>
      </c>
      <c r="G332">
        <f t="shared" si="17"/>
        <v>9.1641963821366161</v>
      </c>
      <c r="H332" t="e">
        <f ca="1">[1]!XLSTAT_PDFChi2(G332,2)</f>
        <v>#NAME?</v>
      </c>
    </row>
    <row r="333" spans="1:8" x14ac:dyDescent="0.25">
      <c r="A333">
        <v>333</v>
      </c>
      <c r="B333">
        <f t="shared" si="15"/>
        <v>11.186631098317285</v>
      </c>
      <c r="C333">
        <f t="shared" si="16"/>
        <v>11.186631098317285</v>
      </c>
      <c r="D333" t="e">
        <f ca="1">[1]!XLSTAT_PDFChi2(B333,2)</f>
        <v>#NAME?</v>
      </c>
      <c r="E333">
        <v>333</v>
      </c>
      <c r="G333">
        <f t="shared" si="17"/>
        <v>9.1918827760403516</v>
      </c>
      <c r="H333" t="e">
        <f ca="1">[1]!XLSTAT_PDFChi2(G333,2)</f>
        <v>#NAME?</v>
      </c>
    </row>
    <row r="334" spans="1:8" x14ac:dyDescent="0.25">
      <c r="A334">
        <v>334</v>
      </c>
      <c r="B334">
        <f t="shared" si="15"/>
        <v>139</v>
      </c>
      <c r="C334">
        <f t="shared" si="16"/>
        <v>11.186631098317285</v>
      </c>
      <c r="D334" t="e">
        <f ca="1">[1]!XLSTAT_PDFChi2(B334,2)</f>
        <v>#NAME?</v>
      </c>
      <c r="E334">
        <v>334</v>
      </c>
      <c r="G334">
        <f t="shared" si="17"/>
        <v>9.2195691699440872</v>
      </c>
      <c r="H334" t="e">
        <f ca="1">[1]!XLSTAT_PDFChi2(G334,2)</f>
        <v>#NAME?</v>
      </c>
    </row>
    <row r="335" spans="1:8" x14ac:dyDescent="0.25">
      <c r="A335">
        <v>335</v>
      </c>
      <c r="B335">
        <f t="shared" si="15"/>
        <v>139</v>
      </c>
      <c r="C335">
        <f t="shared" si="16"/>
        <v>11.217927282360701</v>
      </c>
      <c r="D335" t="e">
        <f ca="1">[1]!XLSTAT_PDFChi2(B335,2)</f>
        <v>#NAME?</v>
      </c>
      <c r="E335">
        <v>335</v>
      </c>
      <c r="G335">
        <f t="shared" si="17"/>
        <v>9.2472555638478244</v>
      </c>
      <c r="H335" t="e">
        <f ca="1">[1]!XLSTAT_PDFChi2(G335,2)</f>
        <v>#NAME?</v>
      </c>
    </row>
    <row r="336" spans="1:8" x14ac:dyDescent="0.25">
      <c r="A336">
        <v>336</v>
      </c>
      <c r="B336">
        <f t="shared" si="15"/>
        <v>11.217927282360701</v>
      </c>
      <c r="C336">
        <f t="shared" si="16"/>
        <v>11.217927282360701</v>
      </c>
      <c r="D336" t="e">
        <f ca="1">[1]!XLSTAT_PDFChi2(B336,2)</f>
        <v>#NAME?</v>
      </c>
      <c r="E336">
        <v>336</v>
      </c>
      <c r="G336">
        <f t="shared" si="17"/>
        <v>9.2749419577515599</v>
      </c>
      <c r="H336" t="e">
        <f ca="1">[1]!XLSTAT_PDFChi2(G336,2)</f>
        <v>#NAME?</v>
      </c>
    </row>
    <row r="337" spans="1:8" x14ac:dyDescent="0.25">
      <c r="A337">
        <v>337</v>
      </c>
      <c r="B337">
        <f t="shared" si="15"/>
        <v>11.24922346640412</v>
      </c>
      <c r="C337">
        <f t="shared" si="16"/>
        <v>11.24922346640412</v>
      </c>
      <c r="D337" t="e">
        <f ca="1">[1]!XLSTAT_PDFChi2(B337,2)</f>
        <v>#NAME?</v>
      </c>
      <c r="E337">
        <v>337</v>
      </c>
      <c r="G337">
        <f t="shared" si="17"/>
        <v>9.3026283516552954</v>
      </c>
      <c r="H337" t="e">
        <f ca="1">[1]!XLSTAT_PDFChi2(G337,2)</f>
        <v>#NAME?</v>
      </c>
    </row>
    <row r="338" spans="1:8" x14ac:dyDescent="0.25">
      <c r="A338">
        <v>338</v>
      </c>
      <c r="B338">
        <f t="shared" si="15"/>
        <v>139</v>
      </c>
      <c r="C338">
        <f t="shared" si="16"/>
        <v>11.24922346640412</v>
      </c>
      <c r="D338" t="e">
        <f ca="1">[1]!XLSTAT_PDFChi2(B338,2)</f>
        <v>#NAME?</v>
      </c>
      <c r="E338">
        <v>338</v>
      </c>
      <c r="G338">
        <f t="shared" si="17"/>
        <v>9.330314745559031</v>
      </c>
      <c r="H338" t="e">
        <f ca="1">[1]!XLSTAT_PDFChi2(G338,2)</f>
        <v>#NAME?</v>
      </c>
    </row>
    <row r="339" spans="1:8" x14ac:dyDescent="0.25">
      <c r="A339">
        <v>339</v>
      </c>
      <c r="B339">
        <f t="shared" si="15"/>
        <v>139</v>
      </c>
      <c r="C339">
        <f t="shared" si="16"/>
        <v>11.280519650447536</v>
      </c>
      <c r="D339" t="e">
        <f ca="1">[1]!XLSTAT_PDFChi2(B339,2)</f>
        <v>#NAME?</v>
      </c>
      <c r="E339">
        <v>339</v>
      </c>
      <c r="G339">
        <f t="shared" si="17"/>
        <v>9.3580011394627682</v>
      </c>
      <c r="H339" t="e">
        <f ca="1">[1]!XLSTAT_PDFChi2(G339,2)</f>
        <v>#NAME?</v>
      </c>
    </row>
    <row r="340" spans="1:8" x14ac:dyDescent="0.25">
      <c r="A340">
        <v>340</v>
      </c>
      <c r="B340">
        <f t="shared" si="15"/>
        <v>11.280519650447536</v>
      </c>
      <c r="C340">
        <f t="shared" si="16"/>
        <v>11.280519650447536</v>
      </c>
      <c r="D340" t="e">
        <f ca="1">[1]!XLSTAT_PDFChi2(B340,2)</f>
        <v>#NAME?</v>
      </c>
      <c r="E340">
        <v>340</v>
      </c>
      <c r="G340">
        <f t="shared" si="17"/>
        <v>9.3856875333665037</v>
      </c>
      <c r="H340" t="e">
        <f ca="1">[1]!XLSTAT_PDFChi2(G340,2)</f>
        <v>#NAME?</v>
      </c>
    </row>
    <row r="341" spans="1:8" x14ac:dyDescent="0.25">
      <c r="A341">
        <v>341</v>
      </c>
      <c r="B341">
        <f t="shared" si="15"/>
        <v>11.311815834490952</v>
      </c>
      <c r="C341">
        <f t="shared" si="16"/>
        <v>11.311815834490952</v>
      </c>
      <c r="D341" t="e">
        <f ca="1">[1]!XLSTAT_PDFChi2(B341,2)</f>
        <v>#NAME?</v>
      </c>
      <c r="E341">
        <v>341</v>
      </c>
      <c r="G341">
        <f t="shared" si="17"/>
        <v>9.4133739272702392</v>
      </c>
      <c r="H341" t="e">
        <f ca="1">[1]!XLSTAT_PDFChi2(G341,2)</f>
        <v>#NAME?</v>
      </c>
    </row>
    <row r="342" spans="1:8" x14ac:dyDescent="0.25">
      <c r="A342">
        <v>342</v>
      </c>
      <c r="B342">
        <f t="shared" si="15"/>
        <v>139</v>
      </c>
      <c r="C342">
        <f t="shared" si="16"/>
        <v>11.311815834490952</v>
      </c>
      <c r="D342" t="e">
        <f ca="1">[1]!XLSTAT_PDFChi2(B342,2)</f>
        <v>#NAME?</v>
      </c>
      <c r="E342">
        <v>342</v>
      </c>
      <c r="G342">
        <f t="shared" si="17"/>
        <v>9.4410603211739765</v>
      </c>
      <c r="H342" t="e">
        <f ca="1">[1]!XLSTAT_PDFChi2(G342,2)</f>
        <v>#NAME?</v>
      </c>
    </row>
    <row r="343" spans="1:8" x14ac:dyDescent="0.25">
      <c r="A343">
        <v>343</v>
      </c>
      <c r="B343">
        <f t="shared" si="15"/>
        <v>139</v>
      </c>
      <c r="C343">
        <f t="shared" si="16"/>
        <v>11.34311201853437</v>
      </c>
      <c r="D343" t="e">
        <f ca="1">[1]!XLSTAT_PDFChi2(B343,2)</f>
        <v>#NAME?</v>
      </c>
      <c r="E343">
        <v>343</v>
      </c>
      <c r="G343">
        <f t="shared" si="17"/>
        <v>9.468746715077712</v>
      </c>
      <c r="H343" t="e">
        <f ca="1">[1]!XLSTAT_PDFChi2(G343,2)</f>
        <v>#NAME?</v>
      </c>
    </row>
    <row r="344" spans="1:8" x14ac:dyDescent="0.25">
      <c r="A344">
        <v>344</v>
      </c>
      <c r="B344">
        <f t="shared" si="15"/>
        <v>11.34311201853437</v>
      </c>
      <c r="C344">
        <f t="shared" si="16"/>
        <v>11.34311201853437</v>
      </c>
      <c r="D344" t="e">
        <f ca="1">[1]!XLSTAT_PDFChi2(B344,2)</f>
        <v>#NAME?</v>
      </c>
      <c r="E344">
        <v>344</v>
      </c>
      <c r="G344">
        <f t="shared" si="17"/>
        <v>9.4964331089814475</v>
      </c>
      <c r="H344" t="e">
        <f ca="1">[1]!XLSTAT_PDFChi2(G344,2)</f>
        <v>#NAME?</v>
      </c>
    </row>
    <row r="345" spans="1:8" x14ac:dyDescent="0.25">
      <c r="A345">
        <v>345</v>
      </c>
      <c r="B345">
        <f t="shared" si="15"/>
        <v>11.374408202577786</v>
      </c>
      <c r="C345">
        <f t="shared" si="16"/>
        <v>11.374408202577786</v>
      </c>
      <c r="D345" t="e">
        <f ca="1">[1]!XLSTAT_PDFChi2(B345,2)</f>
        <v>#NAME?</v>
      </c>
      <c r="E345">
        <v>345</v>
      </c>
      <c r="G345">
        <f t="shared" si="17"/>
        <v>9.5241195028851831</v>
      </c>
      <c r="H345" t="e">
        <f ca="1">[1]!XLSTAT_PDFChi2(G345,2)</f>
        <v>#NAME?</v>
      </c>
    </row>
    <row r="346" spans="1:8" x14ac:dyDescent="0.25">
      <c r="A346">
        <v>346</v>
      </c>
      <c r="B346">
        <f t="shared" si="15"/>
        <v>139</v>
      </c>
      <c r="C346">
        <f t="shared" si="16"/>
        <v>11.374408202577786</v>
      </c>
      <c r="D346" t="e">
        <f ca="1">[1]!XLSTAT_PDFChi2(B346,2)</f>
        <v>#NAME?</v>
      </c>
      <c r="E346">
        <v>346</v>
      </c>
      <c r="G346">
        <f t="shared" si="17"/>
        <v>9.5518058967889203</v>
      </c>
      <c r="H346" t="e">
        <f ca="1">[1]!XLSTAT_PDFChi2(G346,2)</f>
        <v>#NAME?</v>
      </c>
    </row>
    <row r="347" spans="1:8" x14ac:dyDescent="0.25">
      <c r="A347">
        <v>347</v>
      </c>
      <c r="B347">
        <f t="shared" si="15"/>
        <v>139</v>
      </c>
      <c r="C347">
        <f t="shared" si="16"/>
        <v>11.405704386621203</v>
      </c>
      <c r="D347" t="e">
        <f ca="1">[1]!XLSTAT_PDFChi2(B347,2)</f>
        <v>#NAME?</v>
      </c>
      <c r="E347">
        <v>347</v>
      </c>
      <c r="G347">
        <f t="shared" si="17"/>
        <v>9.5794922906926558</v>
      </c>
      <c r="H347" t="e">
        <f ca="1">[1]!XLSTAT_PDFChi2(G347,2)</f>
        <v>#NAME?</v>
      </c>
    </row>
    <row r="348" spans="1:8" x14ac:dyDescent="0.25">
      <c r="A348">
        <v>348</v>
      </c>
      <c r="B348">
        <f t="shared" si="15"/>
        <v>11.405704386621203</v>
      </c>
      <c r="C348">
        <f t="shared" si="16"/>
        <v>11.405704386621203</v>
      </c>
      <c r="D348" t="e">
        <f ca="1">[1]!XLSTAT_PDFChi2(B348,2)</f>
        <v>#NAME?</v>
      </c>
      <c r="E348">
        <v>348</v>
      </c>
      <c r="G348">
        <f t="shared" si="17"/>
        <v>9.6071786845963913</v>
      </c>
      <c r="H348" t="e">
        <f ca="1">[1]!XLSTAT_PDFChi2(G348,2)</f>
        <v>#NAME?</v>
      </c>
    </row>
    <row r="349" spans="1:8" x14ac:dyDescent="0.25">
      <c r="A349">
        <v>349</v>
      </c>
      <c r="B349">
        <f t="shared" si="15"/>
        <v>11.437000570664619</v>
      </c>
      <c r="C349">
        <f t="shared" si="16"/>
        <v>11.437000570664619</v>
      </c>
      <c r="D349" t="e">
        <f ca="1">[1]!XLSTAT_PDFChi2(B349,2)</f>
        <v>#NAME?</v>
      </c>
      <c r="E349">
        <v>349</v>
      </c>
      <c r="G349">
        <f t="shared" si="17"/>
        <v>9.6348650785001286</v>
      </c>
      <c r="H349" t="e">
        <f ca="1">[1]!XLSTAT_PDFChi2(G349,2)</f>
        <v>#NAME?</v>
      </c>
    </row>
    <row r="350" spans="1:8" x14ac:dyDescent="0.25">
      <c r="A350">
        <v>350</v>
      </c>
      <c r="B350">
        <f t="shared" si="15"/>
        <v>139</v>
      </c>
      <c r="C350">
        <f t="shared" si="16"/>
        <v>11.437000570664619</v>
      </c>
      <c r="D350" t="e">
        <f ca="1">[1]!XLSTAT_PDFChi2(B350,2)</f>
        <v>#NAME?</v>
      </c>
      <c r="E350">
        <v>350</v>
      </c>
      <c r="G350">
        <f t="shared" si="17"/>
        <v>9.6625514724038641</v>
      </c>
      <c r="H350" t="e">
        <f ca="1">[1]!XLSTAT_PDFChi2(G350,2)</f>
        <v>#NAME?</v>
      </c>
    </row>
    <row r="351" spans="1:8" x14ac:dyDescent="0.25">
      <c r="A351">
        <v>351</v>
      </c>
      <c r="B351">
        <f t="shared" si="15"/>
        <v>139</v>
      </c>
      <c r="C351">
        <f t="shared" si="16"/>
        <v>11.468296754708035</v>
      </c>
      <c r="D351" t="e">
        <f ca="1">[1]!XLSTAT_PDFChi2(B351,2)</f>
        <v>#NAME?</v>
      </c>
      <c r="E351">
        <v>351</v>
      </c>
      <c r="G351">
        <f t="shared" si="17"/>
        <v>9.6902378663075996</v>
      </c>
      <c r="H351" t="e">
        <f ca="1">[1]!XLSTAT_PDFChi2(G351,2)</f>
        <v>#NAME?</v>
      </c>
    </row>
    <row r="352" spans="1:8" x14ac:dyDescent="0.25">
      <c r="A352">
        <v>352</v>
      </c>
      <c r="B352">
        <f t="shared" si="15"/>
        <v>11.468296754708035</v>
      </c>
      <c r="C352">
        <f t="shared" si="16"/>
        <v>11.468296754708035</v>
      </c>
      <c r="D352" t="e">
        <f ca="1">[1]!XLSTAT_PDFChi2(B352,2)</f>
        <v>#NAME?</v>
      </c>
      <c r="E352">
        <v>352</v>
      </c>
      <c r="G352">
        <f t="shared" si="17"/>
        <v>9.7179242602113352</v>
      </c>
      <c r="H352" t="e">
        <f ca="1">[1]!XLSTAT_PDFChi2(G352,2)</f>
        <v>#NAME?</v>
      </c>
    </row>
    <row r="353" spans="1:8" x14ac:dyDescent="0.25">
      <c r="A353">
        <v>353</v>
      </c>
      <c r="B353">
        <f t="shared" si="15"/>
        <v>11.499592938751451</v>
      </c>
      <c r="C353">
        <f t="shared" si="16"/>
        <v>11.499592938751451</v>
      </c>
      <c r="D353" t="e">
        <f ca="1">[1]!XLSTAT_PDFChi2(B353,2)</f>
        <v>#NAME?</v>
      </c>
      <c r="E353">
        <v>353</v>
      </c>
      <c r="G353">
        <f t="shared" si="17"/>
        <v>9.7456106541150724</v>
      </c>
      <c r="H353" t="e">
        <f ca="1">[1]!XLSTAT_PDFChi2(G353,2)</f>
        <v>#NAME?</v>
      </c>
    </row>
    <row r="354" spans="1:8" x14ac:dyDescent="0.25">
      <c r="A354">
        <v>354</v>
      </c>
      <c r="B354">
        <f t="shared" si="15"/>
        <v>139</v>
      </c>
      <c r="C354">
        <f t="shared" si="16"/>
        <v>11.499592938751451</v>
      </c>
      <c r="D354" t="e">
        <f ca="1">[1]!XLSTAT_PDFChi2(B354,2)</f>
        <v>#NAME?</v>
      </c>
      <c r="E354">
        <v>354</v>
      </c>
      <c r="G354">
        <f t="shared" si="17"/>
        <v>9.7732970480188079</v>
      </c>
      <c r="H354" t="e">
        <f ca="1">[1]!XLSTAT_PDFChi2(G354,2)</f>
        <v>#NAME?</v>
      </c>
    </row>
    <row r="355" spans="1:8" x14ac:dyDescent="0.25">
      <c r="A355">
        <v>355</v>
      </c>
      <c r="B355">
        <f t="shared" si="15"/>
        <v>139</v>
      </c>
      <c r="C355">
        <f t="shared" si="16"/>
        <v>11.530889122794868</v>
      </c>
      <c r="D355" t="e">
        <f ca="1">[1]!XLSTAT_PDFChi2(B355,2)</f>
        <v>#NAME?</v>
      </c>
      <c r="E355">
        <v>355</v>
      </c>
      <c r="G355">
        <f t="shared" si="17"/>
        <v>9.8009834419225434</v>
      </c>
      <c r="H355" t="e">
        <f ca="1">[1]!XLSTAT_PDFChi2(G355,2)</f>
        <v>#NAME?</v>
      </c>
    </row>
    <row r="356" spans="1:8" x14ac:dyDescent="0.25">
      <c r="A356">
        <v>356</v>
      </c>
      <c r="B356">
        <f t="shared" si="15"/>
        <v>11.530889122794868</v>
      </c>
      <c r="C356">
        <f t="shared" si="16"/>
        <v>11.530889122794868</v>
      </c>
      <c r="D356" t="e">
        <f ca="1">[1]!XLSTAT_PDFChi2(B356,2)</f>
        <v>#NAME?</v>
      </c>
      <c r="E356">
        <v>356</v>
      </c>
      <c r="G356">
        <f t="shared" si="17"/>
        <v>9.828669835826279</v>
      </c>
      <c r="H356" t="e">
        <f ca="1">[1]!XLSTAT_PDFChi2(G356,2)</f>
        <v>#NAME?</v>
      </c>
    </row>
    <row r="357" spans="1:8" x14ac:dyDescent="0.25">
      <c r="A357">
        <v>357</v>
      </c>
      <c r="B357">
        <f t="shared" si="15"/>
        <v>11.562185306838284</v>
      </c>
      <c r="C357">
        <f t="shared" si="16"/>
        <v>11.562185306838284</v>
      </c>
      <c r="D357" t="e">
        <f ca="1">[1]!XLSTAT_PDFChi2(B357,2)</f>
        <v>#NAME?</v>
      </c>
      <c r="E357">
        <v>357</v>
      </c>
      <c r="G357">
        <f t="shared" si="17"/>
        <v>9.8563562297300162</v>
      </c>
      <c r="H357" t="e">
        <f ca="1">[1]!XLSTAT_PDFChi2(G357,2)</f>
        <v>#NAME?</v>
      </c>
    </row>
    <row r="358" spans="1:8" x14ac:dyDescent="0.25">
      <c r="A358">
        <v>358</v>
      </c>
      <c r="B358">
        <f t="shared" si="15"/>
        <v>139</v>
      </c>
      <c r="C358">
        <f t="shared" si="16"/>
        <v>11.562185306838284</v>
      </c>
      <c r="D358" t="e">
        <f ca="1">[1]!XLSTAT_PDFChi2(B358,2)</f>
        <v>#NAME?</v>
      </c>
      <c r="E358">
        <v>358</v>
      </c>
      <c r="G358">
        <f t="shared" si="17"/>
        <v>9.8840426236337517</v>
      </c>
      <c r="H358" t="e">
        <f ca="1">[1]!XLSTAT_PDFChi2(G358,2)</f>
        <v>#NAME?</v>
      </c>
    </row>
    <row r="359" spans="1:8" x14ac:dyDescent="0.25">
      <c r="A359">
        <v>359</v>
      </c>
      <c r="B359">
        <f t="shared" si="15"/>
        <v>139</v>
      </c>
      <c r="C359">
        <f t="shared" si="16"/>
        <v>11.593481490881702</v>
      </c>
      <c r="D359" t="e">
        <f ca="1">[1]!XLSTAT_PDFChi2(B359,2)</f>
        <v>#NAME?</v>
      </c>
      <c r="E359">
        <v>359</v>
      </c>
      <c r="G359">
        <f t="shared" si="17"/>
        <v>9.9117290175374873</v>
      </c>
      <c r="H359" t="e">
        <f ca="1">[1]!XLSTAT_PDFChi2(G359,2)</f>
        <v>#NAME?</v>
      </c>
    </row>
    <row r="360" spans="1:8" x14ac:dyDescent="0.25">
      <c r="A360">
        <v>360</v>
      </c>
      <c r="B360">
        <f t="shared" si="15"/>
        <v>11.593481490881702</v>
      </c>
      <c r="C360">
        <f t="shared" si="16"/>
        <v>11.593481490881702</v>
      </c>
      <c r="D360" t="e">
        <f ca="1">[1]!XLSTAT_PDFChi2(B360,2)</f>
        <v>#NAME?</v>
      </c>
      <c r="E360">
        <v>360</v>
      </c>
      <c r="G360">
        <f t="shared" si="17"/>
        <v>9.9394154114412245</v>
      </c>
      <c r="H360" t="e">
        <f ca="1">[1]!XLSTAT_PDFChi2(G360,2)</f>
        <v>#NAME?</v>
      </c>
    </row>
    <row r="361" spans="1:8" x14ac:dyDescent="0.25">
      <c r="A361">
        <v>361</v>
      </c>
      <c r="B361">
        <f t="shared" si="15"/>
        <v>11.624777674925118</v>
      </c>
      <c r="C361">
        <f t="shared" si="16"/>
        <v>11.624777674925118</v>
      </c>
      <c r="D361" t="e">
        <f ca="1">[1]!XLSTAT_PDFChi2(B361,2)</f>
        <v>#NAME?</v>
      </c>
      <c r="E361">
        <v>361</v>
      </c>
      <c r="G361">
        <f t="shared" si="17"/>
        <v>9.96710180534496</v>
      </c>
      <c r="H361" t="e">
        <f ca="1">[1]!XLSTAT_PDFChi2(G361,2)</f>
        <v>#NAME?</v>
      </c>
    </row>
    <row r="362" spans="1:8" x14ac:dyDescent="0.25">
      <c r="A362">
        <v>362</v>
      </c>
      <c r="B362">
        <f t="shared" si="15"/>
        <v>139</v>
      </c>
      <c r="C362">
        <f t="shared" si="16"/>
        <v>11.624777674925118</v>
      </c>
      <c r="D362" t="e">
        <f ca="1">[1]!XLSTAT_PDFChi2(B362,2)</f>
        <v>#NAME?</v>
      </c>
      <c r="E362">
        <v>362</v>
      </c>
      <c r="G362">
        <f t="shared" si="17"/>
        <v>9.9947881992486955</v>
      </c>
      <c r="H362" t="e">
        <f ca="1">[1]!XLSTAT_PDFChi2(G362,2)</f>
        <v>#NAME?</v>
      </c>
    </row>
    <row r="363" spans="1:8" x14ac:dyDescent="0.25">
      <c r="A363">
        <v>363</v>
      </c>
      <c r="B363">
        <f t="shared" si="15"/>
        <v>139</v>
      </c>
      <c r="C363">
        <f t="shared" si="16"/>
        <v>11.656073858968535</v>
      </c>
      <c r="D363" t="e">
        <f ca="1">[1]!XLSTAT_PDFChi2(B363,2)</f>
        <v>#NAME?</v>
      </c>
      <c r="E363">
        <v>363</v>
      </c>
      <c r="G363">
        <f t="shared" si="17"/>
        <v>10.022474593152431</v>
      </c>
      <c r="H363" t="e">
        <f ca="1">[1]!XLSTAT_PDFChi2(G363,2)</f>
        <v>#NAME?</v>
      </c>
    </row>
    <row r="364" spans="1:8" x14ac:dyDescent="0.25">
      <c r="A364">
        <v>364</v>
      </c>
      <c r="B364">
        <f t="shared" si="15"/>
        <v>11.656073858968535</v>
      </c>
      <c r="C364">
        <f t="shared" si="16"/>
        <v>11.656073858968535</v>
      </c>
      <c r="D364" t="e">
        <f ca="1">[1]!XLSTAT_PDFChi2(B364,2)</f>
        <v>#NAME?</v>
      </c>
      <c r="E364">
        <v>364</v>
      </c>
      <c r="G364">
        <f t="shared" si="17"/>
        <v>10.050160987056168</v>
      </c>
      <c r="H364" t="e">
        <f ca="1">[1]!XLSTAT_PDFChi2(G364,2)</f>
        <v>#NAME?</v>
      </c>
    </row>
    <row r="365" spans="1:8" x14ac:dyDescent="0.25">
      <c r="A365">
        <v>365</v>
      </c>
      <c r="B365">
        <f t="shared" si="15"/>
        <v>11.687370043011953</v>
      </c>
      <c r="C365">
        <f t="shared" si="16"/>
        <v>11.687370043011953</v>
      </c>
      <c r="D365" t="e">
        <f ca="1">[1]!XLSTAT_PDFChi2(B365,2)</f>
        <v>#NAME?</v>
      </c>
      <c r="E365">
        <v>365</v>
      </c>
      <c r="G365">
        <f t="shared" si="17"/>
        <v>10.077847380959904</v>
      </c>
      <c r="H365" t="e">
        <f ca="1">[1]!XLSTAT_PDFChi2(G365,2)</f>
        <v>#NAME?</v>
      </c>
    </row>
    <row r="366" spans="1:8" x14ac:dyDescent="0.25">
      <c r="A366">
        <v>366</v>
      </c>
      <c r="B366">
        <f t="shared" si="15"/>
        <v>139</v>
      </c>
      <c r="C366">
        <f t="shared" si="16"/>
        <v>11.687370043011953</v>
      </c>
      <c r="D366" t="e">
        <f ca="1">[1]!XLSTAT_PDFChi2(B366,2)</f>
        <v>#NAME?</v>
      </c>
      <c r="E366">
        <v>366</v>
      </c>
      <c r="G366">
        <f t="shared" si="17"/>
        <v>10.105533774863639</v>
      </c>
      <c r="H366" t="e">
        <f ca="1">[1]!XLSTAT_PDFChi2(G366,2)</f>
        <v>#NAME?</v>
      </c>
    </row>
    <row r="367" spans="1:8" x14ac:dyDescent="0.25">
      <c r="A367">
        <v>367</v>
      </c>
      <c r="B367">
        <f t="shared" si="15"/>
        <v>139</v>
      </c>
      <c r="C367">
        <f t="shared" si="16"/>
        <v>11.718666227055369</v>
      </c>
      <c r="D367" t="e">
        <f ca="1">[1]!XLSTAT_PDFChi2(B367,2)</f>
        <v>#NAME?</v>
      </c>
      <c r="E367">
        <v>367</v>
      </c>
      <c r="G367">
        <f t="shared" si="17"/>
        <v>10.133220168767377</v>
      </c>
      <c r="H367" t="e">
        <f ca="1">[1]!XLSTAT_PDFChi2(G367,2)</f>
        <v>#NAME?</v>
      </c>
    </row>
    <row r="368" spans="1:8" x14ac:dyDescent="0.25">
      <c r="A368">
        <v>368</v>
      </c>
      <c r="B368">
        <f t="shared" si="15"/>
        <v>11.718666227055369</v>
      </c>
      <c r="C368">
        <f t="shared" si="16"/>
        <v>11.718666227055369</v>
      </c>
      <c r="D368" t="e">
        <f ca="1">[1]!XLSTAT_PDFChi2(B368,2)</f>
        <v>#NAME?</v>
      </c>
      <c r="E368">
        <v>368</v>
      </c>
      <c r="G368">
        <f t="shared" si="17"/>
        <v>10.160906562671112</v>
      </c>
      <c r="H368" t="e">
        <f ca="1">[1]!XLSTAT_PDFChi2(G368,2)</f>
        <v>#NAME?</v>
      </c>
    </row>
    <row r="369" spans="1:8" x14ac:dyDescent="0.25">
      <c r="A369">
        <v>369</v>
      </c>
      <c r="B369">
        <f t="shared" si="15"/>
        <v>11.749962411098785</v>
      </c>
      <c r="C369">
        <f t="shared" si="16"/>
        <v>11.749962411098785</v>
      </c>
      <c r="D369" t="e">
        <f ca="1">[1]!XLSTAT_PDFChi2(B369,2)</f>
        <v>#NAME?</v>
      </c>
      <c r="E369">
        <v>369</v>
      </c>
      <c r="G369">
        <f t="shared" si="17"/>
        <v>10.188592956574848</v>
      </c>
      <c r="H369" t="e">
        <f ca="1">[1]!XLSTAT_PDFChi2(G369,2)</f>
        <v>#NAME?</v>
      </c>
    </row>
    <row r="370" spans="1:8" x14ac:dyDescent="0.25">
      <c r="A370">
        <v>370</v>
      </c>
      <c r="B370">
        <f t="shared" si="15"/>
        <v>139</v>
      </c>
      <c r="C370">
        <f t="shared" si="16"/>
        <v>11.749962411098785</v>
      </c>
      <c r="D370" t="e">
        <f ca="1">[1]!XLSTAT_PDFChi2(B370,2)</f>
        <v>#NAME?</v>
      </c>
      <c r="E370">
        <v>370</v>
      </c>
      <c r="G370">
        <f t="shared" si="17"/>
        <v>10.216279350478583</v>
      </c>
      <c r="H370" t="e">
        <f ca="1">[1]!XLSTAT_PDFChi2(G370,2)</f>
        <v>#NAME?</v>
      </c>
    </row>
    <row r="371" spans="1:8" x14ac:dyDescent="0.25">
      <c r="A371">
        <v>371</v>
      </c>
      <c r="B371">
        <f t="shared" si="15"/>
        <v>139</v>
      </c>
      <c r="C371">
        <f t="shared" si="16"/>
        <v>11.781258595142202</v>
      </c>
      <c r="D371" t="e">
        <f ca="1">[1]!XLSTAT_PDFChi2(B371,2)</f>
        <v>#NAME?</v>
      </c>
      <c r="E371">
        <v>371</v>
      </c>
      <c r="G371">
        <f t="shared" si="17"/>
        <v>10.24396574438232</v>
      </c>
      <c r="H371" t="e">
        <f ca="1">[1]!XLSTAT_PDFChi2(G371,2)</f>
        <v>#NAME?</v>
      </c>
    </row>
    <row r="372" spans="1:8" x14ac:dyDescent="0.25">
      <c r="A372">
        <v>372</v>
      </c>
      <c r="B372">
        <f t="shared" si="15"/>
        <v>11.781258595142202</v>
      </c>
      <c r="C372">
        <f t="shared" si="16"/>
        <v>11.781258595142202</v>
      </c>
      <c r="D372" t="e">
        <f ca="1">[1]!XLSTAT_PDFChi2(B372,2)</f>
        <v>#NAME?</v>
      </c>
      <c r="E372">
        <v>372</v>
      </c>
      <c r="G372">
        <f t="shared" si="17"/>
        <v>10.271652138286056</v>
      </c>
      <c r="H372" t="e">
        <f ca="1">[1]!XLSTAT_PDFChi2(G372,2)</f>
        <v>#NAME?</v>
      </c>
    </row>
    <row r="373" spans="1:8" x14ac:dyDescent="0.25">
      <c r="A373">
        <v>373</v>
      </c>
      <c r="B373">
        <f t="shared" si="15"/>
        <v>11.812554779185618</v>
      </c>
      <c r="C373">
        <f t="shared" si="16"/>
        <v>11.812554779185618</v>
      </c>
      <c r="D373" t="e">
        <f ca="1">[1]!XLSTAT_PDFChi2(B373,2)</f>
        <v>#NAME?</v>
      </c>
      <c r="E373">
        <v>373</v>
      </c>
      <c r="G373">
        <f t="shared" si="17"/>
        <v>10.299338532189791</v>
      </c>
      <c r="H373" t="e">
        <f ca="1">[1]!XLSTAT_PDFChi2(G373,2)</f>
        <v>#NAME?</v>
      </c>
    </row>
    <row r="374" spans="1:8" x14ac:dyDescent="0.25">
      <c r="A374">
        <v>374</v>
      </c>
      <c r="B374">
        <f t="shared" si="15"/>
        <v>139</v>
      </c>
      <c r="C374">
        <f t="shared" si="16"/>
        <v>11.812554779185618</v>
      </c>
      <c r="D374" t="e">
        <f ca="1">[1]!XLSTAT_PDFChi2(B374,2)</f>
        <v>#NAME?</v>
      </c>
      <c r="E374">
        <v>374</v>
      </c>
      <c r="G374">
        <f t="shared" si="17"/>
        <v>10.327024926093527</v>
      </c>
      <c r="H374" t="e">
        <f ca="1">[1]!XLSTAT_PDFChi2(G374,2)</f>
        <v>#NAME?</v>
      </c>
    </row>
    <row r="375" spans="1:8" x14ac:dyDescent="0.25">
      <c r="A375">
        <v>375</v>
      </c>
      <c r="B375">
        <f t="shared" si="15"/>
        <v>139</v>
      </c>
      <c r="C375">
        <f t="shared" si="16"/>
        <v>11.843850963229034</v>
      </c>
      <c r="D375" t="e">
        <f ca="1">[1]!XLSTAT_PDFChi2(B375,2)</f>
        <v>#NAME?</v>
      </c>
      <c r="E375">
        <v>375</v>
      </c>
      <c r="G375">
        <f t="shared" si="17"/>
        <v>10.354711319997264</v>
      </c>
      <c r="H375" t="e">
        <f ca="1">[1]!XLSTAT_PDFChi2(G375,2)</f>
        <v>#NAME?</v>
      </c>
    </row>
    <row r="376" spans="1:8" x14ac:dyDescent="0.25">
      <c r="A376">
        <v>376</v>
      </c>
      <c r="B376">
        <f t="shared" si="15"/>
        <v>11.843850963229034</v>
      </c>
      <c r="C376">
        <f t="shared" si="16"/>
        <v>11.843850963229034</v>
      </c>
      <c r="D376" t="e">
        <f ca="1">[1]!XLSTAT_PDFChi2(B376,2)</f>
        <v>#NAME?</v>
      </c>
      <c r="E376">
        <v>376</v>
      </c>
      <c r="G376">
        <f t="shared" si="17"/>
        <v>10.382397713901</v>
      </c>
      <c r="H376" t="e">
        <f ca="1">[1]!XLSTAT_PDFChi2(G376,2)</f>
        <v>#NAME?</v>
      </c>
    </row>
    <row r="377" spans="1:8" x14ac:dyDescent="0.25">
      <c r="A377">
        <v>377</v>
      </c>
      <c r="B377">
        <f t="shared" si="15"/>
        <v>11.87514714727245</v>
      </c>
      <c r="C377">
        <f t="shared" si="16"/>
        <v>11.87514714727245</v>
      </c>
      <c r="D377" t="e">
        <f ca="1">[1]!XLSTAT_PDFChi2(B377,2)</f>
        <v>#NAME?</v>
      </c>
      <c r="E377">
        <v>377</v>
      </c>
      <c r="G377">
        <f t="shared" si="17"/>
        <v>10.410084107804735</v>
      </c>
      <c r="H377" t="e">
        <f ca="1">[1]!XLSTAT_PDFChi2(G377,2)</f>
        <v>#NAME?</v>
      </c>
    </row>
    <row r="378" spans="1:8" x14ac:dyDescent="0.25">
      <c r="A378">
        <v>378</v>
      </c>
      <c r="B378">
        <f t="shared" si="15"/>
        <v>139</v>
      </c>
      <c r="C378">
        <f t="shared" si="16"/>
        <v>11.87514714727245</v>
      </c>
      <c r="D378" t="e">
        <f ca="1">[1]!XLSTAT_PDFChi2(B378,2)</f>
        <v>#NAME?</v>
      </c>
      <c r="E378">
        <v>378</v>
      </c>
      <c r="G378">
        <f t="shared" si="17"/>
        <v>10.437770501708473</v>
      </c>
      <c r="H378" t="e">
        <f ca="1">[1]!XLSTAT_PDFChi2(G378,2)</f>
        <v>#NAME?</v>
      </c>
    </row>
    <row r="379" spans="1:8" x14ac:dyDescent="0.25">
      <c r="A379">
        <v>379</v>
      </c>
      <c r="B379">
        <f t="shared" si="15"/>
        <v>139</v>
      </c>
      <c r="C379">
        <f t="shared" si="16"/>
        <v>11.906443331315867</v>
      </c>
      <c r="D379" t="e">
        <f ca="1">[1]!XLSTAT_PDFChi2(B379,2)</f>
        <v>#NAME?</v>
      </c>
      <c r="E379">
        <v>379</v>
      </c>
      <c r="G379">
        <f t="shared" si="17"/>
        <v>10.465456895612208</v>
      </c>
      <c r="H379" t="e">
        <f ca="1">[1]!XLSTAT_PDFChi2(G379,2)</f>
        <v>#NAME?</v>
      </c>
    </row>
    <row r="380" spans="1:8" x14ac:dyDescent="0.25">
      <c r="A380">
        <v>380</v>
      </c>
      <c r="B380">
        <f t="shared" si="15"/>
        <v>11.906443331315867</v>
      </c>
      <c r="C380">
        <f t="shared" si="16"/>
        <v>11.906443331315867</v>
      </c>
      <c r="D380" t="e">
        <f ca="1">[1]!XLSTAT_PDFChi2(B380,2)</f>
        <v>#NAME?</v>
      </c>
      <c r="E380">
        <v>380</v>
      </c>
      <c r="G380">
        <f t="shared" si="17"/>
        <v>10.493143289515944</v>
      </c>
      <c r="H380" t="e">
        <f ca="1">[1]!XLSTAT_PDFChi2(G380,2)</f>
        <v>#NAME?</v>
      </c>
    </row>
    <row r="381" spans="1:8" x14ac:dyDescent="0.25">
      <c r="A381">
        <v>381</v>
      </c>
      <c r="B381">
        <f t="shared" si="15"/>
        <v>11.937739515359285</v>
      </c>
      <c r="C381">
        <f t="shared" si="16"/>
        <v>11.937739515359285</v>
      </c>
      <c r="D381" t="e">
        <f ca="1">[1]!XLSTAT_PDFChi2(B381,2)</f>
        <v>#NAME?</v>
      </c>
      <c r="E381">
        <v>381</v>
      </c>
      <c r="G381">
        <f t="shared" si="17"/>
        <v>10.520829683419679</v>
      </c>
      <c r="H381" t="e">
        <f ca="1">[1]!XLSTAT_PDFChi2(G381,2)</f>
        <v>#NAME?</v>
      </c>
    </row>
    <row r="382" spans="1:8" x14ac:dyDescent="0.25">
      <c r="A382">
        <v>382</v>
      </c>
      <c r="B382">
        <f t="shared" si="15"/>
        <v>139</v>
      </c>
      <c r="C382">
        <f t="shared" si="16"/>
        <v>11.937739515359285</v>
      </c>
      <c r="D382" t="e">
        <f ca="1">[1]!XLSTAT_PDFChi2(B382,2)</f>
        <v>#NAME?</v>
      </c>
      <c r="E382">
        <v>382</v>
      </c>
      <c r="G382">
        <f t="shared" si="17"/>
        <v>10.548516077323416</v>
      </c>
      <c r="H382" t="e">
        <f ca="1">[1]!XLSTAT_PDFChi2(G382,2)</f>
        <v>#NAME?</v>
      </c>
    </row>
    <row r="383" spans="1:8" x14ac:dyDescent="0.25">
      <c r="A383">
        <v>383</v>
      </c>
      <c r="B383">
        <f t="shared" si="15"/>
        <v>139</v>
      </c>
      <c r="C383">
        <f t="shared" si="16"/>
        <v>11.969035699402701</v>
      </c>
      <c r="D383" t="e">
        <f ca="1">[1]!XLSTAT_PDFChi2(B383,2)</f>
        <v>#NAME?</v>
      </c>
      <c r="E383">
        <v>383</v>
      </c>
      <c r="G383">
        <f t="shared" si="17"/>
        <v>10.576202471227152</v>
      </c>
      <c r="H383" t="e">
        <f ca="1">[1]!XLSTAT_PDFChi2(G383,2)</f>
        <v>#NAME?</v>
      </c>
    </row>
    <row r="384" spans="1:8" x14ac:dyDescent="0.25">
      <c r="A384">
        <v>384</v>
      </c>
      <c r="B384">
        <f t="shared" si="15"/>
        <v>11.969035699402701</v>
      </c>
      <c r="C384">
        <f t="shared" si="16"/>
        <v>11.969035699402701</v>
      </c>
      <c r="D384" t="e">
        <f ca="1">[1]!XLSTAT_PDFChi2(B384,2)</f>
        <v>#NAME?</v>
      </c>
      <c r="E384">
        <v>384</v>
      </c>
      <c r="G384">
        <f t="shared" si="17"/>
        <v>10.603888865130887</v>
      </c>
      <c r="H384" t="e">
        <f ca="1">[1]!XLSTAT_PDFChi2(G384,2)</f>
        <v>#NAME?</v>
      </c>
    </row>
    <row r="385" spans="1:8" x14ac:dyDescent="0.25">
      <c r="A385">
        <v>385</v>
      </c>
      <c r="B385">
        <f t="shared" ref="B385:B448" si="18">IF(-1^(INT(A385/2)+2)&gt;0,5.99146454711013+2*INT(A385/2-1/2)*0.0156480920217083,139)</f>
        <v>12.000331883446117</v>
      </c>
      <c r="C385">
        <f t="shared" ref="C385:C448" si="19">5.99146454711013+2*INT(A385/2-1/2)*0.0156480920217083</f>
        <v>12.000331883446117</v>
      </c>
      <c r="D385" t="e">
        <f ca="1">[1]!XLSTAT_PDFChi2(B385,2)</f>
        <v>#NAME?</v>
      </c>
      <c r="E385">
        <v>385</v>
      </c>
      <c r="G385">
        <f t="shared" ref="G385:G448" si="20">0+(E385-1)*0.027686393903736</f>
        <v>10.631575259034623</v>
      </c>
      <c r="H385" t="e">
        <f ca="1">[1]!XLSTAT_PDFChi2(G385,2)</f>
        <v>#NAME?</v>
      </c>
    </row>
    <row r="386" spans="1:8" x14ac:dyDescent="0.25">
      <c r="A386">
        <v>386</v>
      </c>
      <c r="B386">
        <f t="shared" si="18"/>
        <v>139</v>
      </c>
      <c r="C386">
        <f t="shared" si="19"/>
        <v>12.000331883446117</v>
      </c>
      <c r="D386" t="e">
        <f ca="1">[1]!XLSTAT_PDFChi2(B386,2)</f>
        <v>#NAME?</v>
      </c>
      <c r="E386">
        <v>386</v>
      </c>
      <c r="G386">
        <f t="shared" si="20"/>
        <v>10.65926165293836</v>
      </c>
      <c r="H386" t="e">
        <f ca="1">[1]!XLSTAT_PDFChi2(G386,2)</f>
        <v>#NAME?</v>
      </c>
    </row>
    <row r="387" spans="1:8" x14ac:dyDescent="0.25">
      <c r="A387">
        <v>387</v>
      </c>
      <c r="B387">
        <f t="shared" si="18"/>
        <v>139</v>
      </c>
      <c r="C387">
        <f t="shared" si="19"/>
        <v>12.031628067489535</v>
      </c>
      <c r="D387" t="e">
        <f ca="1">[1]!XLSTAT_PDFChi2(B387,2)</f>
        <v>#NAME?</v>
      </c>
      <c r="E387">
        <v>387</v>
      </c>
      <c r="G387">
        <f t="shared" si="20"/>
        <v>10.686948046842096</v>
      </c>
      <c r="H387" t="e">
        <f ca="1">[1]!XLSTAT_PDFChi2(G387,2)</f>
        <v>#NAME?</v>
      </c>
    </row>
    <row r="388" spans="1:8" x14ac:dyDescent="0.25">
      <c r="A388">
        <v>388</v>
      </c>
      <c r="B388">
        <f t="shared" si="18"/>
        <v>12.031628067489535</v>
      </c>
      <c r="C388">
        <f t="shared" si="19"/>
        <v>12.031628067489535</v>
      </c>
      <c r="D388" t="e">
        <f ca="1">[1]!XLSTAT_PDFChi2(B388,2)</f>
        <v>#NAME?</v>
      </c>
      <c r="E388">
        <v>388</v>
      </c>
      <c r="G388">
        <f t="shared" si="20"/>
        <v>10.714634440745831</v>
      </c>
      <c r="H388" t="e">
        <f ca="1">[1]!XLSTAT_PDFChi2(G388,2)</f>
        <v>#NAME?</v>
      </c>
    </row>
    <row r="389" spans="1:8" x14ac:dyDescent="0.25">
      <c r="A389">
        <v>389</v>
      </c>
      <c r="B389">
        <f t="shared" si="18"/>
        <v>12.062924251532952</v>
      </c>
      <c r="C389">
        <f t="shared" si="19"/>
        <v>12.062924251532952</v>
      </c>
      <c r="D389" t="e">
        <f ca="1">[1]!XLSTAT_PDFChi2(B389,2)</f>
        <v>#NAME?</v>
      </c>
      <c r="E389">
        <v>389</v>
      </c>
      <c r="G389">
        <f t="shared" si="20"/>
        <v>10.742320834649568</v>
      </c>
      <c r="H389" t="e">
        <f ca="1">[1]!XLSTAT_PDFChi2(G389,2)</f>
        <v>#NAME?</v>
      </c>
    </row>
    <row r="390" spans="1:8" x14ac:dyDescent="0.25">
      <c r="A390">
        <v>390</v>
      </c>
      <c r="B390">
        <f t="shared" si="18"/>
        <v>139</v>
      </c>
      <c r="C390">
        <f t="shared" si="19"/>
        <v>12.062924251532952</v>
      </c>
      <c r="D390" t="e">
        <f ca="1">[1]!XLSTAT_PDFChi2(B390,2)</f>
        <v>#NAME?</v>
      </c>
      <c r="E390">
        <v>390</v>
      </c>
      <c r="G390">
        <f t="shared" si="20"/>
        <v>10.770007228553304</v>
      </c>
      <c r="H390" t="e">
        <f ca="1">[1]!XLSTAT_PDFChi2(G390,2)</f>
        <v>#NAME?</v>
      </c>
    </row>
    <row r="391" spans="1:8" x14ac:dyDescent="0.25">
      <c r="A391">
        <v>391</v>
      </c>
      <c r="B391">
        <f t="shared" si="18"/>
        <v>139</v>
      </c>
      <c r="C391">
        <f t="shared" si="19"/>
        <v>12.094220435576368</v>
      </c>
      <c r="D391" t="e">
        <f ca="1">[1]!XLSTAT_PDFChi2(B391,2)</f>
        <v>#NAME?</v>
      </c>
      <c r="E391">
        <v>391</v>
      </c>
      <c r="G391">
        <f t="shared" si="20"/>
        <v>10.797693622457039</v>
      </c>
      <c r="H391" t="e">
        <f ca="1">[1]!XLSTAT_PDFChi2(G391,2)</f>
        <v>#NAME?</v>
      </c>
    </row>
    <row r="392" spans="1:8" x14ac:dyDescent="0.25">
      <c r="A392">
        <v>392</v>
      </c>
      <c r="B392">
        <f t="shared" si="18"/>
        <v>12.094220435576368</v>
      </c>
      <c r="C392">
        <f t="shared" si="19"/>
        <v>12.094220435576368</v>
      </c>
      <c r="D392" t="e">
        <f ca="1">[1]!XLSTAT_PDFChi2(B392,2)</f>
        <v>#NAME?</v>
      </c>
      <c r="E392">
        <v>392</v>
      </c>
      <c r="G392">
        <f t="shared" si="20"/>
        <v>10.825380016360775</v>
      </c>
      <c r="H392" t="e">
        <f ca="1">[1]!XLSTAT_PDFChi2(G392,2)</f>
        <v>#NAME?</v>
      </c>
    </row>
    <row r="393" spans="1:8" x14ac:dyDescent="0.25">
      <c r="A393">
        <v>393</v>
      </c>
      <c r="B393">
        <f t="shared" si="18"/>
        <v>12.125516619619784</v>
      </c>
      <c r="C393">
        <f t="shared" si="19"/>
        <v>12.125516619619784</v>
      </c>
      <c r="D393" t="e">
        <f ca="1">[1]!XLSTAT_PDFChi2(B393,2)</f>
        <v>#NAME?</v>
      </c>
      <c r="E393">
        <v>393</v>
      </c>
      <c r="G393">
        <f t="shared" si="20"/>
        <v>10.853066410264512</v>
      </c>
      <c r="H393" t="e">
        <f ca="1">[1]!XLSTAT_PDFChi2(G393,2)</f>
        <v>#NAME?</v>
      </c>
    </row>
    <row r="394" spans="1:8" x14ac:dyDescent="0.25">
      <c r="A394">
        <v>394</v>
      </c>
      <c r="B394">
        <f t="shared" si="18"/>
        <v>139</v>
      </c>
      <c r="C394">
        <f t="shared" si="19"/>
        <v>12.125516619619784</v>
      </c>
      <c r="D394" t="e">
        <f ca="1">[1]!XLSTAT_PDFChi2(B394,2)</f>
        <v>#NAME?</v>
      </c>
      <c r="E394">
        <v>394</v>
      </c>
      <c r="G394">
        <f t="shared" si="20"/>
        <v>10.880752804168248</v>
      </c>
      <c r="H394" t="e">
        <f ca="1">[1]!XLSTAT_PDFChi2(G394,2)</f>
        <v>#NAME?</v>
      </c>
    </row>
    <row r="395" spans="1:8" x14ac:dyDescent="0.25">
      <c r="A395">
        <v>395</v>
      </c>
      <c r="B395">
        <f t="shared" si="18"/>
        <v>139</v>
      </c>
      <c r="C395">
        <f t="shared" si="19"/>
        <v>12.1568128036632</v>
      </c>
      <c r="D395" t="e">
        <f ca="1">[1]!XLSTAT_PDFChi2(B395,2)</f>
        <v>#NAME?</v>
      </c>
      <c r="E395">
        <v>395</v>
      </c>
      <c r="G395">
        <f t="shared" si="20"/>
        <v>10.908439198071983</v>
      </c>
      <c r="H395" t="e">
        <f ca="1">[1]!XLSTAT_PDFChi2(G395,2)</f>
        <v>#NAME?</v>
      </c>
    </row>
    <row r="396" spans="1:8" x14ac:dyDescent="0.25">
      <c r="A396">
        <v>396</v>
      </c>
      <c r="B396">
        <f t="shared" si="18"/>
        <v>12.1568128036632</v>
      </c>
      <c r="C396">
        <f t="shared" si="19"/>
        <v>12.1568128036632</v>
      </c>
      <c r="D396" t="e">
        <f ca="1">[1]!XLSTAT_PDFChi2(B396,2)</f>
        <v>#NAME?</v>
      </c>
      <c r="E396">
        <v>396</v>
      </c>
      <c r="G396">
        <f t="shared" si="20"/>
        <v>10.936125591975721</v>
      </c>
      <c r="H396" t="e">
        <f ca="1">[1]!XLSTAT_PDFChi2(G396,2)</f>
        <v>#NAME?</v>
      </c>
    </row>
    <row r="397" spans="1:8" x14ac:dyDescent="0.25">
      <c r="A397">
        <v>397</v>
      </c>
      <c r="B397">
        <f t="shared" si="18"/>
        <v>12.188108987706617</v>
      </c>
      <c r="C397">
        <f t="shared" si="19"/>
        <v>12.188108987706617</v>
      </c>
      <c r="D397" t="e">
        <f ca="1">[1]!XLSTAT_PDFChi2(B397,2)</f>
        <v>#NAME?</v>
      </c>
      <c r="E397">
        <v>397</v>
      </c>
      <c r="G397">
        <f t="shared" si="20"/>
        <v>10.963811985879456</v>
      </c>
      <c r="H397" t="e">
        <f ca="1">[1]!XLSTAT_PDFChi2(G397,2)</f>
        <v>#NAME?</v>
      </c>
    </row>
    <row r="398" spans="1:8" x14ac:dyDescent="0.25">
      <c r="A398">
        <v>398</v>
      </c>
      <c r="B398">
        <f t="shared" si="18"/>
        <v>139</v>
      </c>
      <c r="C398">
        <f t="shared" si="19"/>
        <v>12.188108987706617</v>
      </c>
      <c r="D398" t="e">
        <f ca="1">[1]!XLSTAT_PDFChi2(B398,2)</f>
        <v>#NAME?</v>
      </c>
      <c r="E398">
        <v>398</v>
      </c>
      <c r="G398">
        <f t="shared" si="20"/>
        <v>10.991498379783192</v>
      </c>
      <c r="H398" t="e">
        <f ca="1">[1]!XLSTAT_PDFChi2(G398,2)</f>
        <v>#NAME?</v>
      </c>
    </row>
    <row r="399" spans="1:8" x14ac:dyDescent="0.25">
      <c r="A399">
        <v>399</v>
      </c>
      <c r="B399">
        <f t="shared" si="18"/>
        <v>139</v>
      </c>
      <c r="C399">
        <f t="shared" si="19"/>
        <v>12.219405171750033</v>
      </c>
      <c r="D399" t="e">
        <f ca="1">[1]!XLSTAT_PDFChi2(B399,2)</f>
        <v>#NAME?</v>
      </c>
      <c r="E399">
        <v>399</v>
      </c>
      <c r="G399">
        <f t="shared" si="20"/>
        <v>11.019184773686927</v>
      </c>
      <c r="H399" t="e">
        <f ca="1">[1]!XLSTAT_PDFChi2(G399,2)</f>
        <v>#NAME?</v>
      </c>
    </row>
    <row r="400" spans="1:8" x14ac:dyDescent="0.25">
      <c r="A400">
        <v>400</v>
      </c>
      <c r="B400">
        <f t="shared" si="18"/>
        <v>12.219405171750033</v>
      </c>
      <c r="C400">
        <f t="shared" si="19"/>
        <v>12.219405171750033</v>
      </c>
      <c r="D400" t="e">
        <f ca="1">[1]!XLSTAT_PDFChi2(B400,2)</f>
        <v>#NAME?</v>
      </c>
      <c r="E400">
        <v>400</v>
      </c>
      <c r="G400">
        <f t="shared" si="20"/>
        <v>11.046871167590664</v>
      </c>
      <c r="H400" t="e">
        <f ca="1">[1]!XLSTAT_PDFChi2(G400,2)</f>
        <v>#NAME?</v>
      </c>
    </row>
    <row r="401" spans="1:8" x14ac:dyDescent="0.25">
      <c r="A401">
        <v>401</v>
      </c>
      <c r="B401">
        <f t="shared" si="18"/>
        <v>12.250701355793449</v>
      </c>
      <c r="C401">
        <f t="shared" si="19"/>
        <v>12.250701355793449</v>
      </c>
      <c r="D401" t="e">
        <f ca="1">[1]!XLSTAT_PDFChi2(B401,2)</f>
        <v>#NAME?</v>
      </c>
      <c r="E401">
        <v>401</v>
      </c>
      <c r="G401">
        <f t="shared" si="20"/>
        <v>11.0745575614944</v>
      </c>
      <c r="H401" t="e">
        <f ca="1">[1]!XLSTAT_PDFChi2(G401,2)</f>
        <v>#NAME?</v>
      </c>
    </row>
    <row r="402" spans="1:8" x14ac:dyDescent="0.25">
      <c r="A402">
        <v>402</v>
      </c>
      <c r="B402">
        <f t="shared" si="18"/>
        <v>139</v>
      </c>
      <c r="C402">
        <f t="shared" si="19"/>
        <v>12.250701355793449</v>
      </c>
      <c r="D402" t="e">
        <f ca="1">[1]!XLSTAT_PDFChi2(B402,2)</f>
        <v>#NAME?</v>
      </c>
      <c r="E402">
        <v>402</v>
      </c>
      <c r="G402">
        <f t="shared" si="20"/>
        <v>11.102243955398135</v>
      </c>
      <c r="H402" t="e">
        <f ca="1">[1]!XLSTAT_PDFChi2(G402,2)</f>
        <v>#NAME?</v>
      </c>
    </row>
    <row r="403" spans="1:8" x14ac:dyDescent="0.25">
      <c r="A403">
        <v>403</v>
      </c>
      <c r="B403">
        <f t="shared" si="18"/>
        <v>139</v>
      </c>
      <c r="C403">
        <f t="shared" si="19"/>
        <v>12.281997539836867</v>
      </c>
      <c r="D403" t="e">
        <f ca="1">[1]!XLSTAT_PDFChi2(B403,2)</f>
        <v>#NAME?</v>
      </c>
      <c r="E403">
        <v>403</v>
      </c>
      <c r="G403">
        <f t="shared" si="20"/>
        <v>11.129930349301871</v>
      </c>
      <c r="H403" t="e">
        <f ca="1">[1]!XLSTAT_PDFChi2(G403,2)</f>
        <v>#NAME?</v>
      </c>
    </row>
    <row r="404" spans="1:8" x14ac:dyDescent="0.25">
      <c r="A404">
        <v>404</v>
      </c>
      <c r="B404">
        <f t="shared" si="18"/>
        <v>12.281997539836867</v>
      </c>
      <c r="C404">
        <f t="shared" si="19"/>
        <v>12.281997539836867</v>
      </c>
      <c r="D404" t="e">
        <f ca="1">[1]!XLSTAT_PDFChi2(B404,2)</f>
        <v>#NAME?</v>
      </c>
      <c r="E404">
        <v>404</v>
      </c>
      <c r="G404">
        <f t="shared" si="20"/>
        <v>11.157616743205608</v>
      </c>
      <c r="H404" t="e">
        <f ca="1">[1]!XLSTAT_PDFChi2(G404,2)</f>
        <v>#NAME?</v>
      </c>
    </row>
    <row r="405" spans="1:8" x14ac:dyDescent="0.25">
      <c r="A405">
        <v>405</v>
      </c>
      <c r="B405">
        <f t="shared" si="18"/>
        <v>12.313293723880284</v>
      </c>
      <c r="C405">
        <f t="shared" si="19"/>
        <v>12.313293723880284</v>
      </c>
      <c r="D405" t="e">
        <f ca="1">[1]!XLSTAT_PDFChi2(B405,2)</f>
        <v>#NAME?</v>
      </c>
      <c r="E405">
        <v>405</v>
      </c>
      <c r="G405">
        <f t="shared" si="20"/>
        <v>11.185303137109344</v>
      </c>
      <c r="H405" t="e">
        <f ca="1">[1]!XLSTAT_PDFChi2(G405,2)</f>
        <v>#NAME?</v>
      </c>
    </row>
    <row r="406" spans="1:8" x14ac:dyDescent="0.25">
      <c r="A406">
        <v>406</v>
      </c>
      <c r="B406">
        <f t="shared" si="18"/>
        <v>139</v>
      </c>
      <c r="C406">
        <f t="shared" si="19"/>
        <v>12.313293723880284</v>
      </c>
      <c r="D406" t="e">
        <f ca="1">[1]!XLSTAT_PDFChi2(B406,2)</f>
        <v>#NAME?</v>
      </c>
      <c r="E406">
        <v>406</v>
      </c>
      <c r="G406">
        <f t="shared" si="20"/>
        <v>11.212989531013079</v>
      </c>
      <c r="H406" t="e">
        <f ca="1">[1]!XLSTAT_PDFChi2(G406,2)</f>
        <v>#NAME?</v>
      </c>
    </row>
    <row r="407" spans="1:8" x14ac:dyDescent="0.25">
      <c r="A407">
        <v>407</v>
      </c>
      <c r="B407">
        <f t="shared" si="18"/>
        <v>139</v>
      </c>
      <c r="C407">
        <f t="shared" si="19"/>
        <v>12.344589907923702</v>
      </c>
      <c r="D407" t="e">
        <f ca="1">[1]!XLSTAT_PDFChi2(B407,2)</f>
        <v>#NAME?</v>
      </c>
      <c r="E407">
        <v>407</v>
      </c>
      <c r="G407">
        <f t="shared" si="20"/>
        <v>11.240675924916816</v>
      </c>
      <c r="H407" t="e">
        <f ca="1">[1]!XLSTAT_PDFChi2(G407,2)</f>
        <v>#NAME?</v>
      </c>
    </row>
    <row r="408" spans="1:8" x14ac:dyDescent="0.25">
      <c r="A408">
        <v>408</v>
      </c>
      <c r="B408">
        <f t="shared" si="18"/>
        <v>12.344589907923702</v>
      </c>
      <c r="C408">
        <f t="shared" si="19"/>
        <v>12.344589907923702</v>
      </c>
      <c r="D408" t="e">
        <f ca="1">[1]!XLSTAT_PDFChi2(B408,2)</f>
        <v>#NAME?</v>
      </c>
      <c r="E408">
        <v>408</v>
      </c>
      <c r="G408">
        <f t="shared" si="20"/>
        <v>11.268362318820552</v>
      </c>
      <c r="H408" t="e">
        <f ca="1">[1]!XLSTAT_PDFChi2(G408,2)</f>
        <v>#NAME?</v>
      </c>
    </row>
    <row r="409" spans="1:8" x14ac:dyDescent="0.25">
      <c r="A409">
        <v>409</v>
      </c>
      <c r="B409">
        <f t="shared" si="18"/>
        <v>12.375886091967118</v>
      </c>
      <c r="C409">
        <f t="shared" si="19"/>
        <v>12.375886091967118</v>
      </c>
      <c r="D409" t="e">
        <f ca="1">[1]!XLSTAT_PDFChi2(B409,2)</f>
        <v>#NAME?</v>
      </c>
      <c r="E409">
        <v>409</v>
      </c>
      <c r="G409">
        <f t="shared" si="20"/>
        <v>11.296048712724287</v>
      </c>
      <c r="H409" t="e">
        <f ca="1">[1]!XLSTAT_PDFChi2(G409,2)</f>
        <v>#NAME?</v>
      </c>
    </row>
    <row r="410" spans="1:8" x14ac:dyDescent="0.25">
      <c r="A410">
        <v>410</v>
      </c>
      <c r="B410">
        <f t="shared" si="18"/>
        <v>139</v>
      </c>
      <c r="C410">
        <f t="shared" si="19"/>
        <v>12.375886091967118</v>
      </c>
      <c r="D410" t="e">
        <f ca="1">[1]!XLSTAT_PDFChi2(B410,2)</f>
        <v>#NAME?</v>
      </c>
      <c r="E410">
        <v>410</v>
      </c>
      <c r="G410">
        <f t="shared" si="20"/>
        <v>11.323735106628023</v>
      </c>
      <c r="H410" t="e">
        <f ca="1">[1]!XLSTAT_PDFChi2(G410,2)</f>
        <v>#NAME?</v>
      </c>
    </row>
    <row r="411" spans="1:8" x14ac:dyDescent="0.25">
      <c r="A411">
        <v>411</v>
      </c>
      <c r="B411">
        <f t="shared" si="18"/>
        <v>139</v>
      </c>
      <c r="C411">
        <f t="shared" si="19"/>
        <v>12.407182276010534</v>
      </c>
      <c r="D411" t="e">
        <f ca="1">[1]!XLSTAT_PDFChi2(B411,2)</f>
        <v>#NAME?</v>
      </c>
      <c r="E411">
        <v>411</v>
      </c>
      <c r="G411">
        <f t="shared" si="20"/>
        <v>11.35142150053176</v>
      </c>
      <c r="H411" t="e">
        <f ca="1">[1]!XLSTAT_PDFChi2(G411,2)</f>
        <v>#NAME?</v>
      </c>
    </row>
    <row r="412" spans="1:8" x14ac:dyDescent="0.25">
      <c r="A412">
        <v>412</v>
      </c>
      <c r="B412">
        <f t="shared" si="18"/>
        <v>12.407182276010534</v>
      </c>
      <c r="C412">
        <f t="shared" si="19"/>
        <v>12.407182276010534</v>
      </c>
      <c r="D412" t="e">
        <f ca="1">[1]!XLSTAT_PDFChi2(B412,2)</f>
        <v>#NAME?</v>
      </c>
      <c r="E412">
        <v>412</v>
      </c>
      <c r="G412">
        <f t="shared" si="20"/>
        <v>11.379107894435496</v>
      </c>
      <c r="H412" t="e">
        <f ca="1">[1]!XLSTAT_PDFChi2(G412,2)</f>
        <v>#NAME?</v>
      </c>
    </row>
    <row r="413" spans="1:8" x14ac:dyDescent="0.25">
      <c r="A413">
        <v>413</v>
      </c>
      <c r="B413">
        <f t="shared" si="18"/>
        <v>12.43847846005395</v>
      </c>
      <c r="C413">
        <f t="shared" si="19"/>
        <v>12.43847846005395</v>
      </c>
      <c r="D413" t="e">
        <f ca="1">[1]!XLSTAT_PDFChi2(B413,2)</f>
        <v>#NAME?</v>
      </c>
      <c r="E413">
        <v>413</v>
      </c>
      <c r="G413">
        <f t="shared" si="20"/>
        <v>11.406794288339231</v>
      </c>
      <c r="H413" t="e">
        <f ca="1">[1]!XLSTAT_PDFChi2(G413,2)</f>
        <v>#NAME?</v>
      </c>
    </row>
    <row r="414" spans="1:8" x14ac:dyDescent="0.25">
      <c r="A414">
        <v>414</v>
      </c>
      <c r="B414">
        <f t="shared" si="18"/>
        <v>139</v>
      </c>
      <c r="C414">
        <f t="shared" si="19"/>
        <v>12.43847846005395</v>
      </c>
      <c r="D414" t="e">
        <f ca="1">[1]!XLSTAT_PDFChi2(B414,2)</f>
        <v>#NAME?</v>
      </c>
      <c r="E414">
        <v>414</v>
      </c>
      <c r="G414">
        <f t="shared" si="20"/>
        <v>11.434480682242969</v>
      </c>
      <c r="H414" t="e">
        <f ca="1">[1]!XLSTAT_PDFChi2(G414,2)</f>
        <v>#NAME?</v>
      </c>
    </row>
    <row r="415" spans="1:8" x14ac:dyDescent="0.25">
      <c r="A415">
        <v>415</v>
      </c>
      <c r="B415">
        <f t="shared" si="18"/>
        <v>139</v>
      </c>
      <c r="C415">
        <f t="shared" si="19"/>
        <v>12.469774644097367</v>
      </c>
      <c r="D415" t="e">
        <f ca="1">[1]!XLSTAT_PDFChi2(B415,2)</f>
        <v>#NAME?</v>
      </c>
      <c r="E415">
        <v>415</v>
      </c>
      <c r="G415">
        <f t="shared" si="20"/>
        <v>11.462167076146704</v>
      </c>
      <c r="H415" t="e">
        <f ca="1">[1]!XLSTAT_PDFChi2(G415,2)</f>
        <v>#NAME?</v>
      </c>
    </row>
    <row r="416" spans="1:8" x14ac:dyDescent="0.25">
      <c r="A416">
        <v>416</v>
      </c>
      <c r="B416">
        <f t="shared" si="18"/>
        <v>12.469774644097367</v>
      </c>
      <c r="C416">
        <f t="shared" si="19"/>
        <v>12.469774644097367</v>
      </c>
      <c r="D416" t="e">
        <f ca="1">[1]!XLSTAT_PDFChi2(B416,2)</f>
        <v>#NAME?</v>
      </c>
      <c r="E416">
        <v>416</v>
      </c>
      <c r="G416">
        <f t="shared" si="20"/>
        <v>11.48985347005044</v>
      </c>
      <c r="H416" t="e">
        <f ca="1">[1]!XLSTAT_PDFChi2(G416,2)</f>
        <v>#NAME?</v>
      </c>
    </row>
    <row r="417" spans="1:8" x14ac:dyDescent="0.25">
      <c r="A417">
        <v>417</v>
      </c>
      <c r="B417">
        <f t="shared" si="18"/>
        <v>12.501070828140783</v>
      </c>
      <c r="C417">
        <f t="shared" si="19"/>
        <v>12.501070828140783</v>
      </c>
      <c r="D417" t="e">
        <f ca="1">[1]!XLSTAT_PDFChi2(B417,2)</f>
        <v>#NAME?</v>
      </c>
      <c r="E417">
        <v>417</v>
      </c>
      <c r="G417">
        <f t="shared" si="20"/>
        <v>11.517539863954175</v>
      </c>
      <c r="H417" t="e">
        <f ca="1">[1]!XLSTAT_PDFChi2(G417,2)</f>
        <v>#NAME?</v>
      </c>
    </row>
    <row r="418" spans="1:8" x14ac:dyDescent="0.25">
      <c r="A418">
        <v>418</v>
      </c>
      <c r="B418">
        <f t="shared" si="18"/>
        <v>139</v>
      </c>
      <c r="C418">
        <f t="shared" si="19"/>
        <v>12.501070828140783</v>
      </c>
      <c r="D418" t="e">
        <f ca="1">[1]!XLSTAT_PDFChi2(B418,2)</f>
        <v>#NAME?</v>
      </c>
      <c r="E418">
        <v>418</v>
      </c>
      <c r="G418">
        <f t="shared" si="20"/>
        <v>11.545226257857912</v>
      </c>
      <c r="H418" t="e">
        <f ca="1">[1]!XLSTAT_PDFChi2(G418,2)</f>
        <v>#NAME?</v>
      </c>
    </row>
    <row r="419" spans="1:8" x14ac:dyDescent="0.25">
      <c r="A419">
        <v>419</v>
      </c>
      <c r="B419">
        <f t="shared" si="18"/>
        <v>139</v>
      </c>
      <c r="C419">
        <f t="shared" si="19"/>
        <v>12.532367012184199</v>
      </c>
      <c r="D419" t="e">
        <f ca="1">[1]!XLSTAT_PDFChi2(B419,2)</f>
        <v>#NAME?</v>
      </c>
      <c r="E419">
        <v>419</v>
      </c>
      <c r="G419">
        <f t="shared" si="20"/>
        <v>11.572912651761648</v>
      </c>
      <c r="H419" t="e">
        <f ca="1">[1]!XLSTAT_PDFChi2(G419,2)</f>
        <v>#NAME?</v>
      </c>
    </row>
    <row r="420" spans="1:8" x14ac:dyDescent="0.25">
      <c r="A420">
        <v>420</v>
      </c>
      <c r="B420">
        <f t="shared" si="18"/>
        <v>12.532367012184199</v>
      </c>
      <c r="C420">
        <f t="shared" si="19"/>
        <v>12.532367012184199</v>
      </c>
      <c r="D420" t="e">
        <f ca="1">[1]!XLSTAT_PDFChi2(B420,2)</f>
        <v>#NAME?</v>
      </c>
      <c r="E420">
        <v>420</v>
      </c>
      <c r="G420">
        <f t="shared" si="20"/>
        <v>11.600599045665383</v>
      </c>
      <c r="H420" t="e">
        <f ca="1">[1]!XLSTAT_PDFChi2(G420,2)</f>
        <v>#NAME?</v>
      </c>
    </row>
    <row r="421" spans="1:8" x14ac:dyDescent="0.25">
      <c r="A421">
        <v>421</v>
      </c>
      <c r="B421">
        <f t="shared" si="18"/>
        <v>12.563663196227616</v>
      </c>
      <c r="C421">
        <f t="shared" si="19"/>
        <v>12.563663196227616</v>
      </c>
      <c r="D421" t="e">
        <f ca="1">[1]!XLSTAT_PDFChi2(B421,2)</f>
        <v>#NAME?</v>
      </c>
      <c r="E421">
        <v>421</v>
      </c>
      <c r="G421">
        <f t="shared" si="20"/>
        <v>11.628285439569119</v>
      </c>
      <c r="H421" t="e">
        <f ca="1">[1]!XLSTAT_PDFChi2(G421,2)</f>
        <v>#NAME?</v>
      </c>
    </row>
    <row r="422" spans="1:8" x14ac:dyDescent="0.25">
      <c r="A422">
        <v>422</v>
      </c>
      <c r="B422">
        <f t="shared" si="18"/>
        <v>139</v>
      </c>
      <c r="C422">
        <f t="shared" si="19"/>
        <v>12.563663196227616</v>
      </c>
      <c r="D422" t="e">
        <f ca="1">[1]!XLSTAT_PDFChi2(B422,2)</f>
        <v>#NAME?</v>
      </c>
      <c r="E422">
        <v>422</v>
      </c>
      <c r="G422">
        <f t="shared" si="20"/>
        <v>11.655971833472856</v>
      </c>
      <c r="H422" t="e">
        <f ca="1">[1]!XLSTAT_PDFChi2(G422,2)</f>
        <v>#NAME?</v>
      </c>
    </row>
    <row r="423" spans="1:8" x14ac:dyDescent="0.25">
      <c r="A423">
        <v>423</v>
      </c>
      <c r="B423">
        <f t="shared" si="18"/>
        <v>139</v>
      </c>
      <c r="C423">
        <f t="shared" si="19"/>
        <v>12.594959380271032</v>
      </c>
      <c r="D423" t="e">
        <f ca="1">[1]!XLSTAT_PDFChi2(B423,2)</f>
        <v>#NAME?</v>
      </c>
      <c r="E423">
        <v>423</v>
      </c>
      <c r="G423">
        <f t="shared" si="20"/>
        <v>11.683658227376592</v>
      </c>
      <c r="H423" t="e">
        <f ca="1">[1]!XLSTAT_PDFChi2(G423,2)</f>
        <v>#NAME?</v>
      </c>
    </row>
    <row r="424" spans="1:8" x14ac:dyDescent="0.25">
      <c r="A424">
        <v>424</v>
      </c>
      <c r="B424">
        <f t="shared" si="18"/>
        <v>12.594959380271032</v>
      </c>
      <c r="C424">
        <f t="shared" si="19"/>
        <v>12.594959380271032</v>
      </c>
      <c r="D424" t="e">
        <f ca="1">[1]!XLSTAT_PDFChi2(B424,2)</f>
        <v>#NAME?</v>
      </c>
      <c r="E424">
        <v>424</v>
      </c>
      <c r="G424">
        <f t="shared" si="20"/>
        <v>11.711344621280327</v>
      </c>
      <c r="H424" t="e">
        <f ca="1">[1]!XLSTAT_PDFChi2(G424,2)</f>
        <v>#NAME?</v>
      </c>
    </row>
    <row r="425" spans="1:8" x14ac:dyDescent="0.25">
      <c r="A425">
        <v>425</v>
      </c>
      <c r="B425">
        <f t="shared" si="18"/>
        <v>12.62625556431445</v>
      </c>
      <c r="C425">
        <f t="shared" si="19"/>
        <v>12.62625556431445</v>
      </c>
      <c r="D425" t="e">
        <f ca="1">[1]!XLSTAT_PDFChi2(B425,2)</f>
        <v>#NAME?</v>
      </c>
      <c r="E425">
        <v>425</v>
      </c>
      <c r="G425">
        <f t="shared" si="20"/>
        <v>11.739031015184064</v>
      </c>
      <c r="H425" t="e">
        <f ca="1">[1]!XLSTAT_PDFChi2(G425,2)</f>
        <v>#NAME?</v>
      </c>
    </row>
    <row r="426" spans="1:8" x14ac:dyDescent="0.25">
      <c r="A426">
        <v>426</v>
      </c>
      <c r="B426">
        <f t="shared" si="18"/>
        <v>139</v>
      </c>
      <c r="C426">
        <f t="shared" si="19"/>
        <v>12.62625556431445</v>
      </c>
      <c r="D426" t="e">
        <f ca="1">[1]!XLSTAT_PDFChi2(B426,2)</f>
        <v>#NAME?</v>
      </c>
      <c r="E426">
        <v>426</v>
      </c>
      <c r="G426">
        <f t="shared" si="20"/>
        <v>11.7667174090878</v>
      </c>
      <c r="H426" t="e">
        <f ca="1">[1]!XLSTAT_PDFChi2(G426,2)</f>
        <v>#NAME?</v>
      </c>
    </row>
    <row r="427" spans="1:8" x14ac:dyDescent="0.25">
      <c r="A427">
        <v>427</v>
      </c>
      <c r="B427">
        <f t="shared" si="18"/>
        <v>139</v>
      </c>
      <c r="C427">
        <f t="shared" si="19"/>
        <v>12.657551748357866</v>
      </c>
      <c r="D427" t="e">
        <f ca="1">[1]!XLSTAT_PDFChi2(B427,2)</f>
        <v>#NAME?</v>
      </c>
      <c r="E427">
        <v>427</v>
      </c>
      <c r="G427">
        <f t="shared" si="20"/>
        <v>11.794403802991535</v>
      </c>
      <c r="H427" t="e">
        <f ca="1">[1]!XLSTAT_PDFChi2(G427,2)</f>
        <v>#NAME?</v>
      </c>
    </row>
    <row r="428" spans="1:8" x14ac:dyDescent="0.25">
      <c r="A428">
        <v>428</v>
      </c>
      <c r="B428">
        <f t="shared" si="18"/>
        <v>12.657551748357866</v>
      </c>
      <c r="C428">
        <f t="shared" si="19"/>
        <v>12.657551748357866</v>
      </c>
      <c r="D428" t="e">
        <f ca="1">[1]!XLSTAT_PDFChi2(B428,2)</f>
        <v>#NAME?</v>
      </c>
      <c r="E428">
        <v>428</v>
      </c>
      <c r="G428">
        <f t="shared" si="20"/>
        <v>11.822090196895271</v>
      </c>
      <c r="H428" t="e">
        <f ca="1">[1]!XLSTAT_PDFChi2(G428,2)</f>
        <v>#NAME?</v>
      </c>
    </row>
    <row r="429" spans="1:8" x14ac:dyDescent="0.25">
      <c r="A429">
        <v>429</v>
      </c>
      <c r="B429">
        <f t="shared" si="18"/>
        <v>12.688847932401284</v>
      </c>
      <c r="C429">
        <f t="shared" si="19"/>
        <v>12.688847932401284</v>
      </c>
      <c r="D429" t="e">
        <f ca="1">[1]!XLSTAT_PDFChi2(B429,2)</f>
        <v>#NAME?</v>
      </c>
      <c r="E429">
        <v>429</v>
      </c>
      <c r="G429">
        <f t="shared" si="20"/>
        <v>11.849776590799008</v>
      </c>
      <c r="H429" t="e">
        <f ca="1">[1]!XLSTAT_PDFChi2(G429,2)</f>
        <v>#NAME?</v>
      </c>
    </row>
    <row r="430" spans="1:8" x14ac:dyDescent="0.25">
      <c r="A430">
        <v>430</v>
      </c>
      <c r="B430">
        <f t="shared" si="18"/>
        <v>139</v>
      </c>
      <c r="C430">
        <f t="shared" si="19"/>
        <v>12.688847932401284</v>
      </c>
      <c r="D430" t="e">
        <f ca="1">[1]!XLSTAT_PDFChi2(B430,2)</f>
        <v>#NAME?</v>
      </c>
      <c r="E430">
        <v>430</v>
      </c>
      <c r="G430">
        <f t="shared" si="20"/>
        <v>11.877462984702744</v>
      </c>
      <c r="H430" t="e">
        <f ca="1">[1]!XLSTAT_PDFChi2(G430,2)</f>
        <v>#NAME?</v>
      </c>
    </row>
    <row r="431" spans="1:8" x14ac:dyDescent="0.25">
      <c r="A431">
        <v>431</v>
      </c>
      <c r="B431">
        <f t="shared" si="18"/>
        <v>139</v>
      </c>
      <c r="C431">
        <f t="shared" si="19"/>
        <v>12.7201441164447</v>
      </c>
      <c r="D431" t="e">
        <f ca="1">[1]!XLSTAT_PDFChi2(B431,2)</f>
        <v>#NAME?</v>
      </c>
      <c r="E431">
        <v>431</v>
      </c>
      <c r="G431">
        <f t="shared" si="20"/>
        <v>11.905149378606479</v>
      </c>
      <c r="H431" t="e">
        <f ca="1">[1]!XLSTAT_PDFChi2(G431,2)</f>
        <v>#NAME?</v>
      </c>
    </row>
    <row r="432" spans="1:8" x14ac:dyDescent="0.25">
      <c r="A432">
        <v>432</v>
      </c>
      <c r="B432">
        <f t="shared" si="18"/>
        <v>12.7201441164447</v>
      </c>
      <c r="C432">
        <f t="shared" si="19"/>
        <v>12.7201441164447</v>
      </c>
      <c r="D432" t="e">
        <f ca="1">[1]!XLSTAT_PDFChi2(B432,2)</f>
        <v>#NAME?</v>
      </c>
      <c r="E432">
        <v>432</v>
      </c>
      <c r="G432">
        <f t="shared" si="20"/>
        <v>11.932835772510217</v>
      </c>
      <c r="H432" t="e">
        <f ca="1">[1]!XLSTAT_PDFChi2(G432,2)</f>
        <v>#NAME?</v>
      </c>
    </row>
    <row r="433" spans="1:8" x14ac:dyDescent="0.25">
      <c r="A433">
        <v>433</v>
      </c>
      <c r="B433">
        <f t="shared" si="18"/>
        <v>12.751440300488117</v>
      </c>
      <c r="C433">
        <f t="shared" si="19"/>
        <v>12.751440300488117</v>
      </c>
      <c r="D433" t="e">
        <f ca="1">[1]!XLSTAT_PDFChi2(B433,2)</f>
        <v>#NAME?</v>
      </c>
      <c r="E433">
        <v>433</v>
      </c>
      <c r="G433">
        <f t="shared" si="20"/>
        <v>11.960522166413952</v>
      </c>
      <c r="H433" t="e">
        <f ca="1">[1]!XLSTAT_PDFChi2(G433,2)</f>
        <v>#NAME?</v>
      </c>
    </row>
    <row r="434" spans="1:8" x14ac:dyDescent="0.25">
      <c r="A434">
        <v>434</v>
      </c>
      <c r="B434">
        <f t="shared" si="18"/>
        <v>139</v>
      </c>
      <c r="C434">
        <f t="shared" si="19"/>
        <v>12.751440300488117</v>
      </c>
      <c r="D434" t="e">
        <f ca="1">[1]!XLSTAT_PDFChi2(B434,2)</f>
        <v>#NAME?</v>
      </c>
      <c r="E434">
        <v>434</v>
      </c>
      <c r="G434">
        <f t="shared" si="20"/>
        <v>11.988208560317688</v>
      </c>
      <c r="H434" t="e">
        <f ca="1">[1]!XLSTAT_PDFChi2(G434,2)</f>
        <v>#NAME?</v>
      </c>
    </row>
    <row r="435" spans="1:8" x14ac:dyDescent="0.25">
      <c r="A435">
        <v>435</v>
      </c>
      <c r="B435">
        <f t="shared" si="18"/>
        <v>139</v>
      </c>
      <c r="C435">
        <f t="shared" si="19"/>
        <v>12.782736484531533</v>
      </c>
      <c r="D435" t="e">
        <f ca="1">[1]!XLSTAT_PDFChi2(B435,2)</f>
        <v>#NAME?</v>
      </c>
      <c r="E435">
        <v>435</v>
      </c>
      <c r="G435">
        <f t="shared" si="20"/>
        <v>12.015894954221423</v>
      </c>
      <c r="H435" t="e">
        <f ca="1">[1]!XLSTAT_PDFChi2(G435,2)</f>
        <v>#NAME?</v>
      </c>
    </row>
    <row r="436" spans="1:8" x14ac:dyDescent="0.25">
      <c r="A436">
        <v>436</v>
      </c>
      <c r="B436">
        <f t="shared" si="18"/>
        <v>12.782736484531533</v>
      </c>
      <c r="C436">
        <f t="shared" si="19"/>
        <v>12.782736484531533</v>
      </c>
      <c r="D436" t="e">
        <f ca="1">[1]!XLSTAT_PDFChi2(B436,2)</f>
        <v>#NAME?</v>
      </c>
      <c r="E436">
        <v>436</v>
      </c>
      <c r="G436">
        <f t="shared" si="20"/>
        <v>12.04358134812516</v>
      </c>
      <c r="H436" t="e">
        <f ca="1">[1]!XLSTAT_PDFChi2(G436,2)</f>
        <v>#NAME?</v>
      </c>
    </row>
    <row r="437" spans="1:8" x14ac:dyDescent="0.25">
      <c r="A437">
        <v>437</v>
      </c>
      <c r="B437">
        <f t="shared" si="18"/>
        <v>12.814032668574949</v>
      </c>
      <c r="C437">
        <f t="shared" si="19"/>
        <v>12.814032668574949</v>
      </c>
      <c r="D437" t="e">
        <f ca="1">[1]!XLSTAT_PDFChi2(B437,2)</f>
        <v>#NAME?</v>
      </c>
      <c r="E437">
        <v>437</v>
      </c>
      <c r="G437">
        <f t="shared" si="20"/>
        <v>12.071267742028896</v>
      </c>
      <c r="H437" t="e">
        <f ca="1">[1]!XLSTAT_PDFChi2(G437,2)</f>
        <v>#NAME?</v>
      </c>
    </row>
    <row r="438" spans="1:8" x14ac:dyDescent="0.25">
      <c r="A438">
        <v>438</v>
      </c>
      <c r="B438">
        <f t="shared" si="18"/>
        <v>139</v>
      </c>
      <c r="C438">
        <f t="shared" si="19"/>
        <v>12.814032668574949</v>
      </c>
      <c r="D438" t="e">
        <f ca="1">[1]!XLSTAT_PDFChi2(B438,2)</f>
        <v>#NAME?</v>
      </c>
      <c r="E438">
        <v>438</v>
      </c>
      <c r="G438">
        <f t="shared" si="20"/>
        <v>12.098954135932631</v>
      </c>
      <c r="H438" t="e">
        <f ca="1">[1]!XLSTAT_PDFChi2(G438,2)</f>
        <v>#NAME?</v>
      </c>
    </row>
    <row r="439" spans="1:8" x14ac:dyDescent="0.25">
      <c r="A439">
        <v>439</v>
      </c>
      <c r="B439">
        <f t="shared" si="18"/>
        <v>139</v>
      </c>
      <c r="C439">
        <f t="shared" si="19"/>
        <v>12.845328852618366</v>
      </c>
      <c r="D439" t="e">
        <f ca="1">[1]!XLSTAT_PDFChi2(B439,2)</f>
        <v>#NAME?</v>
      </c>
      <c r="E439">
        <v>439</v>
      </c>
      <c r="G439">
        <f t="shared" si="20"/>
        <v>12.126640529836367</v>
      </c>
      <c r="H439" t="e">
        <f ca="1">[1]!XLSTAT_PDFChi2(G439,2)</f>
        <v>#NAME?</v>
      </c>
    </row>
    <row r="440" spans="1:8" x14ac:dyDescent="0.25">
      <c r="A440">
        <v>440</v>
      </c>
      <c r="B440">
        <f t="shared" si="18"/>
        <v>12.845328852618366</v>
      </c>
      <c r="C440">
        <f t="shared" si="19"/>
        <v>12.845328852618366</v>
      </c>
      <c r="D440" t="e">
        <f ca="1">[1]!XLSTAT_PDFChi2(B440,2)</f>
        <v>#NAME?</v>
      </c>
      <c r="E440">
        <v>440</v>
      </c>
      <c r="G440">
        <f t="shared" si="20"/>
        <v>12.154326923740104</v>
      </c>
      <c r="H440" t="e">
        <f ca="1">[1]!XLSTAT_PDFChi2(G440,2)</f>
        <v>#NAME?</v>
      </c>
    </row>
    <row r="441" spans="1:8" x14ac:dyDescent="0.25">
      <c r="A441">
        <v>441</v>
      </c>
      <c r="B441">
        <f t="shared" si="18"/>
        <v>12.876625036661782</v>
      </c>
      <c r="C441">
        <f t="shared" si="19"/>
        <v>12.876625036661782</v>
      </c>
      <c r="D441" t="e">
        <f ca="1">[1]!XLSTAT_PDFChi2(B441,2)</f>
        <v>#NAME?</v>
      </c>
      <c r="E441">
        <v>441</v>
      </c>
      <c r="G441">
        <f t="shared" si="20"/>
        <v>12.18201331764384</v>
      </c>
      <c r="H441" t="e">
        <f ca="1">[1]!XLSTAT_PDFChi2(G441,2)</f>
        <v>#NAME?</v>
      </c>
    </row>
    <row r="442" spans="1:8" x14ac:dyDescent="0.25">
      <c r="A442">
        <v>442</v>
      </c>
      <c r="B442">
        <f t="shared" si="18"/>
        <v>139</v>
      </c>
      <c r="C442">
        <f t="shared" si="19"/>
        <v>12.876625036661782</v>
      </c>
      <c r="D442" t="e">
        <f ca="1">[1]!XLSTAT_PDFChi2(B442,2)</f>
        <v>#NAME?</v>
      </c>
      <c r="E442">
        <v>442</v>
      </c>
      <c r="G442">
        <f t="shared" si="20"/>
        <v>12.209699711547575</v>
      </c>
      <c r="H442" t="e">
        <f ca="1">[1]!XLSTAT_PDFChi2(G442,2)</f>
        <v>#NAME?</v>
      </c>
    </row>
    <row r="443" spans="1:8" x14ac:dyDescent="0.25">
      <c r="A443">
        <v>443</v>
      </c>
      <c r="B443">
        <f t="shared" si="18"/>
        <v>139</v>
      </c>
      <c r="C443">
        <f t="shared" si="19"/>
        <v>12.907921220705198</v>
      </c>
      <c r="D443" t="e">
        <f ca="1">[1]!XLSTAT_PDFChi2(B443,2)</f>
        <v>#NAME?</v>
      </c>
      <c r="E443">
        <v>443</v>
      </c>
      <c r="G443">
        <f t="shared" si="20"/>
        <v>12.237386105451312</v>
      </c>
      <c r="H443" t="e">
        <f ca="1">[1]!XLSTAT_PDFChi2(G443,2)</f>
        <v>#NAME?</v>
      </c>
    </row>
    <row r="444" spans="1:8" x14ac:dyDescent="0.25">
      <c r="A444">
        <v>444</v>
      </c>
      <c r="B444">
        <f t="shared" si="18"/>
        <v>12.907921220705198</v>
      </c>
      <c r="C444">
        <f t="shared" si="19"/>
        <v>12.907921220705198</v>
      </c>
      <c r="D444" t="e">
        <f ca="1">[1]!XLSTAT_PDFChi2(B444,2)</f>
        <v>#NAME?</v>
      </c>
      <c r="E444">
        <v>444</v>
      </c>
      <c r="G444">
        <f t="shared" si="20"/>
        <v>12.265072499355048</v>
      </c>
      <c r="H444" t="e">
        <f ca="1">[1]!XLSTAT_PDFChi2(G444,2)</f>
        <v>#NAME?</v>
      </c>
    </row>
    <row r="445" spans="1:8" x14ac:dyDescent="0.25">
      <c r="A445">
        <v>445</v>
      </c>
      <c r="B445">
        <f t="shared" si="18"/>
        <v>12.939217404748616</v>
      </c>
      <c r="C445">
        <f t="shared" si="19"/>
        <v>12.939217404748616</v>
      </c>
      <c r="D445" t="e">
        <f ca="1">[1]!XLSTAT_PDFChi2(B445,2)</f>
        <v>#NAME?</v>
      </c>
      <c r="E445">
        <v>445</v>
      </c>
      <c r="G445">
        <f t="shared" si="20"/>
        <v>12.292758893258783</v>
      </c>
      <c r="H445" t="e">
        <f ca="1">[1]!XLSTAT_PDFChi2(G445,2)</f>
        <v>#NAME?</v>
      </c>
    </row>
    <row r="446" spans="1:8" x14ac:dyDescent="0.25">
      <c r="A446">
        <v>446</v>
      </c>
      <c r="B446">
        <f t="shared" si="18"/>
        <v>139</v>
      </c>
      <c r="C446">
        <f t="shared" si="19"/>
        <v>12.939217404748616</v>
      </c>
      <c r="D446" t="e">
        <f ca="1">[1]!XLSTAT_PDFChi2(B446,2)</f>
        <v>#NAME?</v>
      </c>
      <c r="E446">
        <v>446</v>
      </c>
      <c r="G446">
        <f t="shared" si="20"/>
        <v>12.320445287162519</v>
      </c>
      <c r="H446" t="e">
        <f ca="1">[1]!XLSTAT_PDFChi2(G446,2)</f>
        <v>#NAME?</v>
      </c>
    </row>
    <row r="447" spans="1:8" x14ac:dyDescent="0.25">
      <c r="A447">
        <v>447</v>
      </c>
      <c r="B447">
        <f t="shared" si="18"/>
        <v>139</v>
      </c>
      <c r="C447">
        <f t="shared" si="19"/>
        <v>12.970513588792032</v>
      </c>
      <c r="D447" t="e">
        <f ca="1">[1]!XLSTAT_PDFChi2(B447,2)</f>
        <v>#NAME?</v>
      </c>
      <c r="E447">
        <v>447</v>
      </c>
      <c r="G447">
        <f t="shared" si="20"/>
        <v>12.348131681066256</v>
      </c>
      <c r="H447" t="e">
        <f ca="1">[1]!XLSTAT_PDFChi2(G447,2)</f>
        <v>#NAME?</v>
      </c>
    </row>
    <row r="448" spans="1:8" x14ac:dyDescent="0.25">
      <c r="A448">
        <v>448</v>
      </c>
      <c r="B448">
        <f t="shared" si="18"/>
        <v>12.970513588792032</v>
      </c>
      <c r="C448">
        <f t="shared" si="19"/>
        <v>12.970513588792032</v>
      </c>
      <c r="D448" t="e">
        <f ca="1">[1]!XLSTAT_PDFChi2(B448,2)</f>
        <v>#NAME?</v>
      </c>
      <c r="E448">
        <v>448</v>
      </c>
      <c r="G448">
        <f t="shared" si="20"/>
        <v>12.375818074969992</v>
      </c>
      <c r="H448" t="e">
        <f ca="1">[1]!XLSTAT_PDFChi2(G448,2)</f>
        <v>#NAME?</v>
      </c>
    </row>
    <row r="449" spans="1:8" x14ac:dyDescent="0.25">
      <c r="A449">
        <v>449</v>
      </c>
      <c r="B449">
        <f t="shared" ref="B449:B500" si="21">IF(-1^(INT(A449/2)+2)&gt;0,5.99146454711013+2*INT(A449/2-1/2)*0.0156480920217083,139)</f>
        <v>13.001809772835449</v>
      </c>
      <c r="C449">
        <f t="shared" ref="C449:C500" si="22">5.99146454711013+2*INT(A449/2-1/2)*0.0156480920217083</f>
        <v>13.001809772835449</v>
      </c>
      <c r="D449" t="e">
        <f ca="1">[1]!XLSTAT_PDFChi2(B449,2)</f>
        <v>#NAME?</v>
      </c>
      <c r="E449">
        <v>449</v>
      </c>
      <c r="G449">
        <f t="shared" ref="G449:G500" si="23">0+(E449-1)*0.027686393903736</f>
        <v>12.403504468873727</v>
      </c>
      <c r="H449" t="e">
        <f ca="1">[1]!XLSTAT_PDFChi2(G449,2)</f>
        <v>#NAME?</v>
      </c>
    </row>
    <row r="450" spans="1:8" x14ac:dyDescent="0.25">
      <c r="A450">
        <v>450</v>
      </c>
      <c r="B450">
        <f t="shared" si="21"/>
        <v>139</v>
      </c>
      <c r="C450">
        <f t="shared" si="22"/>
        <v>13.001809772835449</v>
      </c>
      <c r="D450" t="e">
        <f ca="1">[1]!XLSTAT_PDFChi2(B450,2)</f>
        <v>#NAME?</v>
      </c>
      <c r="E450">
        <v>450</v>
      </c>
      <c r="G450">
        <f t="shared" si="23"/>
        <v>12.431190862777465</v>
      </c>
      <c r="H450" t="e">
        <f ca="1">[1]!XLSTAT_PDFChi2(G450,2)</f>
        <v>#NAME?</v>
      </c>
    </row>
    <row r="451" spans="1:8" x14ac:dyDescent="0.25">
      <c r="A451">
        <v>451</v>
      </c>
      <c r="B451">
        <f t="shared" si="21"/>
        <v>139</v>
      </c>
      <c r="C451">
        <f t="shared" si="22"/>
        <v>13.033105956878867</v>
      </c>
      <c r="D451" t="e">
        <f ca="1">[1]!XLSTAT_PDFChi2(B451,2)</f>
        <v>#NAME?</v>
      </c>
      <c r="E451">
        <v>451</v>
      </c>
      <c r="G451">
        <f t="shared" si="23"/>
        <v>12.4588772566812</v>
      </c>
      <c r="H451" t="e">
        <f ca="1">[1]!XLSTAT_PDFChi2(G451,2)</f>
        <v>#NAME?</v>
      </c>
    </row>
    <row r="452" spans="1:8" x14ac:dyDescent="0.25">
      <c r="A452">
        <v>452</v>
      </c>
      <c r="B452">
        <f t="shared" si="21"/>
        <v>13.033105956878867</v>
      </c>
      <c r="C452">
        <f t="shared" si="22"/>
        <v>13.033105956878867</v>
      </c>
      <c r="D452" t="e">
        <f ca="1">[1]!XLSTAT_PDFChi2(B452,2)</f>
        <v>#NAME?</v>
      </c>
      <c r="E452">
        <v>452</v>
      </c>
      <c r="G452">
        <f t="shared" si="23"/>
        <v>12.486563650584936</v>
      </c>
      <c r="H452" t="e">
        <f ca="1">[1]!XLSTAT_PDFChi2(G452,2)</f>
        <v>#NAME?</v>
      </c>
    </row>
    <row r="453" spans="1:8" x14ac:dyDescent="0.25">
      <c r="A453">
        <v>453</v>
      </c>
      <c r="B453">
        <f t="shared" si="21"/>
        <v>13.064402140922283</v>
      </c>
      <c r="C453">
        <f t="shared" si="22"/>
        <v>13.064402140922283</v>
      </c>
      <c r="D453" t="e">
        <f ca="1">[1]!XLSTAT_PDFChi2(B453,2)</f>
        <v>#NAME?</v>
      </c>
      <c r="E453">
        <v>453</v>
      </c>
      <c r="G453">
        <f t="shared" si="23"/>
        <v>12.514250044488671</v>
      </c>
      <c r="H453" t="e">
        <f ca="1">[1]!XLSTAT_PDFChi2(G453,2)</f>
        <v>#NAME?</v>
      </c>
    </row>
    <row r="454" spans="1:8" x14ac:dyDescent="0.25">
      <c r="A454">
        <v>454</v>
      </c>
      <c r="B454">
        <f t="shared" si="21"/>
        <v>139</v>
      </c>
      <c r="C454">
        <f t="shared" si="22"/>
        <v>13.064402140922283</v>
      </c>
      <c r="D454" t="e">
        <f ca="1">[1]!XLSTAT_PDFChi2(B454,2)</f>
        <v>#NAME?</v>
      </c>
      <c r="E454">
        <v>454</v>
      </c>
      <c r="G454">
        <f t="shared" si="23"/>
        <v>12.541936438392408</v>
      </c>
      <c r="H454" t="e">
        <f ca="1">[1]!XLSTAT_PDFChi2(G454,2)</f>
        <v>#NAME?</v>
      </c>
    </row>
    <row r="455" spans="1:8" x14ac:dyDescent="0.25">
      <c r="A455">
        <v>455</v>
      </c>
      <c r="B455">
        <f t="shared" si="21"/>
        <v>139</v>
      </c>
      <c r="C455">
        <f t="shared" si="22"/>
        <v>13.095698324965699</v>
      </c>
      <c r="D455" t="e">
        <f ca="1">[1]!XLSTAT_PDFChi2(B455,2)</f>
        <v>#NAME?</v>
      </c>
      <c r="E455">
        <v>455</v>
      </c>
      <c r="G455">
        <f t="shared" si="23"/>
        <v>12.569622832296144</v>
      </c>
      <c r="H455" t="e">
        <f ca="1">[1]!XLSTAT_PDFChi2(G455,2)</f>
        <v>#NAME?</v>
      </c>
    </row>
    <row r="456" spans="1:8" x14ac:dyDescent="0.25">
      <c r="A456">
        <v>456</v>
      </c>
      <c r="B456">
        <f t="shared" si="21"/>
        <v>13.095698324965699</v>
      </c>
      <c r="C456">
        <f t="shared" si="22"/>
        <v>13.095698324965699</v>
      </c>
      <c r="D456" t="e">
        <f ca="1">[1]!XLSTAT_PDFChi2(B456,2)</f>
        <v>#NAME?</v>
      </c>
      <c r="E456">
        <v>456</v>
      </c>
      <c r="G456">
        <f t="shared" si="23"/>
        <v>12.597309226199879</v>
      </c>
      <c r="H456" t="e">
        <f ca="1">[1]!XLSTAT_PDFChi2(G456,2)</f>
        <v>#NAME?</v>
      </c>
    </row>
    <row r="457" spans="1:8" x14ac:dyDescent="0.25">
      <c r="A457">
        <v>457</v>
      </c>
      <c r="B457">
        <f t="shared" si="21"/>
        <v>13.126994509009116</v>
      </c>
      <c r="C457">
        <f t="shared" si="22"/>
        <v>13.126994509009116</v>
      </c>
      <c r="D457" t="e">
        <f ca="1">[1]!XLSTAT_PDFChi2(B457,2)</f>
        <v>#NAME?</v>
      </c>
      <c r="E457">
        <v>457</v>
      </c>
      <c r="G457">
        <f t="shared" si="23"/>
        <v>12.624995620103615</v>
      </c>
      <c r="H457" t="e">
        <f ca="1">[1]!XLSTAT_PDFChi2(G457,2)</f>
        <v>#NAME?</v>
      </c>
    </row>
    <row r="458" spans="1:8" x14ac:dyDescent="0.25">
      <c r="A458">
        <v>458</v>
      </c>
      <c r="B458">
        <f t="shared" si="21"/>
        <v>139</v>
      </c>
      <c r="C458">
        <f t="shared" si="22"/>
        <v>13.126994509009116</v>
      </c>
      <c r="D458" t="e">
        <f ca="1">[1]!XLSTAT_PDFChi2(B458,2)</f>
        <v>#NAME?</v>
      </c>
      <c r="E458">
        <v>458</v>
      </c>
      <c r="G458">
        <f t="shared" si="23"/>
        <v>12.652682014007352</v>
      </c>
      <c r="H458" t="e">
        <f ca="1">[1]!XLSTAT_PDFChi2(G458,2)</f>
        <v>#NAME?</v>
      </c>
    </row>
    <row r="459" spans="1:8" x14ac:dyDescent="0.25">
      <c r="A459">
        <v>459</v>
      </c>
      <c r="B459">
        <f t="shared" si="21"/>
        <v>139</v>
      </c>
      <c r="C459">
        <f t="shared" si="22"/>
        <v>13.158290693052532</v>
      </c>
      <c r="D459" t="e">
        <f ca="1">[1]!XLSTAT_PDFChi2(B459,2)</f>
        <v>#NAME?</v>
      </c>
      <c r="E459">
        <v>459</v>
      </c>
      <c r="G459">
        <f t="shared" si="23"/>
        <v>12.680368407911088</v>
      </c>
      <c r="H459" t="e">
        <f ca="1">[1]!XLSTAT_PDFChi2(G459,2)</f>
        <v>#NAME?</v>
      </c>
    </row>
    <row r="460" spans="1:8" x14ac:dyDescent="0.25">
      <c r="A460">
        <v>460</v>
      </c>
      <c r="B460">
        <f t="shared" si="21"/>
        <v>13.158290693052532</v>
      </c>
      <c r="C460">
        <f t="shared" si="22"/>
        <v>13.158290693052532</v>
      </c>
      <c r="D460" t="e">
        <f ca="1">[1]!XLSTAT_PDFChi2(B460,2)</f>
        <v>#NAME?</v>
      </c>
      <c r="E460">
        <v>460</v>
      </c>
      <c r="G460">
        <f t="shared" si="23"/>
        <v>12.708054801814823</v>
      </c>
      <c r="H460" t="e">
        <f ca="1">[1]!XLSTAT_PDFChi2(G460,2)</f>
        <v>#NAME?</v>
      </c>
    </row>
    <row r="461" spans="1:8" x14ac:dyDescent="0.25">
      <c r="A461">
        <v>461</v>
      </c>
      <c r="B461">
        <f t="shared" si="21"/>
        <v>13.189586877095948</v>
      </c>
      <c r="C461">
        <f t="shared" si="22"/>
        <v>13.189586877095948</v>
      </c>
      <c r="D461" t="e">
        <f ca="1">[1]!XLSTAT_PDFChi2(B461,2)</f>
        <v>#NAME?</v>
      </c>
      <c r="E461">
        <v>461</v>
      </c>
      <c r="G461">
        <f t="shared" si="23"/>
        <v>12.73574119571856</v>
      </c>
      <c r="H461" t="e">
        <f ca="1">[1]!XLSTAT_PDFChi2(G461,2)</f>
        <v>#NAME?</v>
      </c>
    </row>
    <row r="462" spans="1:8" x14ac:dyDescent="0.25">
      <c r="A462">
        <v>462</v>
      </c>
      <c r="B462">
        <f t="shared" si="21"/>
        <v>139</v>
      </c>
      <c r="C462">
        <f t="shared" si="22"/>
        <v>13.189586877095948</v>
      </c>
      <c r="D462" t="e">
        <f ca="1">[1]!XLSTAT_PDFChi2(B462,2)</f>
        <v>#NAME?</v>
      </c>
      <c r="E462">
        <v>462</v>
      </c>
      <c r="G462">
        <f t="shared" si="23"/>
        <v>12.763427589622296</v>
      </c>
      <c r="H462" t="e">
        <f ca="1">[1]!XLSTAT_PDFChi2(G462,2)</f>
        <v>#NAME?</v>
      </c>
    </row>
    <row r="463" spans="1:8" x14ac:dyDescent="0.25">
      <c r="A463">
        <v>463</v>
      </c>
      <c r="B463">
        <f t="shared" si="21"/>
        <v>139</v>
      </c>
      <c r="C463">
        <f t="shared" si="22"/>
        <v>13.220883061139364</v>
      </c>
      <c r="D463" t="e">
        <f ca="1">[1]!XLSTAT_PDFChi2(B463,2)</f>
        <v>#NAME?</v>
      </c>
      <c r="E463">
        <v>463</v>
      </c>
      <c r="G463">
        <f t="shared" si="23"/>
        <v>12.791113983526031</v>
      </c>
      <c r="H463" t="e">
        <f ca="1">[1]!XLSTAT_PDFChi2(G463,2)</f>
        <v>#NAME?</v>
      </c>
    </row>
    <row r="464" spans="1:8" x14ac:dyDescent="0.25">
      <c r="A464">
        <v>464</v>
      </c>
      <c r="B464">
        <f t="shared" si="21"/>
        <v>13.220883061139364</v>
      </c>
      <c r="C464">
        <f t="shared" si="22"/>
        <v>13.220883061139364</v>
      </c>
      <c r="D464" t="e">
        <f ca="1">[1]!XLSTAT_PDFChi2(B464,2)</f>
        <v>#NAME?</v>
      </c>
      <c r="E464">
        <v>464</v>
      </c>
      <c r="G464">
        <f t="shared" si="23"/>
        <v>12.818800377429767</v>
      </c>
      <c r="H464" t="e">
        <f ca="1">[1]!XLSTAT_PDFChi2(G464,2)</f>
        <v>#NAME?</v>
      </c>
    </row>
    <row r="465" spans="1:8" x14ac:dyDescent="0.25">
      <c r="A465">
        <v>465</v>
      </c>
      <c r="B465">
        <f t="shared" si="21"/>
        <v>13.252179245182781</v>
      </c>
      <c r="C465">
        <f t="shared" si="22"/>
        <v>13.252179245182781</v>
      </c>
      <c r="D465" t="e">
        <f ca="1">[1]!XLSTAT_PDFChi2(B465,2)</f>
        <v>#NAME?</v>
      </c>
      <c r="E465">
        <v>465</v>
      </c>
      <c r="G465">
        <f t="shared" si="23"/>
        <v>12.846486771333504</v>
      </c>
      <c r="H465" t="e">
        <f ca="1">[1]!XLSTAT_PDFChi2(G465,2)</f>
        <v>#NAME?</v>
      </c>
    </row>
    <row r="466" spans="1:8" x14ac:dyDescent="0.25">
      <c r="A466">
        <v>466</v>
      </c>
      <c r="B466">
        <f t="shared" si="21"/>
        <v>139</v>
      </c>
      <c r="C466">
        <f t="shared" si="22"/>
        <v>13.252179245182781</v>
      </c>
      <c r="D466" t="e">
        <f ca="1">[1]!XLSTAT_PDFChi2(B466,2)</f>
        <v>#NAME?</v>
      </c>
      <c r="E466">
        <v>466</v>
      </c>
      <c r="G466">
        <f t="shared" si="23"/>
        <v>12.87417316523724</v>
      </c>
      <c r="H466" t="e">
        <f ca="1">[1]!XLSTAT_PDFChi2(G466,2)</f>
        <v>#NAME?</v>
      </c>
    </row>
    <row r="467" spans="1:8" x14ac:dyDescent="0.25">
      <c r="A467">
        <v>467</v>
      </c>
      <c r="B467">
        <f t="shared" si="21"/>
        <v>139</v>
      </c>
      <c r="C467">
        <f t="shared" si="22"/>
        <v>13.283475429226199</v>
      </c>
      <c r="D467" t="e">
        <f ca="1">[1]!XLSTAT_PDFChi2(B467,2)</f>
        <v>#NAME?</v>
      </c>
      <c r="E467">
        <v>467</v>
      </c>
      <c r="G467">
        <f t="shared" si="23"/>
        <v>12.901859559140975</v>
      </c>
      <c r="H467" t="e">
        <f ca="1">[1]!XLSTAT_PDFChi2(G467,2)</f>
        <v>#NAME?</v>
      </c>
    </row>
    <row r="468" spans="1:8" x14ac:dyDescent="0.25">
      <c r="A468">
        <v>468</v>
      </c>
      <c r="B468">
        <f t="shared" si="21"/>
        <v>13.283475429226199</v>
      </c>
      <c r="C468">
        <f t="shared" si="22"/>
        <v>13.283475429226199</v>
      </c>
      <c r="D468" t="e">
        <f ca="1">[1]!XLSTAT_PDFChi2(B468,2)</f>
        <v>#NAME?</v>
      </c>
      <c r="E468">
        <v>468</v>
      </c>
      <c r="G468">
        <f t="shared" si="23"/>
        <v>12.929545953044713</v>
      </c>
      <c r="H468" t="e">
        <f ca="1">[1]!XLSTAT_PDFChi2(G468,2)</f>
        <v>#NAME?</v>
      </c>
    </row>
    <row r="469" spans="1:8" x14ac:dyDescent="0.25">
      <c r="A469">
        <v>469</v>
      </c>
      <c r="B469">
        <f t="shared" si="21"/>
        <v>13.314771613269615</v>
      </c>
      <c r="C469">
        <f t="shared" si="22"/>
        <v>13.314771613269615</v>
      </c>
      <c r="D469" t="e">
        <f ca="1">[1]!XLSTAT_PDFChi2(B469,2)</f>
        <v>#NAME?</v>
      </c>
      <c r="E469">
        <v>469</v>
      </c>
      <c r="G469">
        <f t="shared" si="23"/>
        <v>12.957232346948448</v>
      </c>
      <c r="H469" t="e">
        <f ca="1">[1]!XLSTAT_PDFChi2(G469,2)</f>
        <v>#NAME?</v>
      </c>
    </row>
    <row r="470" spans="1:8" x14ac:dyDescent="0.25">
      <c r="A470">
        <v>470</v>
      </c>
      <c r="B470">
        <f t="shared" si="21"/>
        <v>139</v>
      </c>
      <c r="C470">
        <f t="shared" si="22"/>
        <v>13.314771613269615</v>
      </c>
      <c r="D470" t="e">
        <f ca="1">[1]!XLSTAT_PDFChi2(B470,2)</f>
        <v>#NAME?</v>
      </c>
      <c r="E470">
        <v>470</v>
      </c>
      <c r="G470">
        <f t="shared" si="23"/>
        <v>12.984918740852184</v>
      </c>
      <c r="H470" t="e">
        <f ca="1">[1]!XLSTAT_PDFChi2(G470,2)</f>
        <v>#NAME?</v>
      </c>
    </row>
    <row r="471" spans="1:8" x14ac:dyDescent="0.25">
      <c r="A471">
        <v>471</v>
      </c>
      <c r="B471">
        <f t="shared" si="21"/>
        <v>139</v>
      </c>
      <c r="C471">
        <f t="shared" si="22"/>
        <v>13.346067797313031</v>
      </c>
      <c r="D471" t="e">
        <f ca="1">[1]!XLSTAT_PDFChi2(B471,2)</f>
        <v>#NAME?</v>
      </c>
      <c r="E471">
        <v>471</v>
      </c>
      <c r="G471">
        <f t="shared" si="23"/>
        <v>13.012605134755919</v>
      </c>
      <c r="H471" t="e">
        <f ca="1">[1]!XLSTAT_PDFChi2(G471,2)</f>
        <v>#NAME?</v>
      </c>
    </row>
    <row r="472" spans="1:8" x14ac:dyDescent="0.25">
      <c r="A472">
        <v>472</v>
      </c>
      <c r="B472">
        <f t="shared" si="21"/>
        <v>13.346067797313031</v>
      </c>
      <c r="C472">
        <f t="shared" si="22"/>
        <v>13.346067797313031</v>
      </c>
      <c r="D472" t="e">
        <f ca="1">[1]!XLSTAT_PDFChi2(B472,2)</f>
        <v>#NAME?</v>
      </c>
      <c r="E472">
        <v>472</v>
      </c>
      <c r="G472">
        <f t="shared" si="23"/>
        <v>13.040291528659656</v>
      </c>
      <c r="H472" t="e">
        <f ca="1">[1]!XLSTAT_PDFChi2(G472,2)</f>
        <v>#NAME?</v>
      </c>
    </row>
    <row r="473" spans="1:8" x14ac:dyDescent="0.25">
      <c r="A473">
        <v>473</v>
      </c>
      <c r="B473">
        <f t="shared" si="21"/>
        <v>13.377363981356449</v>
      </c>
      <c r="C473">
        <f t="shared" si="22"/>
        <v>13.377363981356449</v>
      </c>
      <c r="D473" t="e">
        <f ca="1">[1]!XLSTAT_PDFChi2(B473,2)</f>
        <v>#NAME?</v>
      </c>
      <c r="E473">
        <v>473</v>
      </c>
      <c r="G473">
        <f t="shared" si="23"/>
        <v>13.067977922563392</v>
      </c>
      <c r="H473" t="e">
        <f ca="1">[1]!XLSTAT_PDFChi2(G473,2)</f>
        <v>#NAME?</v>
      </c>
    </row>
    <row r="474" spans="1:8" x14ac:dyDescent="0.25">
      <c r="A474">
        <v>474</v>
      </c>
      <c r="B474">
        <f t="shared" si="21"/>
        <v>139</v>
      </c>
      <c r="C474">
        <f t="shared" si="22"/>
        <v>13.377363981356449</v>
      </c>
      <c r="D474" t="e">
        <f ca="1">[1]!XLSTAT_PDFChi2(B474,2)</f>
        <v>#NAME?</v>
      </c>
      <c r="E474">
        <v>474</v>
      </c>
      <c r="G474">
        <f t="shared" si="23"/>
        <v>13.095664316467127</v>
      </c>
      <c r="H474" t="e">
        <f ca="1">[1]!XLSTAT_PDFChi2(G474,2)</f>
        <v>#NAME?</v>
      </c>
    </row>
    <row r="475" spans="1:8" x14ac:dyDescent="0.25">
      <c r="A475">
        <v>475</v>
      </c>
      <c r="B475">
        <f t="shared" si="21"/>
        <v>139</v>
      </c>
      <c r="C475">
        <f t="shared" si="22"/>
        <v>13.408660165399866</v>
      </c>
      <c r="D475" t="e">
        <f ca="1">[1]!XLSTAT_PDFChi2(B475,2)</f>
        <v>#NAME?</v>
      </c>
      <c r="E475">
        <v>475</v>
      </c>
      <c r="G475">
        <f t="shared" si="23"/>
        <v>13.123350710370863</v>
      </c>
      <c r="H475" t="e">
        <f ca="1">[1]!XLSTAT_PDFChi2(G475,2)</f>
        <v>#NAME?</v>
      </c>
    </row>
    <row r="476" spans="1:8" x14ac:dyDescent="0.25">
      <c r="A476">
        <v>476</v>
      </c>
      <c r="B476">
        <f t="shared" si="21"/>
        <v>13.408660165399866</v>
      </c>
      <c r="C476">
        <f t="shared" si="22"/>
        <v>13.408660165399866</v>
      </c>
      <c r="D476" t="e">
        <f ca="1">[1]!XLSTAT_PDFChi2(B476,2)</f>
        <v>#NAME?</v>
      </c>
      <c r="E476">
        <v>476</v>
      </c>
      <c r="G476">
        <f t="shared" si="23"/>
        <v>13.1510371042746</v>
      </c>
      <c r="H476" t="e">
        <f ca="1">[1]!XLSTAT_PDFChi2(G476,2)</f>
        <v>#NAME?</v>
      </c>
    </row>
    <row r="477" spans="1:8" x14ac:dyDescent="0.25">
      <c r="A477">
        <v>477</v>
      </c>
      <c r="B477">
        <f t="shared" si="21"/>
        <v>13.439956349443282</v>
      </c>
      <c r="C477">
        <f t="shared" si="22"/>
        <v>13.439956349443282</v>
      </c>
      <c r="D477" t="e">
        <f ca="1">[1]!XLSTAT_PDFChi2(B477,2)</f>
        <v>#NAME?</v>
      </c>
      <c r="E477">
        <v>477</v>
      </c>
      <c r="G477">
        <f t="shared" si="23"/>
        <v>13.178723498178336</v>
      </c>
      <c r="H477" t="e">
        <f ca="1">[1]!XLSTAT_PDFChi2(G477,2)</f>
        <v>#NAME?</v>
      </c>
    </row>
    <row r="478" spans="1:8" x14ac:dyDescent="0.25">
      <c r="A478">
        <v>478</v>
      </c>
      <c r="B478">
        <f t="shared" si="21"/>
        <v>139</v>
      </c>
      <c r="C478">
        <f t="shared" si="22"/>
        <v>13.439956349443282</v>
      </c>
      <c r="D478" t="e">
        <f ca="1">[1]!XLSTAT_PDFChi2(B478,2)</f>
        <v>#NAME?</v>
      </c>
      <c r="E478">
        <v>478</v>
      </c>
      <c r="G478">
        <f t="shared" si="23"/>
        <v>13.206409892082071</v>
      </c>
      <c r="H478" t="e">
        <f ca="1">[1]!XLSTAT_PDFChi2(G478,2)</f>
        <v>#NAME?</v>
      </c>
    </row>
    <row r="479" spans="1:8" x14ac:dyDescent="0.25">
      <c r="A479">
        <v>479</v>
      </c>
      <c r="B479">
        <f t="shared" si="21"/>
        <v>139</v>
      </c>
      <c r="C479">
        <f t="shared" si="22"/>
        <v>13.471252533486698</v>
      </c>
      <c r="D479" t="e">
        <f ca="1">[1]!XLSTAT_PDFChi2(B479,2)</f>
        <v>#NAME?</v>
      </c>
      <c r="E479">
        <v>479</v>
      </c>
      <c r="G479">
        <f t="shared" si="23"/>
        <v>13.234096285985808</v>
      </c>
      <c r="H479" t="e">
        <f ca="1">[1]!XLSTAT_PDFChi2(G479,2)</f>
        <v>#NAME?</v>
      </c>
    </row>
    <row r="480" spans="1:8" x14ac:dyDescent="0.25">
      <c r="A480">
        <v>480</v>
      </c>
      <c r="B480">
        <f t="shared" si="21"/>
        <v>13.471252533486698</v>
      </c>
      <c r="C480">
        <f t="shared" si="22"/>
        <v>13.471252533486698</v>
      </c>
      <c r="D480" t="e">
        <f ca="1">[1]!XLSTAT_PDFChi2(B480,2)</f>
        <v>#NAME?</v>
      </c>
      <c r="E480">
        <v>480</v>
      </c>
      <c r="G480">
        <f t="shared" si="23"/>
        <v>13.261782679889544</v>
      </c>
      <c r="H480" t="e">
        <f ca="1">[1]!XLSTAT_PDFChi2(G480,2)</f>
        <v>#NAME?</v>
      </c>
    </row>
    <row r="481" spans="1:8" x14ac:dyDescent="0.25">
      <c r="A481">
        <v>481</v>
      </c>
      <c r="B481">
        <f t="shared" si="21"/>
        <v>13.502548717530114</v>
      </c>
      <c r="C481">
        <f t="shared" si="22"/>
        <v>13.502548717530114</v>
      </c>
      <c r="D481" t="e">
        <f ca="1">[1]!XLSTAT_PDFChi2(B481,2)</f>
        <v>#NAME?</v>
      </c>
      <c r="E481">
        <v>481</v>
      </c>
      <c r="G481">
        <f t="shared" si="23"/>
        <v>13.289469073793279</v>
      </c>
      <c r="H481" t="e">
        <f ca="1">[1]!XLSTAT_PDFChi2(G481,2)</f>
        <v>#NAME?</v>
      </c>
    </row>
    <row r="482" spans="1:8" x14ac:dyDescent="0.25">
      <c r="A482">
        <v>482</v>
      </c>
      <c r="B482">
        <f t="shared" si="21"/>
        <v>139</v>
      </c>
      <c r="C482">
        <f t="shared" si="22"/>
        <v>13.502548717530114</v>
      </c>
      <c r="D482" t="e">
        <f ca="1">[1]!XLSTAT_PDFChi2(B482,2)</f>
        <v>#NAME?</v>
      </c>
      <c r="E482">
        <v>482</v>
      </c>
      <c r="G482">
        <f t="shared" si="23"/>
        <v>13.317155467697015</v>
      </c>
      <c r="H482" t="e">
        <f ca="1">[1]!XLSTAT_PDFChi2(G482,2)</f>
        <v>#NAME?</v>
      </c>
    </row>
    <row r="483" spans="1:8" x14ac:dyDescent="0.25">
      <c r="A483">
        <v>483</v>
      </c>
      <c r="B483">
        <f t="shared" si="21"/>
        <v>139</v>
      </c>
      <c r="C483">
        <f t="shared" si="22"/>
        <v>13.533844901573531</v>
      </c>
      <c r="D483" t="e">
        <f ca="1">[1]!XLSTAT_PDFChi2(B483,2)</f>
        <v>#NAME?</v>
      </c>
      <c r="E483">
        <v>483</v>
      </c>
      <c r="G483">
        <f t="shared" si="23"/>
        <v>13.344841861600752</v>
      </c>
      <c r="H483" t="e">
        <f ca="1">[1]!XLSTAT_PDFChi2(G483,2)</f>
        <v>#NAME?</v>
      </c>
    </row>
    <row r="484" spans="1:8" x14ac:dyDescent="0.25">
      <c r="A484">
        <v>484</v>
      </c>
      <c r="B484">
        <f t="shared" si="21"/>
        <v>13.533844901573531</v>
      </c>
      <c r="C484">
        <f t="shared" si="22"/>
        <v>13.533844901573531</v>
      </c>
      <c r="D484" t="e">
        <f ca="1">[1]!XLSTAT_PDFChi2(B484,2)</f>
        <v>#NAME?</v>
      </c>
      <c r="E484">
        <v>484</v>
      </c>
      <c r="G484">
        <f t="shared" si="23"/>
        <v>13.372528255504488</v>
      </c>
      <c r="H484" t="e">
        <f ca="1">[1]!XLSTAT_PDFChi2(G484,2)</f>
        <v>#NAME?</v>
      </c>
    </row>
    <row r="485" spans="1:8" x14ac:dyDescent="0.25">
      <c r="A485">
        <v>485</v>
      </c>
      <c r="B485">
        <f t="shared" si="21"/>
        <v>13.565141085616947</v>
      </c>
      <c r="C485">
        <f t="shared" si="22"/>
        <v>13.565141085616947</v>
      </c>
      <c r="D485" t="e">
        <f ca="1">[1]!XLSTAT_PDFChi2(B485,2)</f>
        <v>#NAME?</v>
      </c>
      <c r="E485">
        <v>485</v>
      </c>
      <c r="G485">
        <f t="shared" si="23"/>
        <v>13.400214649408223</v>
      </c>
      <c r="H485" t="e">
        <f ca="1">[1]!XLSTAT_PDFChi2(G485,2)</f>
        <v>#NAME?</v>
      </c>
    </row>
    <row r="486" spans="1:8" x14ac:dyDescent="0.25">
      <c r="A486">
        <v>486</v>
      </c>
      <c r="B486">
        <f t="shared" si="21"/>
        <v>139</v>
      </c>
      <c r="C486">
        <f t="shared" si="22"/>
        <v>13.565141085616947</v>
      </c>
      <c r="D486" t="e">
        <f ca="1">[1]!XLSTAT_PDFChi2(B486,2)</f>
        <v>#NAME?</v>
      </c>
      <c r="E486">
        <v>486</v>
      </c>
      <c r="G486">
        <f t="shared" si="23"/>
        <v>13.427901043311961</v>
      </c>
      <c r="H486" t="e">
        <f ca="1">[1]!XLSTAT_PDFChi2(G486,2)</f>
        <v>#NAME?</v>
      </c>
    </row>
    <row r="487" spans="1:8" x14ac:dyDescent="0.25">
      <c r="A487">
        <v>487</v>
      </c>
      <c r="B487">
        <f t="shared" si="21"/>
        <v>139</v>
      </c>
      <c r="C487">
        <f t="shared" si="22"/>
        <v>13.596437269660363</v>
      </c>
      <c r="D487" t="e">
        <f ca="1">[1]!XLSTAT_PDFChi2(B487,2)</f>
        <v>#NAME?</v>
      </c>
      <c r="E487">
        <v>487</v>
      </c>
      <c r="G487">
        <f t="shared" si="23"/>
        <v>13.455587437215696</v>
      </c>
      <c r="H487" t="e">
        <f ca="1">[1]!XLSTAT_PDFChi2(G487,2)</f>
        <v>#NAME?</v>
      </c>
    </row>
    <row r="488" spans="1:8" x14ac:dyDescent="0.25">
      <c r="A488">
        <v>488</v>
      </c>
      <c r="B488">
        <f t="shared" si="21"/>
        <v>13.596437269660363</v>
      </c>
      <c r="C488">
        <f t="shared" si="22"/>
        <v>13.596437269660363</v>
      </c>
      <c r="D488" t="e">
        <f ca="1">[1]!XLSTAT_PDFChi2(B488,2)</f>
        <v>#NAME?</v>
      </c>
      <c r="E488">
        <v>488</v>
      </c>
      <c r="G488">
        <f t="shared" si="23"/>
        <v>13.483273831119432</v>
      </c>
      <c r="H488" t="e">
        <f ca="1">[1]!XLSTAT_PDFChi2(G488,2)</f>
        <v>#NAME?</v>
      </c>
    </row>
    <row r="489" spans="1:8" x14ac:dyDescent="0.25">
      <c r="A489">
        <v>489</v>
      </c>
      <c r="B489">
        <f t="shared" si="21"/>
        <v>13.627733453703781</v>
      </c>
      <c r="C489">
        <f t="shared" si="22"/>
        <v>13.627733453703781</v>
      </c>
      <c r="D489" t="e">
        <f ca="1">[1]!XLSTAT_PDFChi2(B489,2)</f>
        <v>#NAME?</v>
      </c>
      <c r="E489">
        <v>489</v>
      </c>
      <c r="G489">
        <f t="shared" si="23"/>
        <v>13.510960225023167</v>
      </c>
      <c r="H489" t="e">
        <f ca="1">[1]!XLSTAT_PDFChi2(G489,2)</f>
        <v>#NAME?</v>
      </c>
    </row>
    <row r="490" spans="1:8" x14ac:dyDescent="0.25">
      <c r="A490">
        <v>490</v>
      </c>
      <c r="B490">
        <f t="shared" si="21"/>
        <v>139</v>
      </c>
      <c r="C490">
        <f t="shared" si="22"/>
        <v>13.627733453703781</v>
      </c>
      <c r="D490" t="e">
        <f ca="1">[1]!XLSTAT_PDFChi2(B490,2)</f>
        <v>#NAME?</v>
      </c>
      <c r="E490">
        <v>490</v>
      </c>
      <c r="G490">
        <f t="shared" si="23"/>
        <v>13.538646618926904</v>
      </c>
      <c r="H490" t="e">
        <f ca="1">[1]!XLSTAT_PDFChi2(G490,2)</f>
        <v>#NAME?</v>
      </c>
    </row>
    <row r="491" spans="1:8" x14ac:dyDescent="0.25">
      <c r="A491">
        <v>491</v>
      </c>
      <c r="B491">
        <f t="shared" si="21"/>
        <v>139</v>
      </c>
      <c r="C491">
        <f t="shared" si="22"/>
        <v>13.659029637747198</v>
      </c>
      <c r="D491" t="e">
        <f ca="1">[1]!XLSTAT_PDFChi2(B491,2)</f>
        <v>#NAME?</v>
      </c>
      <c r="E491">
        <v>491</v>
      </c>
      <c r="G491">
        <f t="shared" si="23"/>
        <v>13.56633301283064</v>
      </c>
      <c r="H491" t="e">
        <f ca="1">[1]!XLSTAT_PDFChi2(G491,2)</f>
        <v>#NAME?</v>
      </c>
    </row>
    <row r="492" spans="1:8" x14ac:dyDescent="0.25">
      <c r="A492">
        <v>492</v>
      </c>
      <c r="B492">
        <f t="shared" si="21"/>
        <v>13.659029637747198</v>
      </c>
      <c r="C492">
        <f t="shared" si="22"/>
        <v>13.659029637747198</v>
      </c>
      <c r="D492" t="e">
        <f ca="1">[1]!XLSTAT_PDFChi2(B492,2)</f>
        <v>#NAME?</v>
      </c>
      <c r="E492">
        <v>492</v>
      </c>
      <c r="G492">
        <f t="shared" si="23"/>
        <v>13.594019406734375</v>
      </c>
      <c r="H492" t="e">
        <f ca="1">[1]!XLSTAT_PDFChi2(G492,2)</f>
        <v>#NAME?</v>
      </c>
    </row>
    <row r="493" spans="1:8" x14ac:dyDescent="0.25">
      <c r="A493">
        <v>493</v>
      </c>
      <c r="B493">
        <f t="shared" si="21"/>
        <v>13.690325821790614</v>
      </c>
      <c r="C493">
        <f t="shared" si="22"/>
        <v>13.690325821790614</v>
      </c>
      <c r="D493" t="e">
        <f ca="1">[1]!XLSTAT_PDFChi2(B493,2)</f>
        <v>#NAME?</v>
      </c>
      <c r="E493">
        <v>493</v>
      </c>
      <c r="G493">
        <f t="shared" si="23"/>
        <v>13.621705800638111</v>
      </c>
      <c r="H493" t="e">
        <f ca="1">[1]!XLSTAT_PDFChi2(G493,2)</f>
        <v>#NAME?</v>
      </c>
    </row>
    <row r="494" spans="1:8" x14ac:dyDescent="0.25">
      <c r="A494">
        <v>494</v>
      </c>
      <c r="B494">
        <f t="shared" si="21"/>
        <v>139</v>
      </c>
      <c r="C494">
        <f t="shared" si="22"/>
        <v>13.690325821790614</v>
      </c>
      <c r="D494" t="e">
        <f ca="1">[1]!XLSTAT_PDFChi2(B494,2)</f>
        <v>#NAME?</v>
      </c>
      <c r="E494">
        <v>494</v>
      </c>
      <c r="G494">
        <f t="shared" si="23"/>
        <v>13.649392194541848</v>
      </c>
      <c r="H494" t="e">
        <f ca="1">[1]!XLSTAT_PDFChi2(G494,2)</f>
        <v>#NAME?</v>
      </c>
    </row>
    <row r="495" spans="1:8" x14ac:dyDescent="0.25">
      <c r="A495">
        <v>495</v>
      </c>
      <c r="B495">
        <f t="shared" si="21"/>
        <v>139</v>
      </c>
      <c r="C495">
        <f t="shared" si="22"/>
        <v>13.721622005834032</v>
      </c>
      <c r="D495" t="e">
        <f ca="1">[1]!XLSTAT_PDFChi2(B495,2)</f>
        <v>#NAME?</v>
      </c>
      <c r="E495">
        <v>495</v>
      </c>
      <c r="G495">
        <f t="shared" si="23"/>
        <v>13.677078588445584</v>
      </c>
      <c r="H495" t="e">
        <f ca="1">[1]!XLSTAT_PDFChi2(G495,2)</f>
        <v>#NAME?</v>
      </c>
    </row>
    <row r="496" spans="1:8" x14ac:dyDescent="0.25">
      <c r="A496">
        <v>496</v>
      </c>
      <c r="B496">
        <f t="shared" si="21"/>
        <v>13.721622005834032</v>
      </c>
      <c r="C496">
        <f t="shared" si="22"/>
        <v>13.721622005834032</v>
      </c>
      <c r="D496" t="e">
        <f ca="1">[1]!XLSTAT_PDFChi2(B496,2)</f>
        <v>#NAME?</v>
      </c>
      <c r="E496">
        <v>496</v>
      </c>
      <c r="G496">
        <f t="shared" si="23"/>
        <v>13.704764982349319</v>
      </c>
      <c r="H496" t="e">
        <f ca="1">[1]!XLSTAT_PDFChi2(G496,2)</f>
        <v>#NAME?</v>
      </c>
    </row>
    <row r="497" spans="1:8" x14ac:dyDescent="0.25">
      <c r="A497">
        <v>497</v>
      </c>
      <c r="B497">
        <f t="shared" si="21"/>
        <v>13.752918189877448</v>
      </c>
      <c r="C497">
        <f t="shared" si="22"/>
        <v>13.752918189877448</v>
      </c>
      <c r="D497" t="e">
        <f ca="1">[1]!XLSTAT_PDFChi2(B497,2)</f>
        <v>#NAME?</v>
      </c>
      <c r="E497">
        <v>497</v>
      </c>
      <c r="G497">
        <f t="shared" si="23"/>
        <v>13.732451376253056</v>
      </c>
      <c r="H497" t="e">
        <f ca="1">[1]!XLSTAT_PDFChi2(G497,2)</f>
        <v>#NAME?</v>
      </c>
    </row>
    <row r="498" spans="1:8" x14ac:dyDescent="0.25">
      <c r="A498">
        <v>498</v>
      </c>
      <c r="B498">
        <f t="shared" si="21"/>
        <v>139</v>
      </c>
      <c r="C498">
        <f t="shared" si="22"/>
        <v>13.752918189877448</v>
      </c>
      <c r="D498" t="e">
        <f ca="1">[1]!XLSTAT_PDFChi2(B498,2)</f>
        <v>#NAME?</v>
      </c>
      <c r="E498">
        <v>498</v>
      </c>
      <c r="G498">
        <f t="shared" si="23"/>
        <v>13.760137770156792</v>
      </c>
      <c r="H498" t="e">
        <f ca="1">[1]!XLSTAT_PDFChi2(G498,2)</f>
        <v>#NAME?</v>
      </c>
    </row>
    <row r="499" spans="1:8" x14ac:dyDescent="0.25">
      <c r="A499">
        <v>499</v>
      </c>
      <c r="B499">
        <f t="shared" si="21"/>
        <v>139</v>
      </c>
      <c r="C499">
        <f t="shared" si="22"/>
        <v>13.784214373920864</v>
      </c>
      <c r="D499" t="e">
        <f ca="1">[1]!XLSTAT_PDFChi2(B499,2)</f>
        <v>#NAME?</v>
      </c>
      <c r="E499">
        <v>499</v>
      </c>
      <c r="G499">
        <f t="shared" si="23"/>
        <v>13.787824164060527</v>
      </c>
      <c r="H499" t="e">
        <f ca="1">[1]!XLSTAT_PDFChi2(G499,2)</f>
        <v>#NAME?</v>
      </c>
    </row>
    <row r="500" spans="1:8" x14ac:dyDescent="0.25">
      <c r="A500">
        <v>500</v>
      </c>
      <c r="B500">
        <f t="shared" si="21"/>
        <v>13.784214373920864</v>
      </c>
      <c r="C500">
        <f t="shared" si="22"/>
        <v>13.784214373920864</v>
      </c>
      <c r="D500" t="e">
        <f ca="1">[1]!XLSTAT_PDFChi2(B500,2)</f>
        <v>#NAME?</v>
      </c>
      <c r="E500">
        <v>500</v>
      </c>
      <c r="G500">
        <f t="shared" si="23"/>
        <v>13.815510557964263</v>
      </c>
      <c r="H500" t="e">
        <f ca="1">[1]!XLSTAT_PDFChi2(G500,2)</f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32F69-0B0D-4DBF-A428-60639E07F56D}">
  <sheetPr codeName="XLSTAT_20210412_104616_1_HID1">
    <tabColor rgb="FF007800"/>
  </sheetPr>
  <dimension ref="A1:F100"/>
  <sheetViews>
    <sheetView workbookViewId="0"/>
  </sheetViews>
  <sheetFormatPr defaultRowHeight="15" x14ac:dyDescent="0.25"/>
  <sheetData>
    <row r="1" spans="1:6" x14ac:dyDescent="0.25">
      <c r="A1">
        <v>1.1000000000000001</v>
      </c>
      <c r="B1">
        <v>0.11902111324376199</v>
      </c>
      <c r="C1">
        <v>2</v>
      </c>
      <c r="D1">
        <v>0.23067178502879079</v>
      </c>
      <c r="E1">
        <v>3</v>
      </c>
      <c r="F1">
        <v>5.8511029411764705E-2</v>
      </c>
    </row>
    <row r="2" spans="1:6" x14ac:dyDescent="0.25">
      <c r="A2">
        <v>0.9</v>
      </c>
      <c r="B2">
        <v>0.13404990403071013</v>
      </c>
      <c r="C2">
        <v>2</v>
      </c>
      <c r="D2">
        <v>0.26466150870406191</v>
      </c>
      <c r="E2">
        <v>3.0307692307692307</v>
      </c>
      <c r="F2">
        <v>0.10320224719101122</v>
      </c>
    </row>
    <row r="3" spans="1:6" x14ac:dyDescent="0.25">
      <c r="A3">
        <v>1.0333333333333334</v>
      </c>
      <c r="B3">
        <v>0.141317254174397</v>
      </c>
      <c r="C3">
        <v>2.0444444444444443</v>
      </c>
      <c r="D3">
        <v>0.28049713193116632</v>
      </c>
      <c r="E3">
        <v>2.9692307692307693</v>
      </c>
      <c r="F3">
        <v>0.11089090909090907</v>
      </c>
    </row>
    <row r="4" spans="1:6" x14ac:dyDescent="0.25">
      <c r="A4">
        <v>0.96666666666666667</v>
      </c>
      <c r="B4">
        <v>0.14179816513761467</v>
      </c>
      <c r="C4">
        <v>1.9555555555555555</v>
      </c>
      <c r="D4">
        <v>0.28759191176470589</v>
      </c>
      <c r="E4">
        <v>3</v>
      </c>
      <c r="F4">
        <v>0.11940000000000001</v>
      </c>
    </row>
    <row r="5" spans="1:6" x14ac:dyDescent="0.25">
      <c r="A5">
        <v>1</v>
      </c>
      <c r="B5">
        <v>0.1505736137667304</v>
      </c>
      <c r="C5">
        <v>2</v>
      </c>
      <c r="D5">
        <v>0.29149514563106788</v>
      </c>
      <c r="E5">
        <v>2.953846153846154</v>
      </c>
      <c r="F5">
        <v>0.1266202783300199</v>
      </c>
    </row>
    <row r="6" spans="1:6" x14ac:dyDescent="0.25">
      <c r="A6">
        <v>0.82499999999999996</v>
      </c>
      <c r="B6">
        <v>0.15716763005780346</v>
      </c>
      <c r="C6">
        <v>1.8888888888888888</v>
      </c>
      <c r="D6">
        <v>0.29165369649805445</v>
      </c>
      <c r="E6">
        <v>3.046153846153846</v>
      </c>
      <c r="F6">
        <v>0.13865454545454545</v>
      </c>
    </row>
    <row r="7" spans="1:6" x14ac:dyDescent="0.25">
      <c r="A7">
        <v>1.175</v>
      </c>
      <c r="B7">
        <v>0.15845454545454543</v>
      </c>
      <c r="C7">
        <v>2.1111111111111112</v>
      </c>
      <c r="D7">
        <v>0.29912790697674418</v>
      </c>
      <c r="E7">
        <v>3</v>
      </c>
      <c r="F7">
        <v>0.14487077534791251</v>
      </c>
    </row>
    <row r="8" spans="1:6" x14ac:dyDescent="0.25">
      <c r="A8">
        <v>0.8833333333333333</v>
      </c>
      <c r="B8">
        <v>0.15960674157303373</v>
      </c>
      <c r="C8">
        <v>1.9444444444444444</v>
      </c>
      <c r="D8">
        <v>0.30011976047904193</v>
      </c>
      <c r="E8">
        <v>2.9230769230769229</v>
      </c>
      <c r="F8">
        <v>0.15522</v>
      </c>
    </row>
    <row r="9" spans="1:6" x14ac:dyDescent="0.25">
      <c r="A9">
        <v>1.1166666666666667</v>
      </c>
      <c r="B9">
        <v>0.16172675521821639</v>
      </c>
      <c r="C9">
        <v>2.0555555555555554</v>
      </c>
      <c r="D9">
        <v>0.30302371541501977</v>
      </c>
      <c r="E9">
        <v>3.0769230769230771</v>
      </c>
      <c r="F9">
        <v>0.16374</v>
      </c>
    </row>
    <row r="10" spans="1:6" x14ac:dyDescent="0.25">
      <c r="A10">
        <v>0.94166666666666665</v>
      </c>
      <c r="B10">
        <v>0.16311411992263056</v>
      </c>
      <c r="C10">
        <v>2</v>
      </c>
      <c r="D10">
        <v>0.31455555555555553</v>
      </c>
      <c r="E10">
        <v>2.9615384615384617</v>
      </c>
      <c r="F10">
        <v>0.16580110497237566</v>
      </c>
    </row>
    <row r="11" spans="1:6" x14ac:dyDescent="0.25">
      <c r="A11">
        <v>1.0583333333333333</v>
      </c>
      <c r="B11">
        <v>0.16834896810506567</v>
      </c>
      <c r="C11">
        <v>1.9333333333333333</v>
      </c>
      <c r="D11">
        <v>0.32223107569721116</v>
      </c>
      <c r="E11">
        <v>3.0384615384615383</v>
      </c>
      <c r="F11">
        <v>0.16707272727272732</v>
      </c>
    </row>
    <row r="12" spans="1:6" x14ac:dyDescent="0.25">
      <c r="A12">
        <v>1.1000000000000001</v>
      </c>
      <c r="B12">
        <v>0.17921200750469046</v>
      </c>
      <c r="C12">
        <v>2.0666666666666669</v>
      </c>
      <c r="D12">
        <v>0.32434701492537316</v>
      </c>
      <c r="E12">
        <v>3</v>
      </c>
      <c r="F12">
        <v>0.17547272727272728</v>
      </c>
    </row>
    <row r="13" spans="1:6" x14ac:dyDescent="0.25">
      <c r="A13">
        <v>0.9</v>
      </c>
      <c r="B13">
        <v>0.18578181818181819</v>
      </c>
      <c r="C13">
        <v>2</v>
      </c>
      <c r="D13">
        <v>0.3260541586073501</v>
      </c>
      <c r="E13">
        <v>2.9230769230769229</v>
      </c>
      <c r="F13">
        <v>0.17645669291338584</v>
      </c>
    </row>
    <row r="14" spans="1:6" x14ac:dyDescent="0.25">
      <c r="A14">
        <v>1.0333333333333334</v>
      </c>
      <c r="B14">
        <v>0.19128544423440455</v>
      </c>
      <c r="C14">
        <v>1.9333333333333333</v>
      </c>
      <c r="D14">
        <v>0.34346228239845261</v>
      </c>
      <c r="E14">
        <v>3.0769230769230771</v>
      </c>
      <c r="F14">
        <v>0.18125475285171103</v>
      </c>
    </row>
    <row r="15" spans="1:6" x14ac:dyDescent="0.25">
      <c r="A15">
        <v>0.96666666666666667</v>
      </c>
      <c r="B15">
        <v>0.19340782122905034</v>
      </c>
      <c r="C15">
        <v>2.0666666666666669</v>
      </c>
      <c r="D15">
        <v>0.34455445544554453</v>
      </c>
      <c r="E15">
        <v>2.9615384615384617</v>
      </c>
      <c r="F15">
        <v>0.18463320463320468</v>
      </c>
    </row>
    <row r="16" spans="1:6" x14ac:dyDescent="0.25">
      <c r="A16">
        <v>1</v>
      </c>
      <c r="B16">
        <v>0.19875717017208414</v>
      </c>
      <c r="C16">
        <v>2</v>
      </c>
      <c r="D16">
        <v>0.35126373626373625</v>
      </c>
      <c r="E16">
        <v>3.0384615384615383</v>
      </c>
      <c r="F16">
        <v>0.19716796875000003</v>
      </c>
    </row>
    <row r="17" spans="1:6" x14ac:dyDescent="0.25">
      <c r="A17">
        <v>0.82499999999999996</v>
      </c>
      <c r="B17">
        <v>0.19886194029850746</v>
      </c>
      <c r="C17">
        <v>1.9333333333333333</v>
      </c>
      <c r="D17">
        <v>0.35242857142857142</v>
      </c>
      <c r="E17">
        <v>3.0923076923076924</v>
      </c>
      <c r="F17">
        <v>0.20196000000000003</v>
      </c>
    </row>
    <row r="18" spans="1:6" x14ac:dyDescent="0.25">
      <c r="A18">
        <v>1.175</v>
      </c>
      <c r="B18">
        <v>0.20189944134078214</v>
      </c>
      <c r="C18">
        <v>2.0666666666666669</v>
      </c>
      <c r="D18">
        <v>0.36170132325141774</v>
      </c>
      <c r="E18">
        <v>2.9076923076923076</v>
      </c>
      <c r="F18">
        <v>0.20519337016574582</v>
      </c>
    </row>
    <row r="19" spans="1:6" x14ac:dyDescent="0.25">
      <c r="A19">
        <v>0.8833333333333333</v>
      </c>
      <c r="B19">
        <v>0.20454545454545456</v>
      </c>
      <c r="C19">
        <v>2</v>
      </c>
      <c r="D19">
        <v>0.3666509433962265</v>
      </c>
      <c r="E19">
        <v>3.0553846153846154</v>
      </c>
      <c r="F19">
        <v>0.21805970149253731</v>
      </c>
    </row>
    <row r="20" spans="1:6" x14ac:dyDescent="0.25">
      <c r="A20">
        <v>1.1166666666666667</v>
      </c>
      <c r="B20">
        <v>0.20501953125</v>
      </c>
      <c r="C20">
        <v>1.8</v>
      </c>
      <c r="D20">
        <v>0.36708884688090732</v>
      </c>
      <c r="E20">
        <v>2.9446153846153846</v>
      </c>
      <c r="F20">
        <v>0.22126482213438736</v>
      </c>
    </row>
    <row r="21" spans="1:6" x14ac:dyDescent="0.25">
      <c r="A21">
        <v>0.94166666666666665</v>
      </c>
      <c r="B21">
        <v>0.20770949720670395</v>
      </c>
      <c r="C21">
        <v>2.2000000000000002</v>
      </c>
      <c r="D21">
        <v>0.36790352504638218</v>
      </c>
      <c r="E21">
        <v>3.0184615384615383</v>
      </c>
      <c r="F21">
        <v>0.22376199616122841</v>
      </c>
    </row>
    <row r="22" spans="1:6" x14ac:dyDescent="0.25">
      <c r="A22">
        <v>1.0583333333333333</v>
      </c>
      <c r="B22">
        <v>0.20797216699801196</v>
      </c>
      <c r="C22">
        <v>1.85</v>
      </c>
      <c r="D22">
        <v>0.36887999999999999</v>
      </c>
      <c r="E22">
        <v>2.9815384615384617</v>
      </c>
      <c r="F22">
        <v>0.2259322033898305</v>
      </c>
    </row>
    <row r="23" spans="1:6" x14ac:dyDescent="0.25">
      <c r="A23">
        <v>1.2</v>
      </c>
      <c r="B23">
        <v>0.2194909090909091</v>
      </c>
      <c r="C23">
        <v>2.15</v>
      </c>
      <c r="D23">
        <v>0.37158192090395481</v>
      </c>
      <c r="E23">
        <v>3</v>
      </c>
      <c r="F23">
        <v>0.23752345215759849</v>
      </c>
    </row>
    <row r="24" spans="1:6" x14ac:dyDescent="0.25">
      <c r="A24">
        <v>0.8</v>
      </c>
      <c r="B24">
        <v>0.22033519553072628</v>
      </c>
      <c r="C24">
        <v>1.9</v>
      </c>
      <c r="D24">
        <v>0.37194230769230768</v>
      </c>
      <c r="E24">
        <v>2.9230769230769229</v>
      </c>
      <c r="F24">
        <v>0.24890710382513662</v>
      </c>
    </row>
    <row r="25" spans="1:6" x14ac:dyDescent="0.25">
      <c r="A25">
        <v>1.1428571428571428</v>
      </c>
      <c r="B25">
        <v>0.22248000000000001</v>
      </c>
      <c r="C25">
        <v>2.1</v>
      </c>
      <c r="D25">
        <v>0.3737454545454546</v>
      </c>
      <c r="E25">
        <v>3.0769230769230771</v>
      </c>
      <c r="F25">
        <v>0.24940384615384614</v>
      </c>
    </row>
    <row r="26" spans="1:6" x14ac:dyDescent="0.25">
      <c r="A26">
        <v>0.8571428571428571</v>
      </c>
      <c r="B26">
        <v>0.22726415094339622</v>
      </c>
      <c r="C26">
        <v>1.95</v>
      </c>
      <c r="D26">
        <v>0.37476095617529881</v>
      </c>
      <c r="E26">
        <v>2.9615384615384617</v>
      </c>
      <c r="F26">
        <v>0.25187999999999999</v>
      </c>
    </row>
    <row r="27" spans="1:6" x14ac:dyDescent="0.25">
      <c r="A27">
        <v>1.0857142857142856</v>
      </c>
      <c r="B27">
        <v>0.22816981132075467</v>
      </c>
      <c r="C27">
        <v>2.0499999999999998</v>
      </c>
      <c r="D27">
        <v>0.37961089494163419</v>
      </c>
      <c r="E27">
        <v>3.0384615384615383</v>
      </c>
      <c r="F27">
        <v>0.25405511811023623</v>
      </c>
    </row>
    <row r="28" spans="1:6" x14ac:dyDescent="0.25">
      <c r="A28">
        <v>0.91428571428571426</v>
      </c>
      <c r="B28">
        <v>0.23267759562841531</v>
      </c>
      <c r="C28">
        <v>2</v>
      </c>
      <c r="D28">
        <v>0.38710382513661201</v>
      </c>
      <c r="E28">
        <v>3</v>
      </c>
      <c r="F28">
        <v>0.25725296442687745</v>
      </c>
    </row>
    <row r="29" spans="1:6" x14ac:dyDescent="0.25">
      <c r="A29">
        <v>1.0285714285714285</v>
      </c>
      <c r="B29">
        <v>0.23443359375000003</v>
      </c>
      <c r="C29">
        <v>1.8444444444444446</v>
      </c>
      <c r="D29">
        <v>0.38776290630975135</v>
      </c>
      <c r="E29">
        <v>2.8307692307692309</v>
      </c>
      <c r="F29">
        <v>0.26551136363636363</v>
      </c>
    </row>
    <row r="30" spans="1:6" x14ac:dyDescent="0.25">
      <c r="A30">
        <v>0.97142857142857142</v>
      </c>
      <c r="B30">
        <v>0.23604000000000003</v>
      </c>
      <c r="C30">
        <v>2.1555555555555554</v>
      </c>
      <c r="D30">
        <v>0.3894350282485875</v>
      </c>
      <c r="E30">
        <v>3.1692307692307691</v>
      </c>
      <c r="F30">
        <v>0.26694545454545454</v>
      </c>
    </row>
    <row r="31" spans="1:6" x14ac:dyDescent="0.25">
      <c r="A31">
        <v>1</v>
      </c>
      <c r="B31">
        <v>0.24766666666666667</v>
      </c>
      <c r="C31">
        <v>1.8962962962962964</v>
      </c>
      <c r="D31">
        <v>0.38977142857142849</v>
      </c>
      <c r="E31">
        <v>2.8646153846153846</v>
      </c>
      <c r="F31">
        <v>0.26719465648854956</v>
      </c>
    </row>
    <row r="32" spans="1:6" x14ac:dyDescent="0.25">
      <c r="A32">
        <v>0.875</v>
      </c>
      <c r="B32">
        <v>0.25234615384615378</v>
      </c>
      <c r="C32">
        <v>2.1037037037037036</v>
      </c>
      <c r="D32">
        <v>0.39407063197026021</v>
      </c>
      <c r="E32">
        <v>3.1353846153846154</v>
      </c>
      <c r="F32">
        <v>0.26749525616698289</v>
      </c>
    </row>
    <row r="33" spans="1:6" x14ac:dyDescent="0.25">
      <c r="A33">
        <v>1.125</v>
      </c>
      <c r="B33">
        <v>0.25678438661710035</v>
      </c>
      <c r="C33">
        <v>1.9481481481481482</v>
      </c>
      <c r="D33">
        <v>0.39615384615384613</v>
      </c>
      <c r="E33">
        <v>2.8984615384615386</v>
      </c>
      <c r="F33">
        <v>0.2695800000000001</v>
      </c>
    </row>
    <row r="34" spans="1:6" x14ac:dyDescent="0.25">
      <c r="A34">
        <v>0.9375</v>
      </c>
      <c r="B34">
        <v>0.25962890625000001</v>
      </c>
      <c r="C34">
        <v>2.0518518518518518</v>
      </c>
      <c r="D34">
        <v>0.40032692307692308</v>
      </c>
      <c r="E34">
        <v>3.1015384615384614</v>
      </c>
      <c r="F34">
        <v>0.2702272727272727</v>
      </c>
    </row>
    <row r="35" spans="1:6" x14ac:dyDescent="0.25">
      <c r="A35">
        <v>1.0625</v>
      </c>
      <c r="B35">
        <v>0.26100000000000001</v>
      </c>
      <c r="C35">
        <v>2.1333333333333333</v>
      </c>
      <c r="D35">
        <v>0.40782000000000002</v>
      </c>
      <c r="E35">
        <v>2.9323076923076923</v>
      </c>
      <c r="F35">
        <v>0.27344632768361582</v>
      </c>
    </row>
    <row r="36" spans="1:6" x14ac:dyDescent="0.25">
      <c r="A36">
        <v>1</v>
      </c>
      <c r="B36">
        <v>0.27698181818181816</v>
      </c>
      <c r="C36">
        <v>1.8666666666666667</v>
      </c>
      <c r="D36">
        <v>0.40827324478178373</v>
      </c>
      <c r="E36">
        <v>3.0676923076923077</v>
      </c>
      <c r="F36">
        <v>0.27518382352941184</v>
      </c>
    </row>
    <row r="37" spans="1:6" x14ac:dyDescent="0.25">
      <c r="A37">
        <v>0.92500000000000004</v>
      </c>
      <c r="B37">
        <v>0.27802656546489568</v>
      </c>
      <c r="C37">
        <v>2.08</v>
      </c>
      <c r="D37">
        <v>0.40985454545454547</v>
      </c>
      <c r="E37">
        <v>2.9661538461538464</v>
      </c>
      <c r="F37">
        <v>0.27635359116022096</v>
      </c>
    </row>
    <row r="38" spans="1:6" x14ac:dyDescent="0.25">
      <c r="A38">
        <v>1.075</v>
      </c>
      <c r="B38">
        <v>0.2872365805168986</v>
      </c>
      <c r="C38">
        <v>1.92</v>
      </c>
      <c r="D38">
        <v>0.41112754158964882</v>
      </c>
      <c r="E38">
        <v>3.0338461538461536</v>
      </c>
      <c r="F38">
        <v>0.28129090909090909</v>
      </c>
    </row>
    <row r="39" spans="1:6" x14ac:dyDescent="0.25">
      <c r="A39">
        <v>1.1000000000000001</v>
      </c>
      <c r="B39">
        <v>0.30028790786948178</v>
      </c>
      <c r="C39">
        <v>2.0266666666666668</v>
      </c>
      <c r="D39">
        <v>0.41188432835820893</v>
      </c>
      <c r="E39">
        <v>3</v>
      </c>
      <c r="F39">
        <v>0.2847674418604651</v>
      </c>
    </row>
    <row r="40" spans="1:6" x14ac:dyDescent="0.25">
      <c r="A40">
        <v>0.9</v>
      </c>
      <c r="B40">
        <v>0.30113207547169812</v>
      </c>
      <c r="C40">
        <v>1.9733333333333334</v>
      </c>
      <c r="D40">
        <v>0.41213307240704494</v>
      </c>
      <c r="E40">
        <v>2.953846153846154</v>
      </c>
      <c r="F40">
        <v>0.2967700729927007</v>
      </c>
    </row>
    <row r="41" spans="1:6" x14ac:dyDescent="0.25">
      <c r="A41">
        <v>1.0333333333333334</v>
      </c>
      <c r="B41">
        <v>0.30685546875000003</v>
      </c>
      <c r="C41">
        <v>2</v>
      </c>
      <c r="D41">
        <v>0.42461089494163423</v>
      </c>
      <c r="E41">
        <v>3.046153846153846</v>
      </c>
      <c r="F41">
        <v>0.29836363636363639</v>
      </c>
    </row>
    <row r="42" spans="1:6" x14ac:dyDescent="0.25">
      <c r="A42">
        <v>0.96666666666666667</v>
      </c>
      <c r="B42">
        <v>0.3153832116788321</v>
      </c>
      <c r="C42">
        <v>1.9333333333333333</v>
      </c>
      <c r="D42">
        <v>0.43725146198830417</v>
      </c>
      <c r="E42">
        <v>3.1538461538461537</v>
      </c>
      <c r="F42">
        <v>0.31085603112840465</v>
      </c>
    </row>
    <row r="43" spans="1:6" x14ac:dyDescent="0.25">
      <c r="A43">
        <v>1.1499999999999999</v>
      </c>
      <c r="B43">
        <v>0.31973076923076921</v>
      </c>
      <c r="C43">
        <v>2.0666666666666669</v>
      </c>
      <c r="D43">
        <v>0.43849162011173198</v>
      </c>
      <c r="E43">
        <v>2.8461538461538463</v>
      </c>
      <c r="F43">
        <v>0.31308000000000002</v>
      </c>
    </row>
    <row r="44" spans="1:6" x14ac:dyDescent="0.25">
      <c r="A44">
        <v>0.85</v>
      </c>
      <c r="B44">
        <v>0.32358415841584159</v>
      </c>
      <c r="C44">
        <v>2.088888888888889</v>
      </c>
      <c r="D44">
        <v>0.44025974025974013</v>
      </c>
      <c r="E44">
        <v>3.1196581196581197</v>
      </c>
      <c r="F44">
        <v>0.31622390891840613</v>
      </c>
    </row>
    <row r="45" spans="1:6" x14ac:dyDescent="0.25">
      <c r="A45">
        <v>1.0900000000000001</v>
      </c>
      <c r="B45">
        <v>0.32890595009596929</v>
      </c>
      <c r="C45">
        <v>1.9111111111111112</v>
      </c>
      <c r="D45">
        <v>0.4420702402957486</v>
      </c>
      <c r="E45">
        <v>2.8803418803418803</v>
      </c>
      <c r="F45">
        <v>0.31882568807339451</v>
      </c>
    </row>
    <row r="46" spans="1:6" x14ac:dyDescent="0.25">
      <c r="A46">
        <v>0.91</v>
      </c>
      <c r="B46">
        <v>0.33347908745247157</v>
      </c>
      <c r="C46">
        <v>2.0296296296296297</v>
      </c>
      <c r="D46">
        <v>0.44230909090909093</v>
      </c>
      <c r="E46">
        <v>3.0854700854700856</v>
      </c>
      <c r="F46">
        <v>0.3208795411089867</v>
      </c>
    </row>
    <row r="47" spans="1:6" x14ac:dyDescent="0.25">
      <c r="A47">
        <v>1.03</v>
      </c>
      <c r="B47">
        <v>0.3398409542743539</v>
      </c>
      <c r="C47">
        <v>1.9703703703703703</v>
      </c>
      <c r="D47">
        <v>0.45018000000000002</v>
      </c>
      <c r="E47">
        <v>2.9145299145299144</v>
      </c>
      <c r="F47">
        <v>0.3216</v>
      </c>
    </row>
    <row r="48" spans="1:6" x14ac:dyDescent="0.25">
      <c r="A48">
        <v>0.97</v>
      </c>
      <c r="B48">
        <v>0.34035928143712574</v>
      </c>
      <c r="C48">
        <v>2.0444444444444443</v>
      </c>
      <c r="D48">
        <v>0.47198076923076915</v>
      </c>
      <c r="E48">
        <v>3.0512820512820511</v>
      </c>
      <c r="F48">
        <v>0.32226519337016568</v>
      </c>
    </row>
    <row r="49" spans="1:6" x14ac:dyDescent="0.25">
      <c r="A49">
        <v>1.05</v>
      </c>
      <c r="B49">
        <v>0.34860576923076925</v>
      </c>
      <c r="C49">
        <v>1.9555555555555555</v>
      </c>
      <c r="D49">
        <v>0.47536363636363638</v>
      </c>
      <c r="E49">
        <v>2.9487179487179489</v>
      </c>
      <c r="F49">
        <v>0.33384044526901663</v>
      </c>
    </row>
    <row r="50" spans="1:6" x14ac:dyDescent="0.25">
      <c r="A50">
        <v>0.95</v>
      </c>
      <c r="B50">
        <v>0.36408560311284049</v>
      </c>
      <c r="C50">
        <v>2.0444444444444443</v>
      </c>
      <c r="D50">
        <v>0.47988909426987059</v>
      </c>
      <c r="E50">
        <v>3.017094017094017</v>
      </c>
      <c r="F50">
        <v>0.33446096654275093</v>
      </c>
    </row>
    <row r="51" spans="1:6" x14ac:dyDescent="0.25">
      <c r="A51">
        <v>1</v>
      </c>
      <c r="B51">
        <v>0.36966850828729275</v>
      </c>
      <c r="C51">
        <v>1.9555555555555555</v>
      </c>
      <c r="D51">
        <v>0.48719330855018589</v>
      </c>
      <c r="E51">
        <v>2.982905982905983</v>
      </c>
      <c r="F51">
        <v>0.33695999999999998</v>
      </c>
    </row>
    <row r="52" spans="1:6" x14ac:dyDescent="0.25">
      <c r="A52">
        <v>0.875</v>
      </c>
      <c r="B52">
        <v>0.37222429906542054</v>
      </c>
      <c r="C52">
        <v>2.088888888888889</v>
      </c>
      <c r="D52">
        <v>0.49946983546617923</v>
      </c>
      <c r="E52">
        <v>3.0923076923076924</v>
      </c>
      <c r="F52">
        <v>0.33874538745387456</v>
      </c>
    </row>
    <row r="53" spans="1:6" x14ac:dyDescent="0.25">
      <c r="A53">
        <v>1.125</v>
      </c>
      <c r="B53">
        <v>0.37745353159851303</v>
      </c>
      <c r="C53">
        <v>1.9111111111111112</v>
      </c>
      <c r="D53">
        <v>0.5053038674033149</v>
      </c>
      <c r="E53">
        <v>2.9076923076923076</v>
      </c>
      <c r="F53">
        <v>0.35847272727272728</v>
      </c>
    </row>
    <row r="54" spans="1:6" x14ac:dyDescent="0.25">
      <c r="A54">
        <v>0.9375</v>
      </c>
      <c r="B54">
        <v>0.37859778597785992</v>
      </c>
      <c r="C54">
        <v>2.0296296296296297</v>
      </c>
      <c r="D54">
        <v>0.5062209302325581</v>
      </c>
      <c r="E54">
        <v>3.0553846153846154</v>
      </c>
      <c r="F54">
        <v>0.36099815157116444</v>
      </c>
    </row>
    <row r="55" spans="1:6" x14ac:dyDescent="0.25">
      <c r="A55">
        <v>1.0625</v>
      </c>
      <c r="B55">
        <v>0.38809090909090915</v>
      </c>
      <c r="C55">
        <v>1.9703703703703703</v>
      </c>
      <c r="D55">
        <v>0.51053999999999999</v>
      </c>
      <c r="E55">
        <v>2.9446153846153846</v>
      </c>
      <c r="F55">
        <v>0.36299999999999999</v>
      </c>
    </row>
    <row r="56" spans="1:6" x14ac:dyDescent="0.25">
      <c r="A56">
        <v>1.05</v>
      </c>
      <c r="B56">
        <v>0.40234636871508384</v>
      </c>
      <c r="C56">
        <v>2</v>
      </c>
      <c r="D56">
        <v>0.51552941176470579</v>
      </c>
      <c r="E56">
        <v>3.0184615384615383</v>
      </c>
      <c r="F56">
        <v>0.36527999999999999</v>
      </c>
    </row>
    <row r="57" spans="1:6" x14ac:dyDescent="0.25">
      <c r="A57">
        <v>0.95</v>
      </c>
      <c r="B57">
        <v>0.41685981308411213</v>
      </c>
      <c r="C57">
        <v>1.9333333333333333</v>
      </c>
      <c r="D57">
        <v>0.52307999999999999</v>
      </c>
      <c r="E57">
        <v>2.9815384615384617</v>
      </c>
      <c r="F57">
        <v>0.36615384615384616</v>
      </c>
    </row>
    <row r="58" spans="1:6" x14ac:dyDescent="0.25">
      <c r="A58">
        <v>1</v>
      </c>
      <c r="B58">
        <v>0.43244318181818181</v>
      </c>
      <c r="C58">
        <v>2.0666666666666669</v>
      </c>
      <c r="D58">
        <v>0.52866412213740455</v>
      </c>
      <c r="E58">
        <v>3</v>
      </c>
      <c r="F58">
        <v>0.36788321167883209</v>
      </c>
    </row>
    <row r="59" spans="1:6" x14ac:dyDescent="0.25">
      <c r="A59">
        <v>1</v>
      </c>
      <c r="B59">
        <v>0.44769230769230761</v>
      </c>
      <c r="C59">
        <v>2</v>
      </c>
      <c r="D59">
        <v>0.57886497064579256</v>
      </c>
      <c r="E59">
        <v>2.8</v>
      </c>
      <c r="F59">
        <v>0.37051724137931036</v>
      </c>
    </row>
    <row r="60" spans="1:6" x14ac:dyDescent="0.25">
      <c r="A60">
        <v>1.05</v>
      </c>
      <c r="B60">
        <v>0.48123364485981307</v>
      </c>
      <c r="C60">
        <v>2</v>
      </c>
      <c r="D60">
        <v>0.61572815533980585</v>
      </c>
      <c r="E60">
        <v>3.2</v>
      </c>
      <c r="F60">
        <v>0.37649999999999995</v>
      </c>
    </row>
    <row r="61" spans="1:6" x14ac:dyDescent="0.25">
      <c r="A61">
        <v>0.95</v>
      </c>
      <c r="B61">
        <v>0.49079999999999985</v>
      </c>
      <c r="C61">
        <v>1.9333333333333333</v>
      </c>
      <c r="D61">
        <v>0.61577142857142853</v>
      </c>
      <c r="E61">
        <v>2.8333333333333335</v>
      </c>
      <c r="F61">
        <v>0.37695145631067967</v>
      </c>
    </row>
    <row r="62" spans="1:6" x14ac:dyDescent="0.25">
      <c r="A62">
        <v>1</v>
      </c>
      <c r="B62">
        <v>0.53372727272727272</v>
      </c>
      <c r="C62">
        <v>2.0666666666666669</v>
      </c>
      <c r="D62">
        <v>0.61967213114754094</v>
      </c>
      <c r="E62">
        <v>3.1666666666666665</v>
      </c>
      <c r="F62">
        <v>0.37762278978388991</v>
      </c>
    </row>
    <row r="63" spans="1:6" x14ac:dyDescent="0.25">
      <c r="A63">
        <v>1</v>
      </c>
      <c r="B63">
        <v>0.56229083665338642</v>
      </c>
      <c r="C63">
        <v>2</v>
      </c>
      <c r="D63">
        <v>0.66232142857142873</v>
      </c>
      <c r="E63">
        <v>2.8666666666666667</v>
      </c>
      <c r="F63">
        <v>0.37996175908221791</v>
      </c>
    </row>
    <row r="64" spans="1:6" x14ac:dyDescent="0.25">
      <c r="A64">
        <v>1.05</v>
      </c>
      <c r="B64">
        <v>0.61985454545454555</v>
      </c>
      <c r="C64">
        <v>2.0444444444444443</v>
      </c>
      <c r="D64">
        <v>0.7052023121387283</v>
      </c>
      <c r="E64">
        <v>3.1333333333333333</v>
      </c>
      <c r="F64">
        <v>0.38110898661567877</v>
      </c>
    </row>
    <row r="65" spans="1:6" x14ac:dyDescent="0.25">
      <c r="A65">
        <v>0.95</v>
      </c>
      <c r="B65">
        <v>0.62842718446601942</v>
      </c>
      <c r="C65">
        <v>1.9555555555555555</v>
      </c>
      <c r="D65">
        <v>0.70538011695906422</v>
      </c>
      <c r="E65">
        <v>2.9</v>
      </c>
      <c r="F65">
        <v>0.38372727272727264</v>
      </c>
    </row>
    <row r="66" spans="1:6" x14ac:dyDescent="0.25">
      <c r="A66">
        <v>1</v>
      </c>
      <c r="B66">
        <v>0.744841121495327</v>
      </c>
      <c r="E66">
        <v>3.1</v>
      </c>
      <c r="F66">
        <v>0.38754189944134082</v>
      </c>
    </row>
    <row r="67" spans="1:6" x14ac:dyDescent="0.25">
      <c r="E67">
        <v>2.9333333333333331</v>
      </c>
      <c r="F67">
        <v>0.38825454545454552</v>
      </c>
    </row>
    <row r="68" spans="1:6" x14ac:dyDescent="0.25">
      <c r="E68">
        <v>3.0666666666666669</v>
      </c>
      <c r="F68">
        <v>0.38891221374045803</v>
      </c>
    </row>
    <row r="69" spans="1:6" x14ac:dyDescent="0.25">
      <c r="E69">
        <v>2.9666666666666668</v>
      </c>
      <c r="F69">
        <v>0.39011320754716983</v>
      </c>
    </row>
    <row r="70" spans="1:6" x14ac:dyDescent="0.25">
      <c r="E70">
        <v>3.0333333333333332</v>
      </c>
      <c r="F70">
        <v>0.39038674033149168</v>
      </c>
    </row>
    <row r="71" spans="1:6" x14ac:dyDescent="0.25">
      <c r="E71">
        <v>3.0923076923076924</v>
      </c>
      <c r="F71">
        <v>0.3948785046728972</v>
      </c>
    </row>
    <row r="72" spans="1:6" x14ac:dyDescent="0.25">
      <c r="E72">
        <v>2.9076923076923076</v>
      </c>
      <c r="F72">
        <v>0.40511999999999998</v>
      </c>
    </row>
    <row r="73" spans="1:6" x14ac:dyDescent="0.25">
      <c r="E73">
        <v>3.0553846153846154</v>
      </c>
      <c r="F73">
        <v>0.40865454545454544</v>
      </c>
    </row>
    <row r="74" spans="1:6" x14ac:dyDescent="0.25">
      <c r="E74">
        <v>2.9446153846153846</v>
      </c>
      <c r="F74">
        <v>0.40971264367816085</v>
      </c>
    </row>
    <row r="75" spans="1:6" x14ac:dyDescent="0.25">
      <c r="E75">
        <v>3.0184615384615383</v>
      </c>
      <c r="F75">
        <v>0.41288844621513943</v>
      </c>
    </row>
    <row r="76" spans="1:6" x14ac:dyDescent="0.25">
      <c r="E76">
        <v>2.9815384615384617</v>
      </c>
      <c r="F76">
        <v>0.41710575139146561</v>
      </c>
    </row>
    <row r="77" spans="1:6" x14ac:dyDescent="0.25">
      <c r="E77">
        <v>3.0615384615384613</v>
      </c>
      <c r="F77">
        <v>0.42948529411764708</v>
      </c>
    </row>
    <row r="78" spans="1:6" x14ac:dyDescent="0.25">
      <c r="E78">
        <v>2.9384615384615387</v>
      </c>
      <c r="F78">
        <v>0.43009140767824505</v>
      </c>
    </row>
    <row r="79" spans="1:6" x14ac:dyDescent="0.25">
      <c r="E79">
        <v>3.0205128205128204</v>
      </c>
      <c r="F79">
        <v>0.44587786259541978</v>
      </c>
    </row>
    <row r="80" spans="1:6" x14ac:dyDescent="0.25">
      <c r="E80">
        <v>2.9794871794871796</v>
      </c>
      <c r="F80">
        <v>0.45</v>
      </c>
    </row>
    <row r="81" spans="5:6" x14ac:dyDescent="0.25">
      <c r="E81">
        <v>3</v>
      </c>
      <c r="F81">
        <v>0.45563999999999999</v>
      </c>
    </row>
    <row r="82" spans="5:6" x14ac:dyDescent="0.25">
      <c r="E82">
        <v>3.0615384615384613</v>
      </c>
      <c r="F82">
        <v>0.4837981651376147</v>
      </c>
    </row>
    <row r="83" spans="5:6" x14ac:dyDescent="0.25">
      <c r="E83">
        <v>2.9384615384615387</v>
      </c>
      <c r="F83">
        <v>0.48682634730538932</v>
      </c>
    </row>
    <row r="84" spans="5:6" x14ac:dyDescent="0.25">
      <c r="E84">
        <v>3.0205128205128204</v>
      </c>
      <c r="F84">
        <v>0.48712355212355213</v>
      </c>
    </row>
    <row r="85" spans="5:6" x14ac:dyDescent="0.25">
      <c r="E85">
        <v>2.9794871794871796</v>
      </c>
      <c r="F85">
        <v>0.50483999999999996</v>
      </c>
    </row>
    <row r="86" spans="5:6" x14ac:dyDescent="0.25">
      <c r="E86">
        <v>3</v>
      </c>
      <c r="F86">
        <v>0.51220930232558137</v>
      </c>
    </row>
    <row r="87" spans="5:6" x14ac:dyDescent="0.25">
      <c r="E87">
        <v>3.0307692307692307</v>
      </c>
      <c r="F87">
        <v>0.54431818181818181</v>
      </c>
    </row>
    <row r="88" spans="5:6" x14ac:dyDescent="0.25">
      <c r="E88">
        <v>2.9692307692307693</v>
      </c>
      <c r="F88">
        <v>0.56040000000000001</v>
      </c>
    </row>
    <row r="89" spans="5:6" x14ac:dyDescent="0.25">
      <c r="E89">
        <v>3.0615384615384613</v>
      </c>
      <c r="F89">
        <v>0.56983271375464684</v>
      </c>
    </row>
    <row r="90" spans="5:6" x14ac:dyDescent="0.25">
      <c r="E90">
        <v>2.9384615384615387</v>
      </c>
      <c r="F90">
        <v>0.57157894736842096</v>
      </c>
    </row>
    <row r="91" spans="5:6" x14ac:dyDescent="0.25">
      <c r="E91">
        <v>3.0205128205128204</v>
      </c>
      <c r="F91">
        <v>0.57179190751445075</v>
      </c>
    </row>
    <row r="92" spans="5:6" x14ac:dyDescent="0.25">
      <c r="E92">
        <v>2.9794871794871796</v>
      </c>
      <c r="F92">
        <v>0.58238095238095233</v>
      </c>
    </row>
    <row r="93" spans="5:6" x14ac:dyDescent="0.25">
      <c r="E93">
        <v>3</v>
      </c>
      <c r="F93">
        <v>0.59401185770750986</v>
      </c>
    </row>
    <row r="94" spans="5:6" x14ac:dyDescent="0.25">
      <c r="E94">
        <v>2.953846153846154</v>
      </c>
      <c r="F94">
        <v>0.60666011787819252</v>
      </c>
    </row>
    <row r="95" spans="5:6" x14ac:dyDescent="0.25">
      <c r="E95">
        <v>3.046153846153846</v>
      </c>
      <c r="F95">
        <v>0.61252427184466018</v>
      </c>
    </row>
    <row r="96" spans="5:6" x14ac:dyDescent="0.25">
      <c r="E96">
        <v>3.0307692307692307</v>
      </c>
      <c r="F96">
        <v>0.63791821561338291</v>
      </c>
    </row>
    <row r="97" spans="5:6" x14ac:dyDescent="0.25">
      <c r="E97">
        <v>2.9692307692307693</v>
      </c>
      <c r="F97">
        <v>0.64150197628458494</v>
      </c>
    </row>
    <row r="98" spans="5:6" x14ac:dyDescent="0.25">
      <c r="E98">
        <v>3.0307692307692307</v>
      </c>
      <c r="F98">
        <v>0.68452029520295221</v>
      </c>
    </row>
    <row r="99" spans="5:6" x14ac:dyDescent="0.25">
      <c r="E99">
        <v>2.9692307692307693</v>
      </c>
      <c r="F99">
        <v>0.69307692307692303</v>
      </c>
    </row>
    <row r="100" spans="5:6" x14ac:dyDescent="0.25">
      <c r="E100">
        <v>3</v>
      </c>
      <c r="F100">
        <v>0.75898238747553814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947C1-1443-4045-98E2-91911E23388B}">
  <sheetPr codeName="XLSTAT_20210412_104616_1_HID">
    <tabColor rgb="FF007800"/>
  </sheetPr>
  <dimension ref="A1:H500"/>
  <sheetViews>
    <sheetView workbookViewId="0"/>
  </sheetViews>
  <sheetFormatPr defaultRowHeight="15" x14ac:dyDescent="0.25"/>
  <sheetData>
    <row r="1" spans="1:8" x14ac:dyDescent="0.25">
      <c r="A1">
        <v>1</v>
      </c>
      <c r="B1">
        <f t="shared" ref="B1:B64" si="0">IF(-1^(INT(A1/2)+2)&gt;0,5.99146454711013+2*INT(A1/2-1/2)*0.0156480920217083,139)</f>
        <v>5.9914645471101302</v>
      </c>
      <c r="C1">
        <f t="shared" ref="C1:C64" si="1">5.99146454711013+2*INT(A1/2-1/2)*0.0156480920217083</f>
        <v>5.9914645471101302</v>
      </c>
      <c r="D1" t="e">
        <f ca="1">[1]!XLSTAT_PDFChi2(B1,2)</f>
        <v>#NAME?</v>
      </c>
      <c r="E1">
        <v>1</v>
      </c>
      <c r="G1">
        <f t="shared" ref="G1:G64" si="2">0+(E1-1)*0.027686393903736</f>
        <v>0</v>
      </c>
      <c r="H1" t="e">
        <f ca="1">[1]!XLSTAT_PDFChi2(G1,2)</f>
        <v>#NAME?</v>
      </c>
    </row>
    <row r="2" spans="1:8" x14ac:dyDescent="0.25">
      <c r="A2">
        <v>2</v>
      </c>
      <c r="B2">
        <f t="shared" si="0"/>
        <v>139</v>
      </c>
      <c r="C2">
        <f t="shared" si="1"/>
        <v>5.9914645471101302</v>
      </c>
      <c r="D2" t="e">
        <f ca="1">[1]!XLSTAT_PDFChi2(B2,2)</f>
        <v>#NAME?</v>
      </c>
      <c r="E2">
        <v>2</v>
      </c>
      <c r="G2">
        <f t="shared" si="2"/>
        <v>2.7686393903735999E-2</v>
      </c>
      <c r="H2" t="e">
        <f ca="1">[1]!XLSTAT_PDFChi2(G2,2)</f>
        <v>#NAME?</v>
      </c>
    </row>
    <row r="3" spans="1:8" x14ac:dyDescent="0.25">
      <c r="A3">
        <v>3</v>
      </c>
      <c r="B3">
        <f t="shared" si="0"/>
        <v>139</v>
      </c>
      <c r="C3">
        <f t="shared" si="1"/>
        <v>6.0227607311535465</v>
      </c>
      <c r="D3" t="e">
        <f ca="1">[1]!XLSTAT_PDFChi2(B3,2)</f>
        <v>#NAME?</v>
      </c>
      <c r="E3">
        <v>3</v>
      </c>
      <c r="G3">
        <f t="shared" si="2"/>
        <v>5.5372787807471999E-2</v>
      </c>
      <c r="H3" t="e">
        <f ca="1">[1]!XLSTAT_PDFChi2(G3,2)</f>
        <v>#NAME?</v>
      </c>
    </row>
    <row r="4" spans="1:8" x14ac:dyDescent="0.25">
      <c r="A4">
        <v>4</v>
      </c>
      <c r="B4">
        <f t="shared" si="0"/>
        <v>6.0227607311535465</v>
      </c>
      <c r="C4">
        <f t="shared" si="1"/>
        <v>6.0227607311535465</v>
      </c>
      <c r="D4" t="e">
        <f ca="1">[1]!XLSTAT_PDFChi2(B4,2)</f>
        <v>#NAME?</v>
      </c>
      <c r="E4">
        <v>4</v>
      </c>
      <c r="G4">
        <f t="shared" si="2"/>
        <v>8.3059181711207991E-2</v>
      </c>
      <c r="H4" t="e">
        <f ca="1">[1]!XLSTAT_PDFChi2(G4,2)</f>
        <v>#NAME?</v>
      </c>
    </row>
    <row r="5" spans="1:8" x14ac:dyDescent="0.25">
      <c r="A5">
        <v>5</v>
      </c>
      <c r="B5">
        <f t="shared" si="0"/>
        <v>6.0540569151969637</v>
      </c>
      <c r="C5">
        <f t="shared" si="1"/>
        <v>6.0540569151969637</v>
      </c>
      <c r="D5" t="e">
        <f ca="1">[1]!XLSTAT_PDFChi2(B5,2)</f>
        <v>#NAME?</v>
      </c>
      <c r="E5">
        <v>5</v>
      </c>
      <c r="G5">
        <f t="shared" si="2"/>
        <v>0.110745575614944</v>
      </c>
      <c r="H5" t="e">
        <f ca="1">[1]!XLSTAT_PDFChi2(G5,2)</f>
        <v>#NAME?</v>
      </c>
    </row>
    <row r="6" spans="1:8" x14ac:dyDescent="0.25">
      <c r="A6">
        <v>6</v>
      </c>
      <c r="B6">
        <f t="shared" si="0"/>
        <v>139</v>
      </c>
      <c r="C6">
        <f t="shared" si="1"/>
        <v>6.0540569151969637</v>
      </c>
      <c r="D6" t="e">
        <f ca="1">[1]!XLSTAT_PDFChi2(B6,2)</f>
        <v>#NAME?</v>
      </c>
      <c r="E6">
        <v>6</v>
      </c>
      <c r="G6">
        <f t="shared" si="2"/>
        <v>0.13843196951868</v>
      </c>
      <c r="H6" t="e">
        <f ca="1">[1]!XLSTAT_PDFChi2(G6,2)</f>
        <v>#NAME?</v>
      </c>
    </row>
    <row r="7" spans="1:8" x14ac:dyDescent="0.25">
      <c r="A7">
        <v>7</v>
      </c>
      <c r="B7">
        <f t="shared" si="0"/>
        <v>139</v>
      </c>
      <c r="C7">
        <f t="shared" si="1"/>
        <v>6.0853530992403799</v>
      </c>
      <c r="D7" t="e">
        <f ca="1">[1]!XLSTAT_PDFChi2(B7,2)</f>
        <v>#NAME?</v>
      </c>
      <c r="E7">
        <v>7</v>
      </c>
      <c r="G7">
        <f t="shared" si="2"/>
        <v>0.16611836342241598</v>
      </c>
      <c r="H7" t="e">
        <f ca="1">[1]!XLSTAT_PDFChi2(G7,2)</f>
        <v>#NAME?</v>
      </c>
    </row>
    <row r="8" spans="1:8" x14ac:dyDescent="0.25">
      <c r="A8">
        <v>8</v>
      </c>
      <c r="B8">
        <f t="shared" si="0"/>
        <v>6.0853530992403799</v>
      </c>
      <c r="C8">
        <f t="shared" si="1"/>
        <v>6.0853530992403799</v>
      </c>
      <c r="D8" t="e">
        <f ca="1">[1]!XLSTAT_PDFChi2(B8,2)</f>
        <v>#NAME?</v>
      </c>
      <c r="E8">
        <v>8</v>
      </c>
      <c r="G8">
        <f t="shared" si="2"/>
        <v>0.19380475732615199</v>
      </c>
      <c r="H8" t="e">
        <f ca="1">[1]!XLSTAT_PDFChi2(G8,2)</f>
        <v>#NAME?</v>
      </c>
    </row>
    <row r="9" spans="1:8" x14ac:dyDescent="0.25">
      <c r="A9">
        <v>9</v>
      </c>
      <c r="B9">
        <f t="shared" si="0"/>
        <v>6.1166492832837962</v>
      </c>
      <c r="C9">
        <f t="shared" si="1"/>
        <v>6.1166492832837962</v>
      </c>
      <c r="D9" t="e">
        <f ca="1">[1]!XLSTAT_PDFChi2(B9,2)</f>
        <v>#NAME?</v>
      </c>
      <c r="E9">
        <v>9</v>
      </c>
      <c r="G9">
        <f t="shared" si="2"/>
        <v>0.22149115122988799</v>
      </c>
      <c r="H9" t="e">
        <f ca="1">[1]!XLSTAT_PDFChi2(G9,2)</f>
        <v>#NAME?</v>
      </c>
    </row>
    <row r="10" spans="1:8" x14ac:dyDescent="0.25">
      <c r="A10">
        <v>10</v>
      </c>
      <c r="B10">
        <f t="shared" si="0"/>
        <v>139</v>
      </c>
      <c r="C10">
        <f t="shared" si="1"/>
        <v>6.1166492832837962</v>
      </c>
      <c r="D10" t="e">
        <f ca="1">[1]!XLSTAT_PDFChi2(B10,2)</f>
        <v>#NAME?</v>
      </c>
      <c r="E10">
        <v>10</v>
      </c>
      <c r="G10">
        <f t="shared" si="2"/>
        <v>0.249177545133624</v>
      </c>
      <c r="H10" t="e">
        <f ca="1">[1]!XLSTAT_PDFChi2(G10,2)</f>
        <v>#NAME?</v>
      </c>
    </row>
    <row r="11" spans="1:8" x14ac:dyDescent="0.25">
      <c r="A11">
        <v>11</v>
      </c>
      <c r="B11">
        <f t="shared" si="0"/>
        <v>139</v>
      </c>
      <c r="C11">
        <f t="shared" si="1"/>
        <v>6.1479454673272134</v>
      </c>
      <c r="D11" t="e">
        <f ca="1">[1]!XLSTAT_PDFChi2(B11,2)</f>
        <v>#NAME?</v>
      </c>
      <c r="E11">
        <v>11</v>
      </c>
      <c r="G11">
        <f t="shared" si="2"/>
        <v>0.27686393903736001</v>
      </c>
      <c r="H11" t="e">
        <f ca="1">[1]!XLSTAT_PDFChi2(G11,2)</f>
        <v>#NAME?</v>
      </c>
    </row>
    <row r="12" spans="1:8" x14ac:dyDescent="0.25">
      <c r="A12">
        <v>12</v>
      </c>
      <c r="B12">
        <f t="shared" si="0"/>
        <v>6.1479454673272134</v>
      </c>
      <c r="C12">
        <f t="shared" si="1"/>
        <v>6.1479454673272134</v>
      </c>
      <c r="D12" t="e">
        <f ca="1">[1]!XLSTAT_PDFChi2(B12,2)</f>
        <v>#NAME?</v>
      </c>
      <c r="E12">
        <v>12</v>
      </c>
      <c r="G12">
        <f t="shared" si="2"/>
        <v>0.30455033294109601</v>
      </c>
      <c r="H12" t="e">
        <f ca="1">[1]!XLSTAT_PDFChi2(G12,2)</f>
        <v>#NAME?</v>
      </c>
    </row>
    <row r="13" spans="1:8" x14ac:dyDescent="0.25">
      <c r="A13">
        <v>13</v>
      </c>
      <c r="B13">
        <f t="shared" si="0"/>
        <v>6.1792416513706296</v>
      </c>
      <c r="C13">
        <f t="shared" si="1"/>
        <v>6.1792416513706296</v>
      </c>
      <c r="D13" t="e">
        <f ca="1">[1]!XLSTAT_PDFChi2(B13,2)</f>
        <v>#NAME?</v>
      </c>
      <c r="E13">
        <v>13</v>
      </c>
      <c r="G13">
        <f t="shared" si="2"/>
        <v>0.33223672684483196</v>
      </c>
      <c r="H13" t="e">
        <f ca="1">[1]!XLSTAT_PDFChi2(G13,2)</f>
        <v>#NAME?</v>
      </c>
    </row>
    <row r="14" spans="1:8" x14ac:dyDescent="0.25">
      <c r="A14">
        <v>14</v>
      </c>
      <c r="B14">
        <f t="shared" si="0"/>
        <v>139</v>
      </c>
      <c r="C14">
        <f t="shared" si="1"/>
        <v>6.1792416513706296</v>
      </c>
      <c r="D14" t="e">
        <f ca="1">[1]!XLSTAT_PDFChi2(B14,2)</f>
        <v>#NAME?</v>
      </c>
      <c r="E14">
        <v>14</v>
      </c>
      <c r="G14">
        <f t="shared" si="2"/>
        <v>0.35992312074856797</v>
      </c>
      <c r="H14" t="e">
        <f ca="1">[1]!XLSTAT_PDFChi2(G14,2)</f>
        <v>#NAME?</v>
      </c>
    </row>
    <row r="15" spans="1:8" x14ac:dyDescent="0.25">
      <c r="A15">
        <v>15</v>
      </c>
      <c r="B15">
        <f t="shared" si="0"/>
        <v>139</v>
      </c>
      <c r="C15">
        <f t="shared" si="1"/>
        <v>6.2105378354140468</v>
      </c>
      <c r="D15" t="e">
        <f ca="1">[1]!XLSTAT_PDFChi2(B15,2)</f>
        <v>#NAME?</v>
      </c>
      <c r="E15">
        <v>15</v>
      </c>
      <c r="G15">
        <f t="shared" si="2"/>
        <v>0.38760951465230398</v>
      </c>
      <c r="H15" t="e">
        <f ca="1">[1]!XLSTAT_PDFChi2(G15,2)</f>
        <v>#NAME?</v>
      </c>
    </row>
    <row r="16" spans="1:8" x14ac:dyDescent="0.25">
      <c r="A16">
        <v>16</v>
      </c>
      <c r="B16">
        <f t="shared" si="0"/>
        <v>6.2105378354140468</v>
      </c>
      <c r="C16">
        <f t="shared" si="1"/>
        <v>6.2105378354140468</v>
      </c>
      <c r="D16" t="e">
        <f ca="1">[1]!XLSTAT_PDFChi2(B16,2)</f>
        <v>#NAME?</v>
      </c>
      <c r="E16">
        <v>16</v>
      </c>
      <c r="G16">
        <f t="shared" si="2"/>
        <v>0.41529590855603998</v>
      </c>
      <c r="H16" t="e">
        <f ca="1">[1]!XLSTAT_PDFChi2(G16,2)</f>
        <v>#NAME?</v>
      </c>
    </row>
    <row r="17" spans="1:8" x14ac:dyDescent="0.25">
      <c r="A17">
        <v>17</v>
      </c>
      <c r="B17">
        <f t="shared" si="0"/>
        <v>6.2418340194574631</v>
      </c>
      <c r="C17">
        <f t="shared" si="1"/>
        <v>6.2418340194574631</v>
      </c>
      <c r="D17" t="e">
        <f ca="1">[1]!XLSTAT_PDFChi2(B17,2)</f>
        <v>#NAME?</v>
      </c>
      <c r="E17">
        <v>17</v>
      </c>
      <c r="G17">
        <f t="shared" si="2"/>
        <v>0.44298230245977599</v>
      </c>
      <c r="H17" t="e">
        <f ca="1">[1]!XLSTAT_PDFChi2(G17,2)</f>
        <v>#NAME?</v>
      </c>
    </row>
    <row r="18" spans="1:8" x14ac:dyDescent="0.25">
      <c r="A18">
        <v>18</v>
      </c>
      <c r="B18">
        <f t="shared" si="0"/>
        <v>139</v>
      </c>
      <c r="C18">
        <f t="shared" si="1"/>
        <v>6.2418340194574631</v>
      </c>
      <c r="D18" t="e">
        <f ca="1">[1]!XLSTAT_PDFChi2(B18,2)</f>
        <v>#NAME?</v>
      </c>
      <c r="E18">
        <v>18</v>
      </c>
      <c r="G18">
        <f t="shared" si="2"/>
        <v>0.470668696363512</v>
      </c>
      <c r="H18" t="e">
        <f ca="1">[1]!XLSTAT_PDFChi2(G18,2)</f>
        <v>#NAME?</v>
      </c>
    </row>
    <row r="19" spans="1:8" x14ac:dyDescent="0.25">
      <c r="A19">
        <v>19</v>
      </c>
      <c r="B19">
        <f t="shared" si="0"/>
        <v>139</v>
      </c>
      <c r="C19">
        <f t="shared" si="1"/>
        <v>6.2731302035008794</v>
      </c>
      <c r="D19" t="e">
        <f ca="1">[1]!XLSTAT_PDFChi2(B19,2)</f>
        <v>#NAME?</v>
      </c>
      <c r="E19">
        <v>19</v>
      </c>
      <c r="G19">
        <f t="shared" si="2"/>
        <v>0.498355090267248</v>
      </c>
      <c r="H19" t="e">
        <f ca="1">[1]!XLSTAT_PDFChi2(G19,2)</f>
        <v>#NAME?</v>
      </c>
    </row>
    <row r="20" spans="1:8" x14ac:dyDescent="0.25">
      <c r="A20">
        <v>20</v>
      </c>
      <c r="B20">
        <f t="shared" si="0"/>
        <v>6.2731302035008794</v>
      </c>
      <c r="C20">
        <f t="shared" si="1"/>
        <v>6.2731302035008794</v>
      </c>
      <c r="D20" t="e">
        <f ca="1">[1]!XLSTAT_PDFChi2(B20,2)</f>
        <v>#NAME?</v>
      </c>
      <c r="E20">
        <v>20</v>
      </c>
      <c r="G20">
        <f t="shared" si="2"/>
        <v>0.52604148417098395</v>
      </c>
      <c r="H20" t="e">
        <f ca="1">[1]!XLSTAT_PDFChi2(G20,2)</f>
        <v>#NAME?</v>
      </c>
    </row>
    <row r="21" spans="1:8" x14ac:dyDescent="0.25">
      <c r="A21">
        <v>21</v>
      </c>
      <c r="B21">
        <f t="shared" si="0"/>
        <v>6.3044263875442965</v>
      </c>
      <c r="C21">
        <f t="shared" si="1"/>
        <v>6.3044263875442965</v>
      </c>
      <c r="D21" t="e">
        <f ca="1">[1]!XLSTAT_PDFChi2(B21,2)</f>
        <v>#NAME?</v>
      </c>
      <c r="E21">
        <v>21</v>
      </c>
      <c r="G21">
        <f t="shared" si="2"/>
        <v>0.55372787807472001</v>
      </c>
      <c r="H21" t="e">
        <f ca="1">[1]!XLSTAT_PDFChi2(G21,2)</f>
        <v>#NAME?</v>
      </c>
    </row>
    <row r="22" spans="1:8" x14ac:dyDescent="0.25">
      <c r="A22">
        <v>22</v>
      </c>
      <c r="B22">
        <f t="shared" si="0"/>
        <v>139</v>
      </c>
      <c r="C22">
        <f t="shared" si="1"/>
        <v>6.3044263875442965</v>
      </c>
      <c r="D22" t="e">
        <f ca="1">[1]!XLSTAT_PDFChi2(B22,2)</f>
        <v>#NAME?</v>
      </c>
      <c r="E22">
        <v>22</v>
      </c>
      <c r="G22">
        <f t="shared" si="2"/>
        <v>0.58141427197845597</v>
      </c>
      <c r="H22" t="e">
        <f ca="1">[1]!XLSTAT_PDFChi2(G22,2)</f>
        <v>#NAME?</v>
      </c>
    </row>
    <row r="23" spans="1:8" x14ac:dyDescent="0.25">
      <c r="A23">
        <v>23</v>
      </c>
      <c r="B23">
        <f t="shared" si="0"/>
        <v>139</v>
      </c>
      <c r="C23">
        <f t="shared" si="1"/>
        <v>6.3357225715877128</v>
      </c>
      <c r="D23" t="e">
        <f ca="1">[1]!XLSTAT_PDFChi2(B23,2)</f>
        <v>#NAME?</v>
      </c>
      <c r="E23">
        <v>23</v>
      </c>
      <c r="G23">
        <f t="shared" si="2"/>
        <v>0.60910066588219203</v>
      </c>
      <c r="H23" t="e">
        <f ca="1">[1]!XLSTAT_PDFChi2(G23,2)</f>
        <v>#NAME?</v>
      </c>
    </row>
    <row r="24" spans="1:8" x14ac:dyDescent="0.25">
      <c r="A24">
        <v>24</v>
      </c>
      <c r="B24">
        <f t="shared" si="0"/>
        <v>6.3357225715877128</v>
      </c>
      <c r="C24">
        <f t="shared" si="1"/>
        <v>6.3357225715877128</v>
      </c>
      <c r="D24" t="e">
        <f ca="1">[1]!XLSTAT_PDFChi2(B24,2)</f>
        <v>#NAME?</v>
      </c>
      <c r="E24">
        <v>24</v>
      </c>
      <c r="G24">
        <f t="shared" si="2"/>
        <v>0.63678705978592798</v>
      </c>
      <c r="H24" t="e">
        <f ca="1">[1]!XLSTAT_PDFChi2(G24,2)</f>
        <v>#NAME?</v>
      </c>
    </row>
    <row r="25" spans="1:8" x14ac:dyDescent="0.25">
      <c r="A25">
        <v>25</v>
      </c>
      <c r="B25">
        <f t="shared" si="0"/>
        <v>6.3670187556311291</v>
      </c>
      <c r="C25">
        <f t="shared" si="1"/>
        <v>6.3670187556311291</v>
      </c>
      <c r="D25" t="e">
        <f ca="1">[1]!XLSTAT_PDFChi2(B25,2)</f>
        <v>#NAME?</v>
      </c>
      <c r="E25">
        <v>25</v>
      </c>
      <c r="G25">
        <f t="shared" si="2"/>
        <v>0.66447345368966393</v>
      </c>
      <c r="H25" t="e">
        <f ca="1">[1]!XLSTAT_PDFChi2(G25,2)</f>
        <v>#NAME?</v>
      </c>
    </row>
    <row r="26" spans="1:8" x14ac:dyDescent="0.25">
      <c r="A26">
        <v>26</v>
      </c>
      <c r="B26">
        <f t="shared" si="0"/>
        <v>139</v>
      </c>
      <c r="C26">
        <f t="shared" si="1"/>
        <v>6.3670187556311291</v>
      </c>
      <c r="D26" t="e">
        <f ca="1">[1]!XLSTAT_PDFChi2(B26,2)</f>
        <v>#NAME?</v>
      </c>
      <c r="E26">
        <v>26</v>
      </c>
      <c r="G26">
        <f t="shared" si="2"/>
        <v>0.69215984759339999</v>
      </c>
      <c r="H26" t="e">
        <f ca="1">[1]!XLSTAT_PDFChi2(G26,2)</f>
        <v>#NAME?</v>
      </c>
    </row>
    <row r="27" spans="1:8" x14ac:dyDescent="0.25">
      <c r="A27">
        <v>27</v>
      </c>
      <c r="B27">
        <f t="shared" si="0"/>
        <v>139</v>
      </c>
      <c r="C27">
        <f t="shared" si="1"/>
        <v>6.3983149396745462</v>
      </c>
      <c r="D27" t="e">
        <f ca="1">[1]!XLSTAT_PDFChi2(B27,2)</f>
        <v>#NAME?</v>
      </c>
      <c r="E27">
        <v>27</v>
      </c>
      <c r="G27">
        <f t="shared" si="2"/>
        <v>0.71984624149713594</v>
      </c>
      <c r="H27" t="e">
        <f ca="1">[1]!XLSTAT_PDFChi2(G27,2)</f>
        <v>#NAME?</v>
      </c>
    </row>
    <row r="28" spans="1:8" x14ac:dyDescent="0.25">
      <c r="A28">
        <v>28</v>
      </c>
      <c r="B28">
        <f t="shared" si="0"/>
        <v>6.3983149396745462</v>
      </c>
      <c r="C28">
        <f t="shared" si="1"/>
        <v>6.3983149396745462</v>
      </c>
      <c r="D28" t="e">
        <f ca="1">[1]!XLSTAT_PDFChi2(B28,2)</f>
        <v>#NAME?</v>
      </c>
      <c r="E28">
        <v>28</v>
      </c>
      <c r="G28">
        <f t="shared" si="2"/>
        <v>0.747532635400872</v>
      </c>
      <c r="H28" t="e">
        <f ca="1">[1]!XLSTAT_PDFChi2(G28,2)</f>
        <v>#NAME?</v>
      </c>
    </row>
    <row r="29" spans="1:8" x14ac:dyDescent="0.25">
      <c r="A29">
        <v>29</v>
      </c>
      <c r="B29">
        <f t="shared" si="0"/>
        <v>6.4296111237179625</v>
      </c>
      <c r="C29">
        <f t="shared" si="1"/>
        <v>6.4296111237179625</v>
      </c>
      <c r="D29" t="e">
        <f ca="1">[1]!XLSTAT_PDFChi2(B29,2)</f>
        <v>#NAME?</v>
      </c>
      <c r="E29">
        <v>29</v>
      </c>
      <c r="G29">
        <f t="shared" si="2"/>
        <v>0.77521902930460795</v>
      </c>
      <c r="H29" t="e">
        <f ca="1">[1]!XLSTAT_PDFChi2(G29,2)</f>
        <v>#NAME?</v>
      </c>
    </row>
    <row r="30" spans="1:8" x14ac:dyDescent="0.25">
      <c r="A30">
        <v>30</v>
      </c>
      <c r="B30">
        <f t="shared" si="0"/>
        <v>139</v>
      </c>
      <c r="C30">
        <f t="shared" si="1"/>
        <v>6.4296111237179625</v>
      </c>
      <c r="D30" t="e">
        <f ca="1">[1]!XLSTAT_PDFChi2(B30,2)</f>
        <v>#NAME?</v>
      </c>
      <c r="E30">
        <v>30</v>
      </c>
      <c r="G30">
        <f t="shared" si="2"/>
        <v>0.80290542320834402</v>
      </c>
      <c r="H30" t="e">
        <f ca="1">[1]!XLSTAT_PDFChi2(G30,2)</f>
        <v>#NAME?</v>
      </c>
    </row>
    <row r="31" spans="1:8" x14ac:dyDescent="0.25">
      <c r="A31">
        <v>31</v>
      </c>
      <c r="B31">
        <f t="shared" si="0"/>
        <v>139</v>
      </c>
      <c r="C31">
        <f t="shared" si="1"/>
        <v>6.4609073077613797</v>
      </c>
      <c r="D31" t="e">
        <f ca="1">[1]!XLSTAT_PDFChi2(B31,2)</f>
        <v>#NAME?</v>
      </c>
      <c r="E31">
        <v>31</v>
      </c>
      <c r="G31">
        <f t="shared" si="2"/>
        <v>0.83059181711207997</v>
      </c>
      <c r="H31" t="e">
        <f ca="1">[1]!XLSTAT_PDFChi2(G31,2)</f>
        <v>#NAME?</v>
      </c>
    </row>
    <row r="32" spans="1:8" x14ac:dyDescent="0.25">
      <c r="A32">
        <v>32</v>
      </c>
      <c r="B32">
        <f t="shared" si="0"/>
        <v>6.4609073077613797</v>
      </c>
      <c r="C32">
        <f t="shared" si="1"/>
        <v>6.4609073077613797</v>
      </c>
      <c r="D32" t="e">
        <f ca="1">[1]!XLSTAT_PDFChi2(B32,2)</f>
        <v>#NAME?</v>
      </c>
      <c r="E32">
        <v>32</v>
      </c>
      <c r="G32">
        <f t="shared" si="2"/>
        <v>0.85827821101581603</v>
      </c>
      <c r="H32" t="e">
        <f ca="1">[1]!XLSTAT_PDFChi2(G32,2)</f>
        <v>#NAME?</v>
      </c>
    </row>
    <row r="33" spans="1:8" x14ac:dyDescent="0.25">
      <c r="A33">
        <v>33</v>
      </c>
      <c r="B33">
        <f t="shared" si="0"/>
        <v>6.4922034918047959</v>
      </c>
      <c r="C33">
        <f t="shared" si="1"/>
        <v>6.4922034918047959</v>
      </c>
      <c r="D33" t="e">
        <f ca="1">[1]!XLSTAT_PDFChi2(B33,2)</f>
        <v>#NAME?</v>
      </c>
      <c r="E33">
        <v>33</v>
      </c>
      <c r="G33">
        <f t="shared" si="2"/>
        <v>0.88596460491955198</v>
      </c>
      <c r="H33" t="e">
        <f ca="1">[1]!XLSTAT_PDFChi2(G33,2)</f>
        <v>#NAME?</v>
      </c>
    </row>
    <row r="34" spans="1:8" x14ac:dyDescent="0.25">
      <c r="A34">
        <v>34</v>
      </c>
      <c r="B34">
        <f t="shared" si="0"/>
        <v>139</v>
      </c>
      <c r="C34">
        <f t="shared" si="1"/>
        <v>6.4922034918047959</v>
      </c>
      <c r="D34" t="e">
        <f ca="1">[1]!XLSTAT_PDFChi2(B34,2)</f>
        <v>#NAME?</v>
      </c>
      <c r="E34">
        <v>34</v>
      </c>
      <c r="G34">
        <f t="shared" si="2"/>
        <v>0.91365099882328793</v>
      </c>
      <c r="H34" t="e">
        <f ca="1">[1]!XLSTAT_PDFChi2(G34,2)</f>
        <v>#NAME?</v>
      </c>
    </row>
    <row r="35" spans="1:8" x14ac:dyDescent="0.25">
      <c r="A35">
        <v>35</v>
      </c>
      <c r="B35">
        <f t="shared" si="0"/>
        <v>139</v>
      </c>
      <c r="C35">
        <f t="shared" si="1"/>
        <v>6.5234996758482122</v>
      </c>
      <c r="D35" t="e">
        <f ca="1">[1]!XLSTAT_PDFChi2(B35,2)</f>
        <v>#NAME?</v>
      </c>
      <c r="E35">
        <v>35</v>
      </c>
      <c r="G35">
        <f t="shared" si="2"/>
        <v>0.94133739272702399</v>
      </c>
      <c r="H35" t="e">
        <f ca="1">[1]!XLSTAT_PDFChi2(G35,2)</f>
        <v>#NAME?</v>
      </c>
    </row>
    <row r="36" spans="1:8" x14ac:dyDescent="0.25">
      <c r="A36">
        <v>36</v>
      </c>
      <c r="B36">
        <f t="shared" si="0"/>
        <v>6.5234996758482122</v>
      </c>
      <c r="C36">
        <f t="shared" si="1"/>
        <v>6.5234996758482122</v>
      </c>
      <c r="D36" t="e">
        <f ca="1">[1]!XLSTAT_PDFChi2(B36,2)</f>
        <v>#NAME?</v>
      </c>
      <c r="E36">
        <v>36</v>
      </c>
      <c r="G36">
        <f t="shared" si="2"/>
        <v>0.96902378663075994</v>
      </c>
      <c r="H36" t="e">
        <f ca="1">[1]!XLSTAT_PDFChi2(G36,2)</f>
        <v>#NAME?</v>
      </c>
    </row>
    <row r="37" spans="1:8" x14ac:dyDescent="0.25">
      <c r="A37">
        <v>37</v>
      </c>
      <c r="B37">
        <f t="shared" si="0"/>
        <v>6.5547958598916294</v>
      </c>
      <c r="C37">
        <f t="shared" si="1"/>
        <v>6.5547958598916294</v>
      </c>
      <c r="D37" t="e">
        <f ca="1">[1]!XLSTAT_PDFChi2(B37,2)</f>
        <v>#NAME?</v>
      </c>
      <c r="E37">
        <v>37</v>
      </c>
      <c r="G37">
        <f t="shared" si="2"/>
        <v>0.996710180534496</v>
      </c>
      <c r="H37" t="e">
        <f ca="1">[1]!XLSTAT_PDFChi2(G37,2)</f>
        <v>#NAME?</v>
      </c>
    </row>
    <row r="38" spans="1:8" x14ac:dyDescent="0.25">
      <c r="A38">
        <v>38</v>
      </c>
      <c r="B38">
        <f t="shared" si="0"/>
        <v>139</v>
      </c>
      <c r="C38">
        <f t="shared" si="1"/>
        <v>6.5547958598916294</v>
      </c>
      <c r="D38" t="e">
        <f ca="1">[1]!XLSTAT_PDFChi2(B38,2)</f>
        <v>#NAME?</v>
      </c>
      <c r="E38">
        <v>38</v>
      </c>
      <c r="G38">
        <f t="shared" si="2"/>
        <v>1.024396574438232</v>
      </c>
      <c r="H38" t="e">
        <f ca="1">[1]!XLSTAT_PDFChi2(G38,2)</f>
        <v>#NAME?</v>
      </c>
    </row>
    <row r="39" spans="1:8" x14ac:dyDescent="0.25">
      <c r="A39">
        <v>39</v>
      </c>
      <c r="B39">
        <f t="shared" si="0"/>
        <v>139</v>
      </c>
      <c r="C39">
        <f t="shared" si="1"/>
        <v>6.5860920439350457</v>
      </c>
      <c r="D39" t="e">
        <f ca="1">[1]!XLSTAT_PDFChi2(B39,2)</f>
        <v>#NAME?</v>
      </c>
      <c r="E39">
        <v>39</v>
      </c>
      <c r="G39">
        <f t="shared" si="2"/>
        <v>1.0520829683419679</v>
      </c>
      <c r="H39" t="e">
        <f ca="1">[1]!XLSTAT_PDFChi2(G39,2)</f>
        <v>#NAME?</v>
      </c>
    </row>
    <row r="40" spans="1:8" x14ac:dyDescent="0.25">
      <c r="A40">
        <v>40</v>
      </c>
      <c r="B40">
        <f t="shared" si="0"/>
        <v>6.5860920439350457</v>
      </c>
      <c r="C40">
        <f t="shared" si="1"/>
        <v>6.5860920439350457</v>
      </c>
      <c r="D40" t="e">
        <f ca="1">[1]!XLSTAT_PDFChi2(B40,2)</f>
        <v>#NAME?</v>
      </c>
      <c r="E40">
        <v>40</v>
      </c>
      <c r="G40">
        <f t="shared" si="2"/>
        <v>1.0797693622457041</v>
      </c>
      <c r="H40" t="e">
        <f ca="1">[1]!XLSTAT_PDFChi2(G40,2)</f>
        <v>#NAME?</v>
      </c>
    </row>
    <row r="41" spans="1:8" x14ac:dyDescent="0.25">
      <c r="A41">
        <v>41</v>
      </c>
      <c r="B41">
        <f t="shared" si="0"/>
        <v>6.6173882279784619</v>
      </c>
      <c r="C41">
        <f t="shared" si="1"/>
        <v>6.6173882279784619</v>
      </c>
      <c r="D41" t="e">
        <f ca="1">[1]!XLSTAT_PDFChi2(B41,2)</f>
        <v>#NAME?</v>
      </c>
      <c r="E41">
        <v>41</v>
      </c>
      <c r="G41">
        <f t="shared" si="2"/>
        <v>1.10745575614944</v>
      </c>
      <c r="H41" t="e">
        <f ca="1">[1]!XLSTAT_PDFChi2(G41,2)</f>
        <v>#NAME?</v>
      </c>
    </row>
    <row r="42" spans="1:8" x14ac:dyDescent="0.25">
      <c r="A42">
        <v>42</v>
      </c>
      <c r="B42">
        <f t="shared" si="0"/>
        <v>139</v>
      </c>
      <c r="C42">
        <f t="shared" si="1"/>
        <v>6.6173882279784619</v>
      </c>
      <c r="D42" t="e">
        <f ca="1">[1]!XLSTAT_PDFChi2(B42,2)</f>
        <v>#NAME?</v>
      </c>
      <c r="E42">
        <v>42</v>
      </c>
      <c r="G42">
        <f t="shared" si="2"/>
        <v>1.135142150053176</v>
      </c>
      <c r="H42" t="e">
        <f ca="1">[1]!XLSTAT_PDFChi2(G42,2)</f>
        <v>#NAME?</v>
      </c>
    </row>
    <row r="43" spans="1:8" x14ac:dyDescent="0.25">
      <c r="A43">
        <v>43</v>
      </c>
      <c r="B43">
        <f t="shared" si="0"/>
        <v>139</v>
      </c>
      <c r="C43">
        <f t="shared" si="1"/>
        <v>6.6486844120218791</v>
      </c>
      <c r="D43" t="e">
        <f ca="1">[1]!XLSTAT_PDFChi2(B43,2)</f>
        <v>#NAME?</v>
      </c>
      <c r="E43">
        <v>43</v>
      </c>
      <c r="G43">
        <f t="shared" si="2"/>
        <v>1.1628285439569119</v>
      </c>
      <c r="H43" t="e">
        <f ca="1">[1]!XLSTAT_PDFChi2(G43,2)</f>
        <v>#NAME?</v>
      </c>
    </row>
    <row r="44" spans="1:8" x14ac:dyDescent="0.25">
      <c r="A44">
        <v>44</v>
      </c>
      <c r="B44">
        <f t="shared" si="0"/>
        <v>6.6486844120218791</v>
      </c>
      <c r="C44">
        <f t="shared" si="1"/>
        <v>6.6486844120218791</v>
      </c>
      <c r="D44" t="e">
        <f ca="1">[1]!XLSTAT_PDFChi2(B44,2)</f>
        <v>#NAME?</v>
      </c>
      <c r="E44">
        <v>44</v>
      </c>
      <c r="G44">
        <f t="shared" si="2"/>
        <v>1.1905149378606479</v>
      </c>
      <c r="H44" t="e">
        <f ca="1">[1]!XLSTAT_PDFChi2(G44,2)</f>
        <v>#NAME?</v>
      </c>
    </row>
    <row r="45" spans="1:8" x14ac:dyDescent="0.25">
      <c r="A45">
        <v>45</v>
      </c>
      <c r="B45">
        <f t="shared" si="0"/>
        <v>6.6799805960652954</v>
      </c>
      <c r="C45">
        <f t="shared" si="1"/>
        <v>6.6799805960652954</v>
      </c>
      <c r="D45" t="e">
        <f ca="1">[1]!XLSTAT_PDFChi2(B45,2)</f>
        <v>#NAME?</v>
      </c>
      <c r="E45">
        <v>45</v>
      </c>
      <c r="G45">
        <f t="shared" si="2"/>
        <v>1.2182013317643841</v>
      </c>
      <c r="H45" t="e">
        <f ca="1">[1]!XLSTAT_PDFChi2(G45,2)</f>
        <v>#NAME?</v>
      </c>
    </row>
    <row r="46" spans="1:8" x14ac:dyDescent="0.25">
      <c r="A46">
        <v>46</v>
      </c>
      <c r="B46">
        <f t="shared" si="0"/>
        <v>139</v>
      </c>
      <c r="C46">
        <f t="shared" si="1"/>
        <v>6.6799805960652954</v>
      </c>
      <c r="D46" t="e">
        <f ca="1">[1]!XLSTAT_PDFChi2(B46,2)</f>
        <v>#NAME?</v>
      </c>
      <c r="E46">
        <v>46</v>
      </c>
      <c r="G46">
        <f t="shared" si="2"/>
        <v>1.24588772566812</v>
      </c>
      <c r="H46" t="e">
        <f ca="1">[1]!XLSTAT_PDFChi2(G46,2)</f>
        <v>#NAME?</v>
      </c>
    </row>
    <row r="47" spans="1:8" x14ac:dyDescent="0.25">
      <c r="A47">
        <v>47</v>
      </c>
      <c r="B47">
        <f t="shared" si="0"/>
        <v>139</v>
      </c>
      <c r="C47">
        <f t="shared" si="1"/>
        <v>6.7112767801087116</v>
      </c>
      <c r="D47" t="e">
        <f ca="1">[1]!XLSTAT_PDFChi2(B47,2)</f>
        <v>#NAME?</v>
      </c>
      <c r="E47">
        <v>47</v>
      </c>
      <c r="G47">
        <f t="shared" si="2"/>
        <v>1.273574119571856</v>
      </c>
      <c r="H47" t="e">
        <f ca="1">[1]!XLSTAT_PDFChi2(G47,2)</f>
        <v>#NAME?</v>
      </c>
    </row>
    <row r="48" spans="1:8" x14ac:dyDescent="0.25">
      <c r="A48">
        <v>48</v>
      </c>
      <c r="B48">
        <f t="shared" si="0"/>
        <v>6.7112767801087116</v>
      </c>
      <c r="C48">
        <f t="shared" si="1"/>
        <v>6.7112767801087116</v>
      </c>
      <c r="D48" t="e">
        <f ca="1">[1]!XLSTAT_PDFChi2(B48,2)</f>
        <v>#NAME?</v>
      </c>
      <c r="E48">
        <v>48</v>
      </c>
      <c r="G48">
        <f t="shared" si="2"/>
        <v>1.3012605134755919</v>
      </c>
      <c r="H48" t="e">
        <f ca="1">[1]!XLSTAT_PDFChi2(G48,2)</f>
        <v>#NAME?</v>
      </c>
    </row>
    <row r="49" spans="1:8" x14ac:dyDescent="0.25">
      <c r="A49">
        <v>49</v>
      </c>
      <c r="B49">
        <f t="shared" si="0"/>
        <v>6.7425729641521288</v>
      </c>
      <c r="C49">
        <f t="shared" si="1"/>
        <v>6.7425729641521288</v>
      </c>
      <c r="D49" t="e">
        <f ca="1">[1]!XLSTAT_PDFChi2(B49,2)</f>
        <v>#NAME?</v>
      </c>
      <c r="E49">
        <v>49</v>
      </c>
      <c r="G49">
        <f t="shared" si="2"/>
        <v>1.3289469073793279</v>
      </c>
      <c r="H49" t="e">
        <f ca="1">[1]!XLSTAT_PDFChi2(G49,2)</f>
        <v>#NAME?</v>
      </c>
    </row>
    <row r="50" spans="1:8" x14ac:dyDescent="0.25">
      <c r="A50">
        <v>50</v>
      </c>
      <c r="B50">
        <f t="shared" si="0"/>
        <v>139</v>
      </c>
      <c r="C50">
        <f t="shared" si="1"/>
        <v>6.7425729641521288</v>
      </c>
      <c r="D50" t="e">
        <f ca="1">[1]!XLSTAT_PDFChi2(B50,2)</f>
        <v>#NAME?</v>
      </c>
      <c r="E50">
        <v>50</v>
      </c>
      <c r="G50">
        <f t="shared" si="2"/>
        <v>1.356633301283064</v>
      </c>
      <c r="H50" t="e">
        <f ca="1">[1]!XLSTAT_PDFChi2(G50,2)</f>
        <v>#NAME?</v>
      </c>
    </row>
    <row r="51" spans="1:8" x14ac:dyDescent="0.25">
      <c r="A51">
        <v>51</v>
      </c>
      <c r="B51">
        <f t="shared" si="0"/>
        <v>139</v>
      </c>
      <c r="C51">
        <f t="shared" si="1"/>
        <v>6.7738691481955451</v>
      </c>
      <c r="D51" t="e">
        <f ca="1">[1]!XLSTAT_PDFChi2(B51,2)</f>
        <v>#NAME?</v>
      </c>
      <c r="E51">
        <v>51</v>
      </c>
      <c r="G51">
        <f t="shared" si="2"/>
        <v>1.3843196951868</v>
      </c>
      <c r="H51" t="e">
        <f ca="1">[1]!XLSTAT_PDFChi2(G51,2)</f>
        <v>#NAME?</v>
      </c>
    </row>
    <row r="52" spans="1:8" x14ac:dyDescent="0.25">
      <c r="A52">
        <v>52</v>
      </c>
      <c r="B52">
        <f t="shared" si="0"/>
        <v>6.7738691481955451</v>
      </c>
      <c r="C52">
        <f t="shared" si="1"/>
        <v>6.7738691481955451</v>
      </c>
      <c r="D52" t="e">
        <f ca="1">[1]!XLSTAT_PDFChi2(B52,2)</f>
        <v>#NAME?</v>
      </c>
      <c r="E52">
        <v>52</v>
      </c>
      <c r="G52">
        <f t="shared" si="2"/>
        <v>1.4120060890905359</v>
      </c>
      <c r="H52" t="e">
        <f ca="1">[1]!XLSTAT_PDFChi2(G52,2)</f>
        <v>#NAME?</v>
      </c>
    </row>
    <row r="53" spans="1:8" x14ac:dyDescent="0.25">
      <c r="A53">
        <v>53</v>
      </c>
      <c r="B53">
        <f t="shared" si="0"/>
        <v>6.8051653322389623</v>
      </c>
      <c r="C53">
        <f t="shared" si="1"/>
        <v>6.8051653322389623</v>
      </c>
      <c r="D53" t="e">
        <f ca="1">[1]!XLSTAT_PDFChi2(B53,2)</f>
        <v>#NAME?</v>
      </c>
      <c r="E53">
        <v>53</v>
      </c>
      <c r="G53">
        <f t="shared" si="2"/>
        <v>1.4396924829942719</v>
      </c>
      <c r="H53" t="e">
        <f ca="1">[1]!XLSTAT_PDFChi2(G53,2)</f>
        <v>#NAME?</v>
      </c>
    </row>
    <row r="54" spans="1:8" x14ac:dyDescent="0.25">
      <c r="A54">
        <v>54</v>
      </c>
      <c r="B54">
        <f t="shared" si="0"/>
        <v>139</v>
      </c>
      <c r="C54">
        <f t="shared" si="1"/>
        <v>6.8051653322389623</v>
      </c>
      <c r="D54" t="e">
        <f ca="1">[1]!XLSTAT_PDFChi2(B54,2)</f>
        <v>#NAME?</v>
      </c>
      <c r="E54">
        <v>54</v>
      </c>
      <c r="G54">
        <f t="shared" si="2"/>
        <v>1.4673788768980081</v>
      </c>
      <c r="H54" t="e">
        <f ca="1">[1]!XLSTAT_PDFChi2(G54,2)</f>
        <v>#NAME?</v>
      </c>
    </row>
    <row r="55" spans="1:8" x14ac:dyDescent="0.25">
      <c r="A55">
        <v>55</v>
      </c>
      <c r="B55">
        <f t="shared" si="0"/>
        <v>139</v>
      </c>
      <c r="C55">
        <f t="shared" si="1"/>
        <v>6.8364615162823785</v>
      </c>
      <c r="D55" t="e">
        <f ca="1">[1]!XLSTAT_PDFChi2(B55,2)</f>
        <v>#NAME?</v>
      </c>
      <c r="E55">
        <v>55</v>
      </c>
      <c r="G55">
        <f t="shared" si="2"/>
        <v>1.495065270801744</v>
      </c>
      <c r="H55" t="e">
        <f ca="1">[1]!XLSTAT_PDFChi2(G55,2)</f>
        <v>#NAME?</v>
      </c>
    </row>
    <row r="56" spans="1:8" x14ac:dyDescent="0.25">
      <c r="A56">
        <v>56</v>
      </c>
      <c r="B56">
        <f t="shared" si="0"/>
        <v>6.8364615162823785</v>
      </c>
      <c r="C56">
        <f t="shared" si="1"/>
        <v>6.8364615162823785</v>
      </c>
      <c r="D56" t="e">
        <f ca="1">[1]!XLSTAT_PDFChi2(B56,2)</f>
        <v>#NAME?</v>
      </c>
      <c r="E56">
        <v>56</v>
      </c>
      <c r="G56">
        <f t="shared" si="2"/>
        <v>1.52275166470548</v>
      </c>
      <c r="H56" t="e">
        <f ca="1">[1]!XLSTAT_PDFChi2(G56,2)</f>
        <v>#NAME?</v>
      </c>
    </row>
    <row r="57" spans="1:8" x14ac:dyDescent="0.25">
      <c r="A57">
        <v>57</v>
      </c>
      <c r="B57">
        <f t="shared" si="0"/>
        <v>6.8677577003257948</v>
      </c>
      <c r="C57">
        <f t="shared" si="1"/>
        <v>6.8677577003257948</v>
      </c>
      <c r="D57" t="e">
        <f ca="1">[1]!XLSTAT_PDFChi2(B57,2)</f>
        <v>#NAME?</v>
      </c>
      <c r="E57">
        <v>57</v>
      </c>
      <c r="G57">
        <f t="shared" si="2"/>
        <v>1.5504380586092159</v>
      </c>
      <c r="H57" t="e">
        <f ca="1">[1]!XLSTAT_PDFChi2(G57,2)</f>
        <v>#NAME?</v>
      </c>
    </row>
    <row r="58" spans="1:8" x14ac:dyDescent="0.25">
      <c r="A58">
        <v>58</v>
      </c>
      <c r="B58">
        <f t="shared" si="0"/>
        <v>139</v>
      </c>
      <c r="C58">
        <f t="shared" si="1"/>
        <v>6.8677577003257948</v>
      </c>
      <c r="D58" t="e">
        <f ca="1">[1]!XLSTAT_PDFChi2(B58,2)</f>
        <v>#NAME?</v>
      </c>
      <c r="E58">
        <v>58</v>
      </c>
      <c r="G58">
        <f t="shared" si="2"/>
        <v>1.5781244525129519</v>
      </c>
      <c r="H58" t="e">
        <f ca="1">[1]!XLSTAT_PDFChi2(G58,2)</f>
        <v>#NAME?</v>
      </c>
    </row>
    <row r="59" spans="1:8" x14ac:dyDescent="0.25">
      <c r="A59">
        <v>59</v>
      </c>
      <c r="B59">
        <f t="shared" si="0"/>
        <v>139</v>
      </c>
      <c r="C59">
        <f t="shared" si="1"/>
        <v>6.899053884369212</v>
      </c>
      <c r="D59" t="e">
        <f ca="1">[1]!XLSTAT_PDFChi2(B59,2)</f>
        <v>#NAME?</v>
      </c>
      <c r="E59">
        <v>59</v>
      </c>
      <c r="G59">
        <f t="shared" si="2"/>
        <v>1.605810846416688</v>
      </c>
      <c r="H59" t="e">
        <f ca="1">[1]!XLSTAT_PDFChi2(G59,2)</f>
        <v>#NAME?</v>
      </c>
    </row>
    <row r="60" spans="1:8" x14ac:dyDescent="0.25">
      <c r="A60">
        <v>60</v>
      </c>
      <c r="B60">
        <f t="shared" si="0"/>
        <v>6.899053884369212</v>
      </c>
      <c r="C60">
        <f t="shared" si="1"/>
        <v>6.899053884369212</v>
      </c>
      <c r="D60" t="e">
        <f ca="1">[1]!XLSTAT_PDFChi2(B60,2)</f>
        <v>#NAME?</v>
      </c>
      <c r="E60">
        <v>60</v>
      </c>
      <c r="G60">
        <f t="shared" si="2"/>
        <v>1.633497240320424</v>
      </c>
      <c r="H60" t="e">
        <f ca="1">[1]!XLSTAT_PDFChi2(G60,2)</f>
        <v>#NAME?</v>
      </c>
    </row>
    <row r="61" spans="1:8" x14ac:dyDescent="0.25">
      <c r="A61">
        <v>61</v>
      </c>
      <c r="B61">
        <f t="shared" si="0"/>
        <v>6.9303500684126282</v>
      </c>
      <c r="C61">
        <f t="shared" si="1"/>
        <v>6.9303500684126282</v>
      </c>
      <c r="D61" t="e">
        <f ca="1">[1]!XLSTAT_PDFChi2(B61,2)</f>
        <v>#NAME?</v>
      </c>
      <c r="E61">
        <v>61</v>
      </c>
      <c r="G61">
        <f t="shared" si="2"/>
        <v>1.6611836342241599</v>
      </c>
      <c r="H61" t="e">
        <f ca="1">[1]!XLSTAT_PDFChi2(G61,2)</f>
        <v>#NAME?</v>
      </c>
    </row>
    <row r="62" spans="1:8" x14ac:dyDescent="0.25">
      <c r="A62">
        <v>62</v>
      </c>
      <c r="B62">
        <f t="shared" si="0"/>
        <v>139</v>
      </c>
      <c r="C62">
        <f t="shared" si="1"/>
        <v>6.9303500684126282</v>
      </c>
      <c r="D62" t="e">
        <f ca="1">[1]!XLSTAT_PDFChi2(B62,2)</f>
        <v>#NAME?</v>
      </c>
      <c r="E62">
        <v>62</v>
      </c>
      <c r="G62">
        <f t="shared" si="2"/>
        <v>1.6888700281278959</v>
      </c>
      <c r="H62" t="e">
        <f ca="1">[1]!XLSTAT_PDFChi2(G62,2)</f>
        <v>#NAME?</v>
      </c>
    </row>
    <row r="63" spans="1:8" x14ac:dyDescent="0.25">
      <c r="A63">
        <v>63</v>
      </c>
      <c r="B63">
        <f t="shared" si="0"/>
        <v>139</v>
      </c>
      <c r="C63">
        <f t="shared" si="1"/>
        <v>6.9616462524560445</v>
      </c>
      <c r="D63" t="e">
        <f ca="1">[1]!XLSTAT_PDFChi2(B63,2)</f>
        <v>#NAME?</v>
      </c>
      <c r="E63">
        <v>63</v>
      </c>
      <c r="G63">
        <f t="shared" si="2"/>
        <v>1.7165564220316321</v>
      </c>
      <c r="H63" t="e">
        <f ca="1">[1]!XLSTAT_PDFChi2(G63,2)</f>
        <v>#NAME?</v>
      </c>
    </row>
    <row r="64" spans="1:8" x14ac:dyDescent="0.25">
      <c r="A64">
        <v>64</v>
      </c>
      <c r="B64">
        <f t="shared" si="0"/>
        <v>6.9616462524560445</v>
      </c>
      <c r="C64">
        <f t="shared" si="1"/>
        <v>6.9616462524560445</v>
      </c>
      <c r="D64" t="e">
        <f ca="1">[1]!XLSTAT_PDFChi2(B64,2)</f>
        <v>#NAME?</v>
      </c>
      <c r="E64">
        <v>64</v>
      </c>
      <c r="G64">
        <f t="shared" si="2"/>
        <v>1.744242815935368</v>
      </c>
      <c r="H64" t="e">
        <f ca="1">[1]!XLSTAT_PDFChi2(G64,2)</f>
        <v>#NAME?</v>
      </c>
    </row>
    <row r="65" spans="1:8" x14ac:dyDescent="0.25">
      <c r="A65">
        <v>65</v>
      </c>
      <c r="B65">
        <f t="shared" ref="B65:B128" si="3">IF(-1^(INT(A65/2)+2)&gt;0,5.99146454711013+2*INT(A65/2-1/2)*0.0156480920217083,139)</f>
        <v>6.9929424364994617</v>
      </c>
      <c r="C65">
        <f t="shared" ref="C65:C128" si="4">5.99146454711013+2*INT(A65/2-1/2)*0.0156480920217083</f>
        <v>6.9929424364994617</v>
      </c>
      <c r="D65" t="e">
        <f ca="1">[1]!XLSTAT_PDFChi2(B65,2)</f>
        <v>#NAME?</v>
      </c>
      <c r="E65">
        <v>65</v>
      </c>
      <c r="G65">
        <f t="shared" ref="G65:G128" si="5">0+(E65-1)*0.027686393903736</f>
        <v>1.771929209839104</v>
      </c>
      <c r="H65" t="e">
        <f ca="1">[1]!XLSTAT_PDFChi2(G65,2)</f>
        <v>#NAME?</v>
      </c>
    </row>
    <row r="66" spans="1:8" x14ac:dyDescent="0.25">
      <c r="A66">
        <v>66</v>
      </c>
      <c r="B66">
        <f t="shared" si="3"/>
        <v>139</v>
      </c>
      <c r="C66">
        <f t="shared" si="4"/>
        <v>6.9929424364994617</v>
      </c>
      <c r="D66" t="e">
        <f ca="1">[1]!XLSTAT_PDFChi2(B66,2)</f>
        <v>#NAME?</v>
      </c>
      <c r="E66">
        <v>66</v>
      </c>
      <c r="G66">
        <f t="shared" si="5"/>
        <v>1.7996156037428399</v>
      </c>
      <c r="H66" t="e">
        <f ca="1">[1]!XLSTAT_PDFChi2(G66,2)</f>
        <v>#NAME?</v>
      </c>
    </row>
    <row r="67" spans="1:8" x14ac:dyDescent="0.25">
      <c r="A67">
        <v>67</v>
      </c>
      <c r="B67">
        <f t="shared" si="3"/>
        <v>139</v>
      </c>
      <c r="C67">
        <f t="shared" si="4"/>
        <v>7.024238620542878</v>
      </c>
      <c r="D67" t="e">
        <f ca="1">[1]!XLSTAT_PDFChi2(B67,2)</f>
        <v>#NAME?</v>
      </c>
      <c r="E67">
        <v>67</v>
      </c>
      <c r="G67">
        <f t="shared" si="5"/>
        <v>1.8273019976465759</v>
      </c>
      <c r="H67" t="e">
        <f ca="1">[1]!XLSTAT_PDFChi2(G67,2)</f>
        <v>#NAME?</v>
      </c>
    </row>
    <row r="68" spans="1:8" x14ac:dyDescent="0.25">
      <c r="A68">
        <v>68</v>
      </c>
      <c r="B68">
        <f t="shared" si="3"/>
        <v>7.024238620542878</v>
      </c>
      <c r="C68">
        <f t="shared" si="4"/>
        <v>7.024238620542878</v>
      </c>
      <c r="D68" t="e">
        <f ca="1">[1]!XLSTAT_PDFChi2(B68,2)</f>
        <v>#NAME?</v>
      </c>
      <c r="E68">
        <v>68</v>
      </c>
      <c r="G68">
        <f t="shared" si="5"/>
        <v>1.854988391550312</v>
      </c>
      <c r="H68" t="e">
        <f ca="1">[1]!XLSTAT_PDFChi2(G68,2)</f>
        <v>#NAME?</v>
      </c>
    </row>
    <row r="69" spans="1:8" x14ac:dyDescent="0.25">
      <c r="A69">
        <v>69</v>
      </c>
      <c r="B69">
        <f t="shared" si="3"/>
        <v>7.0555348045862942</v>
      </c>
      <c r="C69">
        <f t="shared" si="4"/>
        <v>7.0555348045862942</v>
      </c>
      <c r="D69" t="e">
        <f ca="1">[1]!XLSTAT_PDFChi2(B69,2)</f>
        <v>#NAME?</v>
      </c>
      <c r="E69">
        <v>69</v>
      </c>
      <c r="G69">
        <f t="shared" si="5"/>
        <v>1.882674785454048</v>
      </c>
      <c r="H69" t="e">
        <f ca="1">[1]!XLSTAT_PDFChi2(G69,2)</f>
        <v>#NAME?</v>
      </c>
    </row>
    <row r="70" spans="1:8" x14ac:dyDescent="0.25">
      <c r="A70">
        <v>70</v>
      </c>
      <c r="B70">
        <f t="shared" si="3"/>
        <v>139</v>
      </c>
      <c r="C70">
        <f t="shared" si="4"/>
        <v>7.0555348045862942</v>
      </c>
      <c r="D70" t="e">
        <f ca="1">[1]!XLSTAT_PDFChi2(B70,2)</f>
        <v>#NAME?</v>
      </c>
      <c r="E70">
        <v>70</v>
      </c>
      <c r="G70">
        <f t="shared" si="5"/>
        <v>1.9103611793577839</v>
      </c>
      <c r="H70" t="e">
        <f ca="1">[1]!XLSTAT_PDFChi2(G70,2)</f>
        <v>#NAME?</v>
      </c>
    </row>
    <row r="71" spans="1:8" x14ac:dyDescent="0.25">
      <c r="A71">
        <v>71</v>
      </c>
      <c r="B71">
        <f t="shared" si="3"/>
        <v>139</v>
      </c>
      <c r="C71">
        <f t="shared" si="4"/>
        <v>7.0868309886297114</v>
      </c>
      <c r="D71" t="e">
        <f ca="1">[1]!XLSTAT_PDFChi2(B71,2)</f>
        <v>#NAME?</v>
      </c>
      <c r="E71">
        <v>71</v>
      </c>
      <c r="G71">
        <f t="shared" si="5"/>
        <v>1.9380475732615199</v>
      </c>
      <c r="H71" t="e">
        <f ca="1">[1]!XLSTAT_PDFChi2(G71,2)</f>
        <v>#NAME?</v>
      </c>
    </row>
    <row r="72" spans="1:8" x14ac:dyDescent="0.25">
      <c r="A72">
        <v>72</v>
      </c>
      <c r="B72">
        <f t="shared" si="3"/>
        <v>7.0868309886297114</v>
      </c>
      <c r="C72">
        <f t="shared" si="4"/>
        <v>7.0868309886297114</v>
      </c>
      <c r="D72" t="e">
        <f ca="1">[1]!XLSTAT_PDFChi2(B72,2)</f>
        <v>#NAME?</v>
      </c>
      <c r="E72">
        <v>72</v>
      </c>
      <c r="G72">
        <f t="shared" si="5"/>
        <v>1.9657339671652561</v>
      </c>
      <c r="H72" t="e">
        <f ca="1">[1]!XLSTAT_PDFChi2(G72,2)</f>
        <v>#NAME?</v>
      </c>
    </row>
    <row r="73" spans="1:8" x14ac:dyDescent="0.25">
      <c r="A73">
        <v>73</v>
      </c>
      <c r="B73">
        <f t="shared" si="3"/>
        <v>7.1181271726731277</v>
      </c>
      <c r="C73">
        <f t="shared" si="4"/>
        <v>7.1181271726731277</v>
      </c>
      <c r="D73" t="e">
        <f ca="1">[1]!XLSTAT_PDFChi2(B73,2)</f>
        <v>#NAME?</v>
      </c>
      <c r="E73">
        <v>73</v>
      </c>
      <c r="G73">
        <f t="shared" si="5"/>
        <v>1.993420361068992</v>
      </c>
      <c r="H73" t="e">
        <f ca="1">[1]!XLSTAT_PDFChi2(G73,2)</f>
        <v>#NAME?</v>
      </c>
    </row>
    <row r="74" spans="1:8" x14ac:dyDescent="0.25">
      <c r="A74">
        <v>74</v>
      </c>
      <c r="B74">
        <f t="shared" si="3"/>
        <v>139</v>
      </c>
      <c r="C74">
        <f t="shared" si="4"/>
        <v>7.1181271726731277</v>
      </c>
      <c r="D74" t="e">
        <f ca="1">[1]!XLSTAT_PDFChi2(B74,2)</f>
        <v>#NAME?</v>
      </c>
      <c r="E74">
        <v>74</v>
      </c>
      <c r="G74">
        <f t="shared" si="5"/>
        <v>2.021106754972728</v>
      </c>
      <c r="H74" t="e">
        <f ca="1">[1]!XLSTAT_PDFChi2(G74,2)</f>
        <v>#NAME?</v>
      </c>
    </row>
    <row r="75" spans="1:8" x14ac:dyDescent="0.25">
      <c r="A75">
        <v>75</v>
      </c>
      <c r="B75">
        <f t="shared" si="3"/>
        <v>139</v>
      </c>
      <c r="C75">
        <f t="shared" si="4"/>
        <v>7.1494233567165448</v>
      </c>
      <c r="D75" t="e">
        <f ca="1">[1]!XLSTAT_PDFChi2(B75,2)</f>
        <v>#NAME?</v>
      </c>
      <c r="E75">
        <v>75</v>
      </c>
      <c r="G75">
        <f t="shared" si="5"/>
        <v>2.0487931488764639</v>
      </c>
      <c r="H75" t="e">
        <f ca="1">[1]!XLSTAT_PDFChi2(G75,2)</f>
        <v>#NAME?</v>
      </c>
    </row>
    <row r="76" spans="1:8" x14ac:dyDescent="0.25">
      <c r="A76">
        <v>76</v>
      </c>
      <c r="B76">
        <f t="shared" si="3"/>
        <v>7.1494233567165448</v>
      </c>
      <c r="C76">
        <f t="shared" si="4"/>
        <v>7.1494233567165448</v>
      </c>
      <c r="D76" t="e">
        <f ca="1">[1]!XLSTAT_PDFChi2(B76,2)</f>
        <v>#NAME?</v>
      </c>
      <c r="E76">
        <v>76</v>
      </c>
      <c r="G76">
        <f t="shared" si="5"/>
        <v>2.0764795427801999</v>
      </c>
      <c r="H76" t="e">
        <f ca="1">[1]!XLSTAT_PDFChi2(G76,2)</f>
        <v>#NAME?</v>
      </c>
    </row>
    <row r="77" spans="1:8" x14ac:dyDescent="0.25">
      <c r="A77">
        <v>77</v>
      </c>
      <c r="B77">
        <f t="shared" si="3"/>
        <v>7.1807195407599611</v>
      </c>
      <c r="C77">
        <f t="shared" si="4"/>
        <v>7.1807195407599611</v>
      </c>
      <c r="D77" t="e">
        <f ca="1">[1]!XLSTAT_PDFChi2(B77,2)</f>
        <v>#NAME?</v>
      </c>
      <c r="E77">
        <v>77</v>
      </c>
      <c r="G77">
        <f t="shared" si="5"/>
        <v>2.1041659366839358</v>
      </c>
      <c r="H77" t="e">
        <f ca="1">[1]!XLSTAT_PDFChi2(G77,2)</f>
        <v>#NAME?</v>
      </c>
    </row>
    <row r="78" spans="1:8" x14ac:dyDescent="0.25">
      <c r="A78">
        <v>78</v>
      </c>
      <c r="B78">
        <f t="shared" si="3"/>
        <v>139</v>
      </c>
      <c r="C78">
        <f t="shared" si="4"/>
        <v>7.1807195407599611</v>
      </c>
      <c r="D78" t="e">
        <f ca="1">[1]!XLSTAT_PDFChi2(B78,2)</f>
        <v>#NAME?</v>
      </c>
      <c r="E78">
        <v>78</v>
      </c>
      <c r="G78">
        <f t="shared" si="5"/>
        <v>2.1318523305876718</v>
      </c>
      <c r="H78" t="e">
        <f ca="1">[1]!XLSTAT_PDFChi2(G78,2)</f>
        <v>#NAME?</v>
      </c>
    </row>
    <row r="79" spans="1:8" x14ac:dyDescent="0.25">
      <c r="A79">
        <v>79</v>
      </c>
      <c r="B79">
        <f t="shared" si="3"/>
        <v>139</v>
      </c>
      <c r="C79">
        <f t="shared" si="4"/>
        <v>7.2120157248033774</v>
      </c>
      <c r="D79" t="e">
        <f ca="1">[1]!XLSTAT_PDFChi2(B79,2)</f>
        <v>#NAME?</v>
      </c>
      <c r="E79">
        <v>79</v>
      </c>
      <c r="G79">
        <f t="shared" si="5"/>
        <v>2.1595387244914082</v>
      </c>
      <c r="H79" t="e">
        <f ca="1">[1]!XLSTAT_PDFChi2(G79,2)</f>
        <v>#NAME?</v>
      </c>
    </row>
    <row r="80" spans="1:8" x14ac:dyDescent="0.25">
      <c r="A80">
        <v>80</v>
      </c>
      <c r="B80">
        <f t="shared" si="3"/>
        <v>7.2120157248033774</v>
      </c>
      <c r="C80">
        <f t="shared" si="4"/>
        <v>7.2120157248033774</v>
      </c>
      <c r="D80" t="e">
        <f ca="1">[1]!XLSTAT_PDFChi2(B80,2)</f>
        <v>#NAME?</v>
      </c>
      <c r="E80">
        <v>80</v>
      </c>
      <c r="G80">
        <f t="shared" si="5"/>
        <v>2.1872251183951441</v>
      </c>
      <c r="H80" t="e">
        <f ca="1">[1]!XLSTAT_PDFChi2(G80,2)</f>
        <v>#NAME?</v>
      </c>
    </row>
    <row r="81" spans="1:8" x14ac:dyDescent="0.25">
      <c r="A81">
        <v>81</v>
      </c>
      <c r="B81">
        <f t="shared" si="3"/>
        <v>7.2433119088467945</v>
      </c>
      <c r="C81">
        <f t="shared" si="4"/>
        <v>7.2433119088467945</v>
      </c>
      <c r="D81" t="e">
        <f ca="1">[1]!XLSTAT_PDFChi2(B81,2)</f>
        <v>#NAME?</v>
      </c>
      <c r="E81">
        <v>81</v>
      </c>
      <c r="G81">
        <f t="shared" si="5"/>
        <v>2.2149115122988801</v>
      </c>
      <c r="H81" t="e">
        <f ca="1">[1]!XLSTAT_PDFChi2(G81,2)</f>
        <v>#NAME?</v>
      </c>
    </row>
    <row r="82" spans="1:8" x14ac:dyDescent="0.25">
      <c r="A82">
        <v>82</v>
      </c>
      <c r="B82">
        <f t="shared" si="3"/>
        <v>139</v>
      </c>
      <c r="C82">
        <f t="shared" si="4"/>
        <v>7.2433119088467945</v>
      </c>
      <c r="D82" t="e">
        <f ca="1">[1]!XLSTAT_PDFChi2(B82,2)</f>
        <v>#NAME?</v>
      </c>
      <c r="E82">
        <v>82</v>
      </c>
      <c r="G82">
        <f t="shared" si="5"/>
        <v>2.242597906202616</v>
      </c>
      <c r="H82" t="e">
        <f ca="1">[1]!XLSTAT_PDFChi2(G82,2)</f>
        <v>#NAME?</v>
      </c>
    </row>
    <row r="83" spans="1:8" x14ac:dyDescent="0.25">
      <c r="A83">
        <v>83</v>
      </c>
      <c r="B83">
        <f t="shared" si="3"/>
        <v>139</v>
      </c>
      <c r="C83">
        <f t="shared" si="4"/>
        <v>7.2746080928902108</v>
      </c>
      <c r="D83" t="e">
        <f ca="1">[1]!XLSTAT_PDFChi2(B83,2)</f>
        <v>#NAME?</v>
      </c>
      <c r="E83">
        <v>83</v>
      </c>
      <c r="G83">
        <f t="shared" si="5"/>
        <v>2.270284300106352</v>
      </c>
      <c r="H83" t="e">
        <f ca="1">[1]!XLSTAT_PDFChi2(G83,2)</f>
        <v>#NAME?</v>
      </c>
    </row>
    <row r="84" spans="1:8" x14ac:dyDescent="0.25">
      <c r="A84">
        <v>84</v>
      </c>
      <c r="B84">
        <f t="shared" si="3"/>
        <v>7.2746080928902108</v>
      </c>
      <c r="C84">
        <f t="shared" si="4"/>
        <v>7.2746080928902108</v>
      </c>
      <c r="D84" t="e">
        <f ca="1">[1]!XLSTAT_PDFChi2(B84,2)</f>
        <v>#NAME?</v>
      </c>
      <c r="E84">
        <v>84</v>
      </c>
      <c r="G84">
        <f t="shared" si="5"/>
        <v>2.2979706940100879</v>
      </c>
      <c r="H84" t="e">
        <f ca="1">[1]!XLSTAT_PDFChi2(G84,2)</f>
        <v>#NAME?</v>
      </c>
    </row>
    <row r="85" spans="1:8" x14ac:dyDescent="0.25">
      <c r="A85">
        <v>85</v>
      </c>
      <c r="B85">
        <f t="shared" si="3"/>
        <v>7.305904276933628</v>
      </c>
      <c r="C85">
        <f t="shared" si="4"/>
        <v>7.305904276933628</v>
      </c>
      <c r="D85" t="e">
        <f ca="1">[1]!XLSTAT_PDFChi2(B85,2)</f>
        <v>#NAME?</v>
      </c>
      <c r="E85">
        <v>85</v>
      </c>
      <c r="G85">
        <f t="shared" si="5"/>
        <v>2.3256570879138239</v>
      </c>
      <c r="H85" t="e">
        <f ca="1">[1]!XLSTAT_PDFChi2(G85,2)</f>
        <v>#NAME?</v>
      </c>
    </row>
    <row r="86" spans="1:8" x14ac:dyDescent="0.25">
      <c r="A86">
        <v>86</v>
      </c>
      <c r="B86">
        <f t="shared" si="3"/>
        <v>139</v>
      </c>
      <c r="C86">
        <f t="shared" si="4"/>
        <v>7.305904276933628</v>
      </c>
      <c r="D86" t="e">
        <f ca="1">[1]!XLSTAT_PDFChi2(B86,2)</f>
        <v>#NAME?</v>
      </c>
      <c r="E86">
        <v>86</v>
      </c>
      <c r="G86">
        <f t="shared" si="5"/>
        <v>2.3533434818175598</v>
      </c>
      <c r="H86" t="e">
        <f ca="1">[1]!XLSTAT_PDFChi2(G86,2)</f>
        <v>#NAME?</v>
      </c>
    </row>
    <row r="87" spans="1:8" x14ac:dyDescent="0.25">
      <c r="A87">
        <v>87</v>
      </c>
      <c r="B87">
        <f t="shared" si="3"/>
        <v>139</v>
      </c>
      <c r="C87">
        <f t="shared" si="4"/>
        <v>7.3372004609770443</v>
      </c>
      <c r="D87" t="e">
        <f ca="1">[1]!XLSTAT_PDFChi2(B87,2)</f>
        <v>#NAME?</v>
      </c>
      <c r="E87">
        <v>87</v>
      </c>
      <c r="G87">
        <f t="shared" si="5"/>
        <v>2.3810298757212958</v>
      </c>
      <c r="H87" t="e">
        <f ca="1">[1]!XLSTAT_PDFChi2(G87,2)</f>
        <v>#NAME?</v>
      </c>
    </row>
    <row r="88" spans="1:8" x14ac:dyDescent="0.25">
      <c r="A88">
        <v>88</v>
      </c>
      <c r="B88">
        <f t="shared" si="3"/>
        <v>7.3372004609770443</v>
      </c>
      <c r="C88">
        <f t="shared" si="4"/>
        <v>7.3372004609770443</v>
      </c>
      <c r="D88" t="e">
        <f ca="1">[1]!XLSTAT_PDFChi2(B88,2)</f>
        <v>#NAME?</v>
      </c>
      <c r="E88">
        <v>88</v>
      </c>
      <c r="G88">
        <f t="shared" si="5"/>
        <v>2.4087162696250322</v>
      </c>
      <c r="H88" t="e">
        <f ca="1">[1]!XLSTAT_PDFChi2(G88,2)</f>
        <v>#NAME?</v>
      </c>
    </row>
    <row r="89" spans="1:8" x14ac:dyDescent="0.25">
      <c r="A89">
        <v>89</v>
      </c>
      <c r="B89">
        <f t="shared" si="3"/>
        <v>7.3684966450204605</v>
      </c>
      <c r="C89">
        <f t="shared" si="4"/>
        <v>7.3684966450204605</v>
      </c>
      <c r="D89" t="e">
        <f ca="1">[1]!XLSTAT_PDFChi2(B89,2)</f>
        <v>#NAME?</v>
      </c>
      <c r="E89">
        <v>89</v>
      </c>
      <c r="G89">
        <f t="shared" si="5"/>
        <v>2.4364026635287681</v>
      </c>
      <c r="H89" t="e">
        <f ca="1">[1]!XLSTAT_PDFChi2(G89,2)</f>
        <v>#NAME?</v>
      </c>
    </row>
    <row r="90" spans="1:8" x14ac:dyDescent="0.25">
      <c r="A90">
        <v>90</v>
      </c>
      <c r="B90">
        <f t="shared" si="3"/>
        <v>139</v>
      </c>
      <c r="C90">
        <f t="shared" si="4"/>
        <v>7.3684966450204605</v>
      </c>
      <c r="D90" t="e">
        <f ca="1">[1]!XLSTAT_PDFChi2(B90,2)</f>
        <v>#NAME?</v>
      </c>
      <c r="E90">
        <v>90</v>
      </c>
      <c r="G90">
        <f t="shared" si="5"/>
        <v>2.4640890574325041</v>
      </c>
      <c r="H90" t="e">
        <f ca="1">[1]!XLSTAT_PDFChi2(G90,2)</f>
        <v>#NAME?</v>
      </c>
    </row>
    <row r="91" spans="1:8" x14ac:dyDescent="0.25">
      <c r="A91">
        <v>91</v>
      </c>
      <c r="B91">
        <f t="shared" si="3"/>
        <v>139</v>
      </c>
      <c r="C91">
        <f t="shared" si="4"/>
        <v>7.3997928290638768</v>
      </c>
      <c r="D91" t="e">
        <f ca="1">[1]!XLSTAT_PDFChi2(B91,2)</f>
        <v>#NAME?</v>
      </c>
      <c r="E91">
        <v>91</v>
      </c>
      <c r="G91">
        <f t="shared" si="5"/>
        <v>2.49177545133624</v>
      </c>
      <c r="H91" t="e">
        <f ca="1">[1]!XLSTAT_PDFChi2(G91,2)</f>
        <v>#NAME?</v>
      </c>
    </row>
    <row r="92" spans="1:8" x14ac:dyDescent="0.25">
      <c r="A92">
        <v>92</v>
      </c>
      <c r="B92">
        <f t="shared" si="3"/>
        <v>7.3997928290638768</v>
      </c>
      <c r="C92">
        <f t="shared" si="4"/>
        <v>7.3997928290638768</v>
      </c>
      <c r="D92" t="e">
        <f ca="1">[1]!XLSTAT_PDFChi2(B92,2)</f>
        <v>#NAME?</v>
      </c>
      <c r="E92">
        <v>92</v>
      </c>
      <c r="G92">
        <f t="shared" si="5"/>
        <v>2.519461845239976</v>
      </c>
      <c r="H92" t="e">
        <f ca="1">[1]!XLSTAT_PDFChi2(G92,2)</f>
        <v>#NAME?</v>
      </c>
    </row>
    <row r="93" spans="1:8" x14ac:dyDescent="0.25">
      <c r="A93">
        <v>93</v>
      </c>
      <c r="B93">
        <f t="shared" si="3"/>
        <v>7.431089013107294</v>
      </c>
      <c r="C93">
        <f t="shared" si="4"/>
        <v>7.431089013107294</v>
      </c>
      <c r="D93" t="e">
        <f ca="1">[1]!XLSTAT_PDFChi2(B93,2)</f>
        <v>#NAME?</v>
      </c>
      <c r="E93">
        <v>93</v>
      </c>
      <c r="G93">
        <f t="shared" si="5"/>
        <v>2.5471482391437119</v>
      </c>
      <c r="H93" t="e">
        <f ca="1">[1]!XLSTAT_PDFChi2(G93,2)</f>
        <v>#NAME?</v>
      </c>
    </row>
    <row r="94" spans="1:8" x14ac:dyDescent="0.25">
      <c r="A94">
        <v>94</v>
      </c>
      <c r="B94">
        <f t="shared" si="3"/>
        <v>139</v>
      </c>
      <c r="C94">
        <f t="shared" si="4"/>
        <v>7.431089013107294</v>
      </c>
      <c r="D94" t="e">
        <f ca="1">[1]!XLSTAT_PDFChi2(B94,2)</f>
        <v>#NAME?</v>
      </c>
      <c r="E94">
        <v>94</v>
      </c>
      <c r="G94">
        <f t="shared" si="5"/>
        <v>2.5748346330474479</v>
      </c>
      <c r="H94" t="e">
        <f ca="1">[1]!XLSTAT_PDFChi2(G94,2)</f>
        <v>#NAME?</v>
      </c>
    </row>
    <row r="95" spans="1:8" x14ac:dyDescent="0.25">
      <c r="A95">
        <v>95</v>
      </c>
      <c r="B95">
        <f t="shared" si="3"/>
        <v>139</v>
      </c>
      <c r="C95">
        <f t="shared" si="4"/>
        <v>7.4623851971507102</v>
      </c>
      <c r="D95" t="e">
        <f ca="1">[1]!XLSTAT_PDFChi2(B95,2)</f>
        <v>#NAME?</v>
      </c>
      <c r="E95">
        <v>95</v>
      </c>
      <c r="G95">
        <f t="shared" si="5"/>
        <v>2.6025210269511838</v>
      </c>
      <c r="H95" t="e">
        <f ca="1">[1]!XLSTAT_PDFChi2(G95,2)</f>
        <v>#NAME?</v>
      </c>
    </row>
    <row r="96" spans="1:8" x14ac:dyDescent="0.25">
      <c r="A96">
        <v>96</v>
      </c>
      <c r="B96">
        <f t="shared" si="3"/>
        <v>7.4623851971507102</v>
      </c>
      <c r="C96">
        <f t="shared" si="4"/>
        <v>7.4623851971507102</v>
      </c>
      <c r="D96" t="e">
        <f ca="1">[1]!XLSTAT_PDFChi2(B96,2)</f>
        <v>#NAME?</v>
      </c>
      <c r="E96">
        <v>96</v>
      </c>
      <c r="G96">
        <f t="shared" si="5"/>
        <v>2.6302074208549198</v>
      </c>
      <c r="H96" t="e">
        <f ca="1">[1]!XLSTAT_PDFChi2(G96,2)</f>
        <v>#NAME?</v>
      </c>
    </row>
    <row r="97" spans="1:8" x14ac:dyDescent="0.25">
      <c r="A97">
        <v>97</v>
      </c>
      <c r="B97">
        <f t="shared" si="3"/>
        <v>7.4936813811941274</v>
      </c>
      <c r="C97">
        <f t="shared" si="4"/>
        <v>7.4936813811941274</v>
      </c>
      <c r="D97" t="e">
        <f ca="1">[1]!XLSTAT_PDFChi2(B97,2)</f>
        <v>#NAME?</v>
      </c>
      <c r="E97">
        <v>97</v>
      </c>
      <c r="G97">
        <f t="shared" si="5"/>
        <v>2.6578938147586557</v>
      </c>
      <c r="H97" t="e">
        <f ca="1">[1]!XLSTAT_PDFChi2(G97,2)</f>
        <v>#NAME?</v>
      </c>
    </row>
    <row r="98" spans="1:8" x14ac:dyDescent="0.25">
      <c r="A98">
        <v>98</v>
      </c>
      <c r="B98">
        <f t="shared" si="3"/>
        <v>139</v>
      </c>
      <c r="C98">
        <f t="shared" si="4"/>
        <v>7.4936813811941274</v>
      </c>
      <c r="D98" t="e">
        <f ca="1">[1]!XLSTAT_PDFChi2(B98,2)</f>
        <v>#NAME?</v>
      </c>
      <c r="E98">
        <v>98</v>
      </c>
      <c r="G98">
        <f t="shared" si="5"/>
        <v>2.6855802086623921</v>
      </c>
      <c r="H98" t="e">
        <f ca="1">[1]!XLSTAT_PDFChi2(G98,2)</f>
        <v>#NAME?</v>
      </c>
    </row>
    <row r="99" spans="1:8" x14ac:dyDescent="0.25">
      <c r="A99">
        <v>99</v>
      </c>
      <c r="B99">
        <f t="shared" si="3"/>
        <v>139</v>
      </c>
      <c r="C99">
        <f t="shared" si="4"/>
        <v>7.5249775652375437</v>
      </c>
      <c r="D99" t="e">
        <f ca="1">[1]!XLSTAT_PDFChi2(B99,2)</f>
        <v>#NAME?</v>
      </c>
      <c r="E99">
        <v>99</v>
      </c>
      <c r="G99">
        <f t="shared" si="5"/>
        <v>2.7132666025661281</v>
      </c>
      <c r="H99" t="e">
        <f ca="1">[1]!XLSTAT_PDFChi2(G99,2)</f>
        <v>#NAME?</v>
      </c>
    </row>
    <row r="100" spans="1:8" x14ac:dyDescent="0.25">
      <c r="A100">
        <v>100</v>
      </c>
      <c r="B100">
        <f t="shared" si="3"/>
        <v>7.5249775652375437</v>
      </c>
      <c r="C100">
        <f t="shared" si="4"/>
        <v>7.5249775652375437</v>
      </c>
      <c r="D100" t="e">
        <f ca="1">[1]!XLSTAT_PDFChi2(B100,2)</f>
        <v>#NAME?</v>
      </c>
      <c r="E100">
        <v>100</v>
      </c>
      <c r="G100">
        <f t="shared" si="5"/>
        <v>2.740952996469864</v>
      </c>
      <c r="H100" t="e">
        <f ca="1">[1]!XLSTAT_PDFChi2(G100,2)</f>
        <v>#NAME?</v>
      </c>
    </row>
    <row r="101" spans="1:8" x14ac:dyDescent="0.25">
      <c r="A101">
        <v>101</v>
      </c>
      <c r="B101">
        <f t="shared" si="3"/>
        <v>7.55627374928096</v>
      </c>
      <c r="C101">
        <f t="shared" si="4"/>
        <v>7.55627374928096</v>
      </c>
      <c r="D101" t="e">
        <f ca="1">[1]!XLSTAT_PDFChi2(B101,2)</f>
        <v>#NAME?</v>
      </c>
      <c r="E101">
        <v>101</v>
      </c>
      <c r="G101">
        <f t="shared" si="5"/>
        <v>2.7686393903736</v>
      </c>
      <c r="H101" t="e">
        <f ca="1">[1]!XLSTAT_PDFChi2(G101,2)</f>
        <v>#NAME?</v>
      </c>
    </row>
    <row r="102" spans="1:8" x14ac:dyDescent="0.25">
      <c r="A102">
        <v>102</v>
      </c>
      <c r="B102">
        <f t="shared" si="3"/>
        <v>139</v>
      </c>
      <c r="C102">
        <f t="shared" si="4"/>
        <v>7.55627374928096</v>
      </c>
      <c r="D102" t="e">
        <f ca="1">[1]!XLSTAT_PDFChi2(B102,2)</f>
        <v>#NAME?</v>
      </c>
      <c r="E102">
        <v>102</v>
      </c>
      <c r="G102">
        <f t="shared" si="5"/>
        <v>2.7963257842773359</v>
      </c>
      <c r="H102" t="e">
        <f ca="1">[1]!XLSTAT_PDFChi2(G102,2)</f>
        <v>#NAME?</v>
      </c>
    </row>
    <row r="103" spans="1:8" x14ac:dyDescent="0.25">
      <c r="A103">
        <v>103</v>
      </c>
      <c r="B103">
        <f t="shared" si="3"/>
        <v>139</v>
      </c>
      <c r="C103">
        <f t="shared" si="4"/>
        <v>7.5875699333243771</v>
      </c>
      <c r="D103" t="e">
        <f ca="1">[1]!XLSTAT_PDFChi2(B103,2)</f>
        <v>#NAME?</v>
      </c>
      <c r="E103">
        <v>103</v>
      </c>
      <c r="G103">
        <f t="shared" si="5"/>
        <v>2.8240121781810719</v>
      </c>
      <c r="H103" t="e">
        <f ca="1">[1]!XLSTAT_PDFChi2(G103,2)</f>
        <v>#NAME?</v>
      </c>
    </row>
    <row r="104" spans="1:8" x14ac:dyDescent="0.25">
      <c r="A104">
        <v>104</v>
      </c>
      <c r="B104">
        <f t="shared" si="3"/>
        <v>7.5875699333243771</v>
      </c>
      <c r="C104">
        <f t="shared" si="4"/>
        <v>7.5875699333243771</v>
      </c>
      <c r="D104" t="e">
        <f ca="1">[1]!XLSTAT_PDFChi2(B104,2)</f>
        <v>#NAME?</v>
      </c>
      <c r="E104">
        <v>104</v>
      </c>
      <c r="G104">
        <f t="shared" si="5"/>
        <v>2.8516985720848078</v>
      </c>
      <c r="H104" t="e">
        <f ca="1">[1]!XLSTAT_PDFChi2(G104,2)</f>
        <v>#NAME?</v>
      </c>
    </row>
    <row r="105" spans="1:8" x14ac:dyDescent="0.25">
      <c r="A105">
        <v>105</v>
      </c>
      <c r="B105">
        <f t="shared" si="3"/>
        <v>7.6188661173677934</v>
      </c>
      <c r="C105">
        <f t="shared" si="4"/>
        <v>7.6188661173677934</v>
      </c>
      <c r="D105" t="e">
        <f ca="1">[1]!XLSTAT_PDFChi2(B105,2)</f>
        <v>#NAME?</v>
      </c>
      <c r="E105">
        <v>105</v>
      </c>
      <c r="G105">
        <f t="shared" si="5"/>
        <v>2.8793849659885438</v>
      </c>
      <c r="H105" t="e">
        <f ca="1">[1]!XLSTAT_PDFChi2(G105,2)</f>
        <v>#NAME?</v>
      </c>
    </row>
    <row r="106" spans="1:8" x14ac:dyDescent="0.25">
      <c r="A106">
        <v>106</v>
      </c>
      <c r="B106">
        <f t="shared" si="3"/>
        <v>139</v>
      </c>
      <c r="C106">
        <f t="shared" si="4"/>
        <v>7.6188661173677934</v>
      </c>
      <c r="D106" t="e">
        <f ca="1">[1]!XLSTAT_PDFChi2(B106,2)</f>
        <v>#NAME?</v>
      </c>
      <c r="E106">
        <v>106</v>
      </c>
      <c r="G106">
        <f t="shared" si="5"/>
        <v>2.9070713598922797</v>
      </c>
      <c r="H106" t="e">
        <f ca="1">[1]!XLSTAT_PDFChi2(G106,2)</f>
        <v>#NAME?</v>
      </c>
    </row>
    <row r="107" spans="1:8" x14ac:dyDescent="0.25">
      <c r="A107">
        <v>107</v>
      </c>
      <c r="B107">
        <f t="shared" si="3"/>
        <v>139</v>
      </c>
      <c r="C107">
        <f t="shared" si="4"/>
        <v>7.6501623014112106</v>
      </c>
      <c r="D107" t="e">
        <f ca="1">[1]!XLSTAT_PDFChi2(B107,2)</f>
        <v>#NAME?</v>
      </c>
      <c r="E107">
        <v>107</v>
      </c>
      <c r="G107">
        <f t="shared" si="5"/>
        <v>2.9347577537960161</v>
      </c>
      <c r="H107" t="e">
        <f ca="1">[1]!XLSTAT_PDFChi2(G107,2)</f>
        <v>#NAME?</v>
      </c>
    </row>
    <row r="108" spans="1:8" x14ac:dyDescent="0.25">
      <c r="A108">
        <v>108</v>
      </c>
      <c r="B108">
        <f t="shared" si="3"/>
        <v>7.6501623014112106</v>
      </c>
      <c r="C108">
        <f t="shared" si="4"/>
        <v>7.6501623014112106</v>
      </c>
      <c r="D108" t="e">
        <f ca="1">[1]!XLSTAT_PDFChi2(B108,2)</f>
        <v>#NAME?</v>
      </c>
      <c r="E108">
        <v>108</v>
      </c>
      <c r="G108">
        <f t="shared" si="5"/>
        <v>2.9624441476997521</v>
      </c>
      <c r="H108" t="e">
        <f ca="1">[1]!XLSTAT_PDFChi2(G108,2)</f>
        <v>#NAME?</v>
      </c>
    </row>
    <row r="109" spans="1:8" x14ac:dyDescent="0.25">
      <c r="A109">
        <v>109</v>
      </c>
      <c r="B109">
        <f t="shared" si="3"/>
        <v>7.6814584854546268</v>
      </c>
      <c r="C109">
        <f t="shared" si="4"/>
        <v>7.6814584854546268</v>
      </c>
      <c r="D109" t="e">
        <f ca="1">[1]!XLSTAT_PDFChi2(B109,2)</f>
        <v>#NAME?</v>
      </c>
      <c r="E109">
        <v>109</v>
      </c>
      <c r="G109">
        <f t="shared" si="5"/>
        <v>2.990130541603488</v>
      </c>
      <c r="H109" t="e">
        <f ca="1">[1]!XLSTAT_PDFChi2(G109,2)</f>
        <v>#NAME?</v>
      </c>
    </row>
    <row r="110" spans="1:8" x14ac:dyDescent="0.25">
      <c r="A110">
        <v>110</v>
      </c>
      <c r="B110">
        <f t="shared" si="3"/>
        <v>139</v>
      </c>
      <c r="C110">
        <f t="shared" si="4"/>
        <v>7.6814584854546268</v>
      </c>
      <c r="D110" t="e">
        <f ca="1">[1]!XLSTAT_PDFChi2(B110,2)</f>
        <v>#NAME?</v>
      </c>
      <c r="E110">
        <v>110</v>
      </c>
      <c r="G110">
        <f t="shared" si="5"/>
        <v>3.017816935507224</v>
      </c>
      <c r="H110" t="e">
        <f ca="1">[1]!XLSTAT_PDFChi2(G110,2)</f>
        <v>#NAME?</v>
      </c>
    </row>
    <row r="111" spans="1:8" x14ac:dyDescent="0.25">
      <c r="A111">
        <v>111</v>
      </c>
      <c r="B111">
        <f t="shared" si="3"/>
        <v>139</v>
      </c>
      <c r="C111">
        <f t="shared" si="4"/>
        <v>7.7127546694980431</v>
      </c>
      <c r="D111" t="e">
        <f ca="1">[1]!XLSTAT_PDFChi2(B111,2)</f>
        <v>#NAME?</v>
      </c>
      <c r="E111">
        <v>111</v>
      </c>
      <c r="G111">
        <f t="shared" si="5"/>
        <v>3.0455033294109599</v>
      </c>
      <c r="H111" t="e">
        <f ca="1">[1]!XLSTAT_PDFChi2(G111,2)</f>
        <v>#NAME?</v>
      </c>
    </row>
    <row r="112" spans="1:8" x14ac:dyDescent="0.25">
      <c r="A112">
        <v>112</v>
      </c>
      <c r="B112">
        <f t="shared" si="3"/>
        <v>7.7127546694980431</v>
      </c>
      <c r="C112">
        <f t="shared" si="4"/>
        <v>7.7127546694980431</v>
      </c>
      <c r="D112" t="e">
        <f ca="1">[1]!XLSTAT_PDFChi2(B112,2)</f>
        <v>#NAME?</v>
      </c>
      <c r="E112">
        <v>112</v>
      </c>
      <c r="G112">
        <f t="shared" si="5"/>
        <v>3.0731897233146959</v>
      </c>
      <c r="H112" t="e">
        <f ca="1">[1]!XLSTAT_PDFChi2(G112,2)</f>
        <v>#NAME?</v>
      </c>
    </row>
    <row r="113" spans="1:8" x14ac:dyDescent="0.25">
      <c r="A113">
        <v>113</v>
      </c>
      <c r="B113">
        <f t="shared" si="3"/>
        <v>7.7440508535414594</v>
      </c>
      <c r="C113">
        <f t="shared" si="4"/>
        <v>7.7440508535414594</v>
      </c>
      <c r="D113" t="e">
        <f ca="1">[1]!XLSTAT_PDFChi2(B113,2)</f>
        <v>#NAME?</v>
      </c>
      <c r="E113">
        <v>113</v>
      </c>
      <c r="G113">
        <f t="shared" si="5"/>
        <v>3.1008761172184318</v>
      </c>
      <c r="H113" t="e">
        <f ca="1">[1]!XLSTAT_PDFChi2(G113,2)</f>
        <v>#NAME?</v>
      </c>
    </row>
    <row r="114" spans="1:8" x14ac:dyDescent="0.25">
      <c r="A114">
        <v>114</v>
      </c>
      <c r="B114">
        <f t="shared" si="3"/>
        <v>139</v>
      </c>
      <c r="C114">
        <f t="shared" si="4"/>
        <v>7.7440508535414594</v>
      </c>
      <c r="D114" t="e">
        <f ca="1">[1]!XLSTAT_PDFChi2(B114,2)</f>
        <v>#NAME?</v>
      </c>
      <c r="E114">
        <v>114</v>
      </c>
      <c r="G114">
        <f t="shared" si="5"/>
        <v>3.1285625111221678</v>
      </c>
      <c r="H114" t="e">
        <f ca="1">[1]!XLSTAT_PDFChi2(G114,2)</f>
        <v>#NAME?</v>
      </c>
    </row>
    <row r="115" spans="1:8" x14ac:dyDescent="0.25">
      <c r="A115">
        <v>115</v>
      </c>
      <c r="B115">
        <f t="shared" si="3"/>
        <v>139</v>
      </c>
      <c r="C115">
        <f t="shared" si="4"/>
        <v>7.7753470375848766</v>
      </c>
      <c r="D115" t="e">
        <f ca="1">[1]!XLSTAT_PDFChi2(B115,2)</f>
        <v>#NAME?</v>
      </c>
      <c r="E115">
        <v>115</v>
      </c>
      <c r="G115">
        <f t="shared" si="5"/>
        <v>3.1562489050259037</v>
      </c>
      <c r="H115" t="e">
        <f ca="1">[1]!XLSTAT_PDFChi2(G115,2)</f>
        <v>#NAME?</v>
      </c>
    </row>
    <row r="116" spans="1:8" x14ac:dyDescent="0.25">
      <c r="A116">
        <v>116</v>
      </c>
      <c r="B116">
        <f t="shared" si="3"/>
        <v>7.7753470375848766</v>
      </c>
      <c r="C116">
        <f t="shared" si="4"/>
        <v>7.7753470375848766</v>
      </c>
      <c r="D116" t="e">
        <f ca="1">[1]!XLSTAT_PDFChi2(B116,2)</f>
        <v>#NAME?</v>
      </c>
      <c r="E116">
        <v>116</v>
      </c>
      <c r="G116">
        <f t="shared" si="5"/>
        <v>3.1839352989296401</v>
      </c>
      <c r="H116" t="e">
        <f ca="1">[1]!XLSTAT_PDFChi2(G116,2)</f>
        <v>#NAME?</v>
      </c>
    </row>
    <row r="117" spans="1:8" x14ac:dyDescent="0.25">
      <c r="A117">
        <v>117</v>
      </c>
      <c r="B117">
        <f t="shared" si="3"/>
        <v>7.8066432216282928</v>
      </c>
      <c r="C117">
        <f t="shared" si="4"/>
        <v>7.8066432216282928</v>
      </c>
      <c r="D117" t="e">
        <f ca="1">[1]!XLSTAT_PDFChi2(B117,2)</f>
        <v>#NAME?</v>
      </c>
      <c r="E117">
        <v>117</v>
      </c>
      <c r="G117">
        <f t="shared" si="5"/>
        <v>3.2116216928333761</v>
      </c>
      <c r="H117" t="e">
        <f ca="1">[1]!XLSTAT_PDFChi2(G117,2)</f>
        <v>#NAME?</v>
      </c>
    </row>
    <row r="118" spans="1:8" x14ac:dyDescent="0.25">
      <c r="A118">
        <v>118</v>
      </c>
      <c r="B118">
        <f t="shared" si="3"/>
        <v>139</v>
      </c>
      <c r="C118">
        <f t="shared" si="4"/>
        <v>7.8066432216282928</v>
      </c>
      <c r="D118" t="e">
        <f ca="1">[1]!XLSTAT_PDFChi2(B118,2)</f>
        <v>#NAME?</v>
      </c>
      <c r="E118">
        <v>118</v>
      </c>
      <c r="G118">
        <f t="shared" si="5"/>
        <v>3.239308086737112</v>
      </c>
      <c r="H118" t="e">
        <f ca="1">[1]!XLSTAT_PDFChi2(G118,2)</f>
        <v>#NAME?</v>
      </c>
    </row>
    <row r="119" spans="1:8" x14ac:dyDescent="0.25">
      <c r="A119">
        <v>119</v>
      </c>
      <c r="B119">
        <f t="shared" si="3"/>
        <v>139</v>
      </c>
      <c r="C119">
        <f t="shared" si="4"/>
        <v>7.83793940567171</v>
      </c>
      <c r="D119" t="e">
        <f ca="1">[1]!XLSTAT_PDFChi2(B119,2)</f>
        <v>#NAME?</v>
      </c>
      <c r="E119">
        <v>119</v>
      </c>
      <c r="G119">
        <f t="shared" si="5"/>
        <v>3.266994480640848</v>
      </c>
      <c r="H119" t="e">
        <f ca="1">[1]!XLSTAT_PDFChi2(G119,2)</f>
        <v>#NAME?</v>
      </c>
    </row>
    <row r="120" spans="1:8" x14ac:dyDescent="0.25">
      <c r="A120">
        <v>120</v>
      </c>
      <c r="B120">
        <f t="shared" si="3"/>
        <v>7.83793940567171</v>
      </c>
      <c r="C120">
        <f t="shared" si="4"/>
        <v>7.83793940567171</v>
      </c>
      <c r="D120" t="e">
        <f ca="1">[1]!XLSTAT_PDFChi2(B120,2)</f>
        <v>#NAME?</v>
      </c>
      <c r="E120">
        <v>120</v>
      </c>
      <c r="G120">
        <f t="shared" si="5"/>
        <v>3.2946808745445839</v>
      </c>
      <c r="H120" t="e">
        <f ca="1">[1]!XLSTAT_PDFChi2(G120,2)</f>
        <v>#NAME?</v>
      </c>
    </row>
    <row r="121" spans="1:8" x14ac:dyDescent="0.25">
      <c r="A121">
        <v>121</v>
      </c>
      <c r="B121">
        <f t="shared" si="3"/>
        <v>7.8692355897151263</v>
      </c>
      <c r="C121">
        <f t="shared" si="4"/>
        <v>7.8692355897151263</v>
      </c>
      <c r="D121" t="e">
        <f ca="1">[1]!XLSTAT_PDFChi2(B121,2)</f>
        <v>#NAME?</v>
      </c>
      <c r="E121">
        <v>121</v>
      </c>
      <c r="G121">
        <f t="shared" si="5"/>
        <v>3.3223672684483199</v>
      </c>
      <c r="H121" t="e">
        <f ca="1">[1]!XLSTAT_PDFChi2(G121,2)</f>
        <v>#NAME?</v>
      </c>
    </row>
    <row r="122" spans="1:8" x14ac:dyDescent="0.25">
      <c r="A122">
        <v>122</v>
      </c>
      <c r="B122">
        <f t="shared" si="3"/>
        <v>139</v>
      </c>
      <c r="C122">
        <f t="shared" si="4"/>
        <v>7.8692355897151263</v>
      </c>
      <c r="D122" t="e">
        <f ca="1">[1]!XLSTAT_PDFChi2(B122,2)</f>
        <v>#NAME?</v>
      </c>
      <c r="E122">
        <v>122</v>
      </c>
      <c r="G122">
        <f t="shared" si="5"/>
        <v>3.3500536623520558</v>
      </c>
      <c r="H122" t="e">
        <f ca="1">[1]!XLSTAT_PDFChi2(G122,2)</f>
        <v>#NAME?</v>
      </c>
    </row>
    <row r="123" spans="1:8" x14ac:dyDescent="0.25">
      <c r="A123">
        <v>123</v>
      </c>
      <c r="B123">
        <f t="shared" si="3"/>
        <v>139</v>
      </c>
      <c r="C123">
        <f t="shared" si="4"/>
        <v>7.9005317737585425</v>
      </c>
      <c r="D123" t="e">
        <f ca="1">[1]!XLSTAT_PDFChi2(B123,2)</f>
        <v>#NAME?</v>
      </c>
      <c r="E123">
        <v>123</v>
      </c>
      <c r="G123">
        <f t="shared" si="5"/>
        <v>3.3777400562557918</v>
      </c>
      <c r="H123" t="e">
        <f ca="1">[1]!XLSTAT_PDFChi2(G123,2)</f>
        <v>#NAME?</v>
      </c>
    </row>
    <row r="124" spans="1:8" x14ac:dyDescent="0.25">
      <c r="A124">
        <v>124</v>
      </c>
      <c r="B124">
        <f t="shared" si="3"/>
        <v>7.9005317737585425</v>
      </c>
      <c r="C124">
        <f t="shared" si="4"/>
        <v>7.9005317737585425</v>
      </c>
      <c r="D124" t="e">
        <f ca="1">[1]!XLSTAT_PDFChi2(B124,2)</f>
        <v>#NAME?</v>
      </c>
      <c r="E124">
        <v>124</v>
      </c>
      <c r="G124">
        <f t="shared" si="5"/>
        <v>3.4054264501595277</v>
      </c>
      <c r="H124" t="e">
        <f ca="1">[1]!XLSTAT_PDFChi2(G124,2)</f>
        <v>#NAME?</v>
      </c>
    </row>
    <row r="125" spans="1:8" x14ac:dyDescent="0.25">
      <c r="A125">
        <v>125</v>
      </c>
      <c r="B125">
        <f t="shared" si="3"/>
        <v>7.9318279578019597</v>
      </c>
      <c r="C125">
        <f t="shared" si="4"/>
        <v>7.9318279578019597</v>
      </c>
      <c r="D125" t="e">
        <f ca="1">[1]!XLSTAT_PDFChi2(B125,2)</f>
        <v>#NAME?</v>
      </c>
      <c r="E125">
        <v>125</v>
      </c>
      <c r="G125">
        <f t="shared" si="5"/>
        <v>3.4331128440632641</v>
      </c>
      <c r="H125" t="e">
        <f ca="1">[1]!XLSTAT_PDFChi2(G125,2)</f>
        <v>#NAME?</v>
      </c>
    </row>
    <row r="126" spans="1:8" x14ac:dyDescent="0.25">
      <c r="A126">
        <v>126</v>
      </c>
      <c r="B126">
        <f t="shared" si="3"/>
        <v>139</v>
      </c>
      <c r="C126">
        <f t="shared" si="4"/>
        <v>7.9318279578019597</v>
      </c>
      <c r="D126" t="e">
        <f ca="1">[1]!XLSTAT_PDFChi2(B126,2)</f>
        <v>#NAME?</v>
      </c>
      <c r="E126">
        <v>126</v>
      </c>
      <c r="G126">
        <f t="shared" si="5"/>
        <v>3.4607992379670001</v>
      </c>
      <c r="H126" t="e">
        <f ca="1">[1]!XLSTAT_PDFChi2(G126,2)</f>
        <v>#NAME?</v>
      </c>
    </row>
    <row r="127" spans="1:8" x14ac:dyDescent="0.25">
      <c r="A127">
        <v>127</v>
      </c>
      <c r="B127">
        <f t="shared" si="3"/>
        <v>139</v>
      </c>
      <c r="C127">
        <f t="shared" si="4"/>
        <v>7.963124141845376</v>
      </c>
      <c r="D127" t="e">
        <f ca="1">[1]!XLSTAT_PDFChi2(B127,2)</f>
        <v>#NAME?</v>
      </c>
      <c r="E127">
        <v>127</v>
      </c>
      <c r="G127">
        <f t="shared" si="5"/>
        <v>3.488485631870736</v>
      </c>
      <c r="H127" t="e">
        <f ca="1">[1]!XLSTAT_PDFChi2(G127,2)</f>
        <v>#NAME?</v>
      </c>
    </row>
    <row r="128" spans="1:8" x14ac:dyDescent="0.25">
      <c r="A128">
        <v>128</v>
      </c>
      <c r="B128">
        <f t="shared" si="3"/>
        <v>7.963124141845376</v>
      </c>
      <c r="C128">
        <f t="shared" si="4"/>
        <v>7.963124141845376</v>
      </c>
      <c r="D128" t="e">
        <f ca="1">[1]!XLSTAT_PDFChi2(B128,2)</f>
        <v>#NAME?</v>
      </c>
      <c r="E128">
        <v>128</v>
      </c>
      <c r="G128">
        <f t="shared" si="5"/>
        <v>3.516172025774472</v>
      </c>
      <c r="H128" t="e">
        <f ca="1">[1]!XLSTAT_PDFChi2(G128,2)</f>
        <v>#NAME?</v>
      </c>
    </row>
    <row r="129" spans="1:8" x14ac:dyDescent="0.25">
      <c r="A129">
        <v>129</v>
      </c>
      <c r="B129">
        <f t="shared" ref="B129:B192" si="6">IF(-1^(INT(A129/2)+2)&gt;0,5.99146454711013+2*INT(A129/2-1/2)*0.0156480920217083,139)</f>
        <v>7.9944203258887931</v>
      </c>
      <c r="C129">
        <f t="shared" ref="C129:C192" si="7">5.99146454711013+2*INT(A129/2-1/2)*0.0156480920217083</f>
        <v>7.9944203258887931</v>
      </c>
      <c r="D129" t="e">
        <f ca="1">[1]!XLSTAT_PDFChi2(B129,2)</f>
        <v>#NAME?</v>
      </c>
      <c r="E129">
        <v>129</v>
      </c>
      <c r="G129">
        <f t="shared" ref="G129:G192" si="8">0+(E129-1)*0.027686393903736</f>
        <v>3.5438584196782079</v>
      </c>
      <c r="H129" t="e">
        <f ca="1">[1]!XLSTAT_PDFChi2(G129,2)</f>
        <v>#NAME?</v>
      </c>
    </row>
    <row r="130" spans="1:8" x14ac:dyDescent="0.25">
      <c r="A130">
        <v>130</v>
      </c>
      <c r="B130">
        <f t="shared" si="6"/>
        <v>139</v>
      </c>
      <c r="C130">
        <f t="shared" si="7"/>
        <v>7.9944203258887931</v>
      </c>
      <c r="D130" t="e">
        <f ca="1">[1]!XLSTAT_PDFChi2(B130,2)</f>
        <v>#NAME?</v>
      </c>
      <c r="E130">
        <v>130</v>
      </c>
      <c r="G130">
        <f t="shared" si="8"/>
        <v>3.5715448135819439</v>
      </c>
      <c r="H130" t="e">
        <f ca="1">[1]!XLSTAT_PDFChi2(G130,2)</f>
        <v>#NAME?</v>
      </c>
    </row>
    <row r="131" spans="1:8" x14ac:dyDescent="0.25">
      <c r="A131">
        <v>131</v>
      </c>
      <c r="B131">
        <f t="shared" si="6"/>
        <v>139</v>
      </c>
      <c r="C131">
        <f t="shared" si="7"/>
        <v>8.0257165099322094</v>
      </c>
      <c r="D131" t="e">
        <f ca="1">[1]!XLSTAT_PDFChi2(B131,2)</f>
        <v>#NAME?</v>
      </c>
      <c r="E131">
        <v>131</v>
      </c>
      <c r="G131">
        <f t="shared" si="8"/>
        <v>3.5992312074856798</v>
      </c>
      <c r="H131" t="e">
        <f ca="1">[1]!XLSTAT_PDFChi2(G131,2)</f>
        <v>#NAME?</v>
      </c>
    </row>
    <row r="132" spans="1:8" x14ac:dyDescent="0.25">
      <c r="A132">
        <v>132</v>
      </c>
      <c r="B132">
        <f t="shared" si="6"/>
        <v>8.0257165099322094</v>
      </c>
      <c r="C132">
        <f t="shared" si="7"/>
        <v>8.0257165099322094</v>
      </c>
      <c r="D132" t="e">
        <f ca="1">[1]!XLSTAT_PDFChi2(B132,2)</f>
        <v>#NAME?</v>
      </c>
      <c r="E132">
        <v>132</v>
      </c>
      <c r="G132">
        <f t="shared" si="8"/>
        <v>3.6269176013894158</v>
      </c>
      <c r="H132" t="e">
        <f ca="1">[1]!XLSTAT_PDFChi2(G132,2)</f>
        <v>#NAME?</v>
      </c>
    </row>
    <row r="133" spans="1:8" x14ac:dyDescent="0.25">
      <c r="A133">
        <v>133</v>
      </c>
      <c r="B133">
        <f t="shared" si="6"/>
        <v>8.0570126939756257</v>
      </c>
      <c r="C133">
        <f t="shared" si="7"/>
        <v>8.0570126939756257</v>
      </c>
      <c r="D133" t="e">
        <f ca="1">[1]!XLSTAT_PDFChi2(B133,2)</f>
        <v>#NAME?</v>
      </c>
      <c r="E133">
        <v>133</v>
      </c>
      <c r="G133">
        <f t="shared" si="8"/>
        <v>3.6546039952931517</v>
      </c>
      <c r="H133" t="e">
        <f ca="1">[1]!XLSTAT_PDFChi2(G133,2)</f>
        <v>#NAME?</v>
      </c>
    </row>
    <row r="134" spans="1:8" x14ac:dyDescent="0.25">
      <c r="A134">
        <v>134</v>
      </c>
      <c r="B134">
        <f t="shared" si="6"/>
        <v>139</v>
      </c>
      <c r="C134">
        <f t="shared" si="7"/>
        <v>8.0570126939756257</v>
      </c>
      <c r="D134" t="e">
        <f ca="1">[1]!XLSTAT_PDFChi2(B134,2)</f>
        <v>#NAME?</v>
      </c>
      <c r="E134">
        <v>134</v>
      </c>
      <c r="G134">
        <f t="shared" si="8"/>
        <v>3.6822903891968881</v>
      </c>
      <c r="H134" t="e">
        <f ca="1">[1]!XLSTAT_PDFChi2(G134,2)</f>
        <v>#NAME?</v>
      </c>
    </row>
    <row r="135" spans="1:8" x14ac:dyDescent="0.25">
      <c r="A135">
        <v>135</v>
      </c>
      <c r="B135">
        <f t="shared" si="6"/>
        <v>139</v>
      </c>
      <c r="C135">
        <f t="shared" si="7"/>
        <v>8.088308878019042</v>
      </c>
      <c r="D135" t="e">
        <f ca="1">[1]!XLSTAT_PDFChi2(B135,2)</f>
        <v>#NAME?</v>
      </c>
      <c r="E135">
        <v>135</v>
      </c>
      <c r="G135">
        <f t="shared" si="8"/>
        <v>3.7099767831006241</v>
      </c>
      <c r="H135" t="e">
        <f ca="1">[1]!XLSTAT_PDFChi2(G135,2)</f>
        <v>#NAME?</v>
      </c>
    </row>
    <row r="136" spans="1:8" x14ac:dyDescent="0.25">
      <c r="A136">
        <v>136</v>
      </c>
      <c r="B136">
        <f t="shared" si="6"/>
        <v>8.088308878019042</v>
      </c>
      <c r="C136">
        <f t="shared" si="7"/>
        <v>8.088308878019042</v>
      </c>
      <c r="D136" t="e">
        <f ca="1">[1]!XLSTAT_PDFChi2(B136,2)</f>
        <v>#NAME?</v>
      </c>
      <c r="E136">
        <v>136</v>
      </c>
      <c r="G136">
        <f t="shared" si="8"/>
        <v>3.73766317700436</v>
      </c>
      <c r="H136" t="e">
        <f ca="1">[1]!XLSTAT_PDFChi2(G136,2)</f>
        <v>#NAME?</v>
      </c>
    </row>
    <row r="137" spans="1:8" x14ac:dyDescent="0.25">
      <c r="A137">
        <v>137</v>
      </c>
      <c r="B137">
        <f t="shared" si="6"/>
        <v>8.1196050620624582</v>
      </c>
      <c r="C137">
        <f t="shared" si="7"/>
        <v>8.1196050620624582</v>
      </c>
      <c r="D137" t="e">
        <f ca="1">[1]!XLSTAT_PDFChi2(B137,2)</f>
        <v>#NAME?</v>
      </c>
      <c r="E137">
        <v>137</v>
      </c>
      <c r="G137">
        <f t="shared" si="8"/>
        <v>3.765349570908096</v>
      </c>
      <c r="H137" t="e">
        <f ca="1">[1]!XLSTAT_PDFChi2(G137,2)</f>
        <v>#NAME?</v>
      </c>
    </row>
    <row r="138" spans="1:8" x14ac:dyDescent="0.25">
      <c r="A138">
        <v>138</v>
      </c>
      <c r="B138">
        <f t="shared" si="6"/>
        <v>139</v>
      </c>
      <c r="C138">
        <f t="shared" si="7"/>
        <v>8.1196050620624582</v>
      </c>
      <c r="D138" t="e">
        <f ca="1">[1]!XLSTAT_PDFChi2(B138,2)</f>
        <v>#NAME?</v>
      </c>
      <c r="E138">
        <v>138</v>
      </c>
      <c r="G138">
        <f t="shared" si="8"/>
        <v>3.7930359648118319</v>
      </c>
      <c r="H138" t="e">
        <f ca="1">[1]!XLSTAT_PDFChi2(G138,2)</f>
        <v>#NAME?</v>
      </c>
    </row>
    <row r="139" spans="1:8" x14ac:dyDescent="0.25">
      <c r="A139">
        <v>139</v>
      </c>
      <c r="B139">
        <f t="shared" si="6"/>
        <v>139</v>
      </c>
      <c r="C139">
        <f t="shared" si="7"/>
        <v>8.1509012461058763</v>
      </c>
      <c r="D139" t="e">
        <f ca="1">[1]!XLSTAT_PDFChi2(B139,2)</f>
        <v>#NAME?</v>
      </c>
      <c r="E139">
        <v>139</v>
      </c>
      <c r="G139">
        <f t="shared" si="8"/>
        <v>3.8207223587155679</v>
      </c>
      <c r="H139" t="e">
        <f ca="1">[1]!XLSTAT_PDFChi2(G139,2)</f>
        <v>#NAME?</v>
      </c>
    </row>
    <row r="140" spans="1:8" x14ac:dyDescent="0.25">
      <c r="A140">
        <v>140</v>
      </c>
      <c r="B140">
        <f t="shared" si="6"/>
        <v>8.1509012461058763</v>
      </c>
      <c r="C140">
        <f t="shared" si="7"/>
        <v>8.1509012461058763</v>
      </c>
      <c r="D140" t="e">
        <f ca="1">[1]!XLSTAT_PDFChi2(B140,2)</f>
        <v>#NAME?</v>
      </c>
      <c r="E140">
        <v>140</v>
      </c>
      <c r="G140">
        <f t="shared" si="8"/>
        <v>3.8484087526193038</v>
      </c>
      <c r="H140" t="e">
        <f ca="1">[1]!XLSTAT_PDFChi2(G140,2)</f>
        <v>#NAME?</v>
      </c>
    </row>
    <row r="141" spans="1:8" x14ac:dyDescent="0.25">
      <c r="A141">
        <v>141</v>
      </c>
      <c r="B141">
        <f t="shared" si="6"/>
        <v>8.1821974301492926</v>
      </c>
      <c r="C141">
        <f t="shared" si="7"/>
        <v>8.1821974301492926</v>
      </c>
      <c r="D141" t="e">
        <f ca="1">[1]!XLSTAT_PDFChi2(B141,2)</f>
        <v>#NAME?</v>
      </c>
      <c r="E141">
        <v>141</v>
      </c>
      <c r="G141">
        <f t="shared" si="8"/>
        <v>3.8760951465230398</v>
      </c>
      <c r="H141" t="e">
        <f ca="1">[1]!XLSTAT_PDFChi2(G141,2)</f>
        <v>#NAME?</v>
      </c>
    </row>
    <row r="142" spans="1:8" x14ac:dyDescent="0.25">
      <c r="A142">
        <v>142</v>
      </c>
      <c r="B142">
        <f t="shared" si="6"/>
        <v>139</v>
      </c>
      <c r="C142">
        <f t="shared" si="7"/>
        <v>8.1821974301492926</v>
      </c>
      <c r="D142" t="e">
        <f ca="1">[1]!XLSTAT_PDFChi2(B142,2)</f>
        <v>#NAME?</v>
      </c>
      <c r="E142">
        <v>142</v>
      </c>
      <c r="G142">
        <f t="shared" si="8"/>
        <v>3.9037815404267757</v>
      </c>
      <c r="H142" t="e">
        <f ca="1">[1]!XLSTAT_PDFChi2(G142,2)</f>
        <v>#NAME?</v>
      </c>
    </row>
    <row r="143" spans="1:8" x14ac:dyDescent="0.25">
      <c r="A143">
        <v>143</v>
      </c>
      <c r="B143">
        <f t="shared" si="6"/>
        <v>139</v>
      </c>
      <c r="C143">
        <f t="shared" si="7"/>
        <v>8.2134936141927088</v>
      </c>
      <c r="D143" t="e">
        <f ca="1">[1]!XLSTAT_PDFChi2(B143,2)</f>
        <v>#NAME?</v>
      </c>
      <c r="E143">
        <v>143</v>
      </c>
      <c r="G143">
        <f t="shared" si="8"/>
        <v>3.9314679343305121</v>
      </c>
      <c r="H143" t="e">
        <f ca="1">[1]!XLSTAT_PDFChi2(G143,2)</f>
        <v>#NAME?</v>
      </c>
    </row>
    <row r="144" spans="1:8" x14ac:dyDescent="0.25">
      <c r="A144">
        <v>144</v>
      </c>
      <c r="B144">
        <f t="shared" si="6"/>
        <v>8.2134936141927088</v>
      </c>
      <c r="C144">
        <f t="shared" si="7"/>
        <v>8.2134936141927088</v>
      </c>
      <c r="D144" t="e">
        <f ca="1">[1]!XLSTAT_PDFChi2(B144,2)</f>
        <v>#NAME?</v>
      </c>
      <c r="E144">
        <v>144</v>
      </c>
      <c r="G144">
        <f t="shared" si="8"/>
        <v>3.9591543282342481</v>
      </c>
      <c r="H144" t="e">
        <f ca="1">[1]!XLSTAT_PDFChi2(G144,2)</f>
        <v>#NAME?</v>
      </c>
    </row>
    <row r="145" spans="1:8" x14ac:dyDescent="0.25">
      <c r="A145">
        <v>145</v>
      </c>
      <c r="B145">
        <f t="shared" si="6"/>
        <v>8.2447897982361251</v>
      </c>
      <c r="C145">
        <f t="shared" si="7"/>
        <v>8.2447897982361251</v>
      </c>
      <c r="D145" t="e">
        <f ca="1">[1]!XLSTAT_PDFChi2(B145,2)</f>
        <v>#NAME?</v>
      </c>
      <c r="E145">
        <v>145</v>
      </c>
      <c r="G145">
        <f t="shared" si="8"/>
        <v>3.986840722137984</v>
      </c>
      <c r="H145" t="e">
        <f ca="1">[1]!XLSTAT_PDFChi2(G145,2)</f>
        <v>#NAME?</v>
      </c>
    </row>
    <row r="146" spans="1:8" x14ac:dyDescent="0.25">
      <c r="A146">
        <v>146</v>
      </c>
      <c r="B146">
        <f t="shared" si="6"/>
        <v>139</v>
      </c>
      <c r="C146">
        <f t="shared" si="7"/>
        <v>8.2447897982361251</v>
      </c>
      <c r="D146" t="e">
        <f ca="1">[1]!XLSTAT_PDFChi2(B146,2)</f>
        <v>#NAME?</v>
      </c>
      <c r="E146">
        <v>146</v>
      </c>
      <c r="G146">
        <f t="shared" si="8"/>
        <v>4.0145271160417195</v>
      </c>
      <c r="H146" t="e">
        <f ca="1">[1]!XLSTAT_PDFChi2(G146,2)</f>
        <v>#NAME?</v>
      </c>
    </row>
    <row r="147" spans="1:8" x14ac:dyDescent="0.25">
      <c r="A147">
        <v>147</v>
      </c>
      <c r="B147">
        <f t="shared" si="6"/>
        <v>139</v>
      </c>
      <c r="C147">
        <f t="shared" si="7"/>
        <v>8.2760859822795432</v>
      </c>
      <c r="D147" t="e">
        <f ca="1">[1]!XLSTAT_PDFChi2(B147,2)</f>
        <v>#NAME?</v>
      </c>
      <c r="E147">
        <v>147</v>
      </c>
      <c r="G147">
        <f t="shared" si="8"/>
        <v>4.0422135099454559</v>
      </c>
      <c r="H147" t="e">
        <f ca="1">[1]!XLSTAT_PDFChi2(G147,2)</f>
        <v>#NAME?</v>
      </c>
    </row>
    <row r="148" spans="1:8" x14ac:dyDescent="0.25">
      <c r="A148">
        <v>148</v>
      </c>
      <c r="B148">
        <f t="shared" si="6"/>
        <v>8.2760859822795432</v>
      </c>
      <c r="C148">
        <f t="shared" si="7"/>
        <v>8.2760859822795432</v>
      </c>
      <c r="D148" t="e">
        <f ca="1">[1]!XLSTAT_PDFChi2(B148,2)</f>
        <v>#NAME?</v>
      </c>
      <c r="E148">
        <v>148</v>
      </c>
      <c r="G148">
        <f t="shared" si="8"/>
        <v>4.0698999038491923</v>
      </c>
      <c r="H148" t="e">
        <f ca="1">[1]!XLSTAT_PDFChi2(G148,2)</f>
        <v>#NAME?</v>
      </c>
    </row>
    <row r="149" spans="1:8" x14ac:dyDescent="0.25">
      <c r="A149">
        <v>149</v>
      </c>
      <c r="B149">
        <f t="shared" si="6"/>
        <v>8.3073821663229594</v>
      </c>
      <c r="C149">
        <f t="shared" si="7"/>
        <v>8.3073821663229594</v>
      </c>
      <c r="D149" t="e">
        <f ca="1">[1]!XLSTAT_PDFChi2(B149,2)</f>
        <v>#NAME?</v>
      </c>
      <c r="E149">
        <v>149</v>
      </c>
      <c r="G149">
        <f t="shared" si="8"/>
        <v>4.0975862977529278</v>
      </c>
      <c r="H149" t="e">
        <f ca="1">[1]!XLSTAT_PDFChi2(G149,2)</f>
        <v>#NAME?</v>
      </c>
    </row>
    <row r="150" spans="1:8" x14ac:dyDescent="0.25">
      <c r="A150">
        <v>150</v>
      </c>
      <c r="B150">
        <f t="shared" si="6"/>
        <v>139</v>
      </c>
      <c r="C150">
        <f t="shared" si="7"/>
        <v>8.3073821663229594</v>
      </c>
      <c r="D150" t="e">
        <f ca="1">[1]!XLSTAT_PDFChi2(B150,2)</f>
        <v>#NAME?</v>
      </c>
      <c r="E150">
        <v>150</v>
      </c>
      <c r="G150">
        <f t="shared" si="8"/>
        <v>4.1252726916566642</v>
      </c>
      <c r="H150" t="e">
        <f ca="1">[1]!XLSTAT_PDFChi2(G150,2)</f>
        <v>#NAME?</v>
      </c>
    </row>
    <row r="151" spans="1:8" x14ac:dyDescent="0.25">
      <c r="A151">
        <v>151</v>
      </c>
      <c r="B151">
        <f t="shared" si="6"/>
        <v>139</v>
      </c>
      <c r="C151">
        <f t="shared" si="7"/>
        <v>8.3386783503663757</v>
      </c>
      <c r="D151" t="e">
        <f ca="1">[1]!XLSTAT_PDFChi2(B151,2)</f>
        <v>#NAME?</v>
      </c>
      <c r="E151">
        <v>151</v>
      </c>
      <c r="G151">
        <f t="shared" si="8"/>
        <v>4.1529590855603997</v>
      </c>
      <c r="H151" t="e">
        <f ca="1">[1]!XLSTAT_PDFChi2(G151,2)</f>
        <v>#NAME?</v>
      </c>
    </row>
    <row r="152" spans="1:8" x14ac:dyDescent="0.25">
      <c r="A152">
        <v>152</v>
      </c>
      <c r="B152">
        <f t="shared" si="6"/>
        <v>8.3386783503663757</v>
      </c>
      <c r="C152">
        <f t="shared" si="7"/>
        <v>8.3386783503663757</v>
      </c>
      <c r="D152" t="e">
        <f ca="1">[1]!XLSTAT_PDFChi2(B152,2)</f>
        <v>#NAME?</v>
      </c>
      <c r="E152">
        <v>152</v>
      </c>
      <c r="G152">
        <f t="shared" si="8"/>
        <v>4.1806454794641361</v>
      </c>
      <c r="H152" t="e">
        <f ca="1">[1]!XLSTAT_PDFChi2(G152,2)</f>
        <v>#NAME?</v>
      </c>
    </row>
    <row r="153" spans="1:8" x14ac:dyDescent="0.25">
      <c r="A153">
        <v>153</v>
      </c>
      <c r="B153">
        <f t="shared" si="6"/>
        <v>8.369974534409792</v>
      </c>
      <c r="C153">
        <f t="shared" si="7"/>
        <v>8.369974534409792</v>
      </c>
      <c r="D153" t="e">
        <f ca="1">[1]!XLSTAT_PDFChi2(B153,2)</f>
        <v>#NAME?</v>
      </c>
      <c r="E153">
        <v>153</v>
      </c>
      <c r="G153">
        <f t="shared" si="8"/>
        <v>4.2083318733678716</v>
      </c>
      <c r="H153" t="e">
        <f ca="1">[1]!XLSTAT_PDFChi2(G153,2)</f>
        <v>#NAME?</v>
      </c>
    </row>
    <row r="154" spans="1:8" x14ac:dyDescent="0.25">
      <c r="A154">
        <v>154</v>
      </c>
      <c r="B154">
        <f t="shared" si="6"/>
        <v>139</v>
      </c>
      <c r="C154">
        <f t="shared" si="7"/>
        <v>8.369974534409792</v>
      </c>
      <c r="D154" t="e">
        <f ca="1">[1]!XLSTAT_PDFChi2(B154,2)</f>
        <v>#NAME?</v>
      </c>
      <c r="E154">
        <v>154</v>
      </c>
      <c r="G154">
        <f t="shared" si="8"/>
        <v>4.236018267271608</v>
      </c>
      <c r="H154" t="e">
        <f ca="1">[1]!XLSTAT_PDFChi2(G154,2)</f>
        <v>#NAME?</v>
      </c>
    </row>
    <row r="155" spans="1:8" x14ac:dyDescent="0.25">
      <c r="A155">
        <v>155</v>
      </c>
      <c r="B155">
        <f t="shared" si="6"/>
        <v>139</v>
      </c>
      <c r="C155">
        <f t="shared" si="7"/>
        <v>8.4012707184532083</v>
      </c>
      <c r="D155" t="e">
        <f ca="1">[1]!XLSTAT_PDFChi2(B155,2)</f>
        <v>#NAME?</v>
      </c>
      <c r="E155">
        <v>155</v>
      </c>
      <c r="G155">
        <f t="shared" si="8"/>
        <v>4.2637046611753435</v>
      </c>
      <c r="H155" t="e">
        <f ca="1">[1]!XLSTAT_PDFChi2(G155,2)</f>
        <v>#NAME?</v>
      </c>
    </row>
    <row r="156" spans="1:8" x14ac:dyDescent="0.25">
      <c r="A156">
        <v>156</v>
      </c>
      <c r="B156">
        <f t="shared" si="6"/>
        <v>8.4012707184532083</v>
      </c>
      <c r="C156">
        <f t="shared" si="7"/>
        <v>8.4012707184532083</v>
      </c>
      <c r="D156" t="e">
        <f ca="1">[1]!XLSTAT_PDFChi2(B156,2)</f>
        <v>#NAME?</v>
      </c>
      <c r="E156">
        <v>156</v>
      </c>
      <c r="G156">
        <f t="shared" si="8"/>
        <v>4.2913910550790799</v>
      </c>
      <c r="H156" t="e">
        <f ca="1">[1]!XLSTAT_PDFChi2(G156,2)</f>
        <v>#NAME?</v>
      </c>
    </row>
    <row r="157" spans="1:8" x14ac:dyDescent="0.25">
      <c r="A157">
        <v>157</v>
      </c>
      <c r="B157">
        <f t="shared" si="6"/>
        <v>8.4325669024966246</v>
      </c>
      <c r="C157">
        <f t="shared" si="7"/>
        <v>8.4325669024966246</v>
      </c>
      <c r="D157" t="e">
        <f ca="1">[1]!XLSTAT_PDFChi2(B157,2)</f>
        <v>#NAME?</v>
      </c>
      <c r="E157">
        <v>157</v>
      </c>
      <c r="G157">
        <f t="shared" si="8"/>
        <v>4.3190774489828163</v>
      </c>
      <c r="H157" t="e">
        <f ca="1">[1]!XLSTAT_PDFChi2(G157,2)</f>
        <v>#NAME?</v>
      </c>
    </row>
    <row r="158" spans="1:8" x14ac:dyDescent="0.25">
      <c r="A158">
        <v>158</v>
      </c>
      <c r="B158">
        <f t="shared" si="6"/>
        <v>139</v>
      </c>
      <c r="C158">
        <f t="shared" si="7"/>
        <v>8.4325669024966246</v>
      </c>
      <c r="D158" t="e">
        <f ca="1">[1]!XLSTAT_PDFChi2(B158,2)</f>
        <v>#NAME?</v>
      </c>
      <c r="E158">
        <v>158</v>
      </c>
      <c r="G158">
        <f t="shared" si="8"/>
        <v>4.3467638428865518</v>
      </c>
      <c r="H158" t="e">
        <f ca="1">[1]!XLSTAT_PDFChi2(G158,2)</f>
        <v>#NAME?</v>
      </c>
    </row>
    <row r="159" spans="1:8" x14ac:dyDescent="0.25">
      <c r="A159">
        <v>159</v>
      </c>
      <c r="B159">
        <f t="shared" si="6"/>
        <v>139</v>
      </c>
      <c r="C159">
        <f t="shared" si="7"/>
        <v>8.4638630865400408</v>
      </c>
      <c r="D159" t="e">
        <f ca="1">[1]!XLSTAT_PDFChi2(B159,2)</f>
        <v>#NAME?</v>
      </c>
      <c r="E159">
        <v>159</v>
      </c>
      <c r="G159">
        <f t="shared" si="8"/>
        <v>4.3744502367902882</v>
      </c>
      <c r="H159" t="e">
        <f ca="1">[1]!XLSTAT_PDFChi2(G159,2)</f>
        <v>#NAME?</v>
      </c>
    </row>
    <row r="160" spans="1:8" x14ac:dyDescent="0.25">
      <c r="A160">
        <v>160</v>
      </c>
      <c r="B160">
        <f t="shared" si="6"/>
        <v>8.4638630865400408</v>
      </c>
      <c r="C160">
        <f t="shared" si="7"/>
        <v>8.4638630865400408</v>
      </c>
      <c r="D160" t="e">
        <f ca="1">[1]!XLSTAT_PDFChi2(B160,2)</f>
        <v>#NAME?</v>
      </c>
      <c r="E160">
        <v>160</v>
      </c>
      <c r="G160">
        <f t="shared" si="8"/>
        <v>4.4021366306940237</v>
      </c>
      <c r="H160" t="e">
        <f ca="1">[1]!XLSTAT_PDFChi2(G160,2)</f>
        <v>#NAME?</v>
      </c>
    </row>
    <row r="161" spans="1:8" x14ac:dyDescent="0.25">
      <c r="A161">
        <v>161</v>
      </c>
      <c r="B161">
        <f t="shared" si="6"/>
        <v>8.4951592705834589</v>
      </c>
      <c r="C161">
        <f t="shared" si="7"/>
        <v>8.4951592705834589</v>
      </c>
      <c r="D161" t="e">
        <f ca="1">[1]!XLSTAT_PDFChi2(B161,2)</f>
        <v>#NAME?</v>
      </c>
      <c r="E161">
        <v>161</v>
      </c>
      <c r="G161">
        <f t="shared" si="8"/>
        <v>4.4298230245977601</v>
      </c>
      <c r="H161" t="e">
        <f ca="1">[1]!XLSTAT_PDFChi2(G161,2)</f>
        <v>#NAME?</v>
      </c>
    </row>
    <row r="162" spans="1:8" x14ac:dyDescent="0.25">
      <c r="A162">
        <v>162</v>
      </c>
      <c r="B162">
        <f t="shared" si="6"/>
        <v>139</v>
      </c>
      <c r="C162">
        <f t="shared" si="7"/>
        <v>8.4951592705834589</v>
      </c>
      <c r="D162" t="e">
        <f ca="1">[1]!XLSTAT_PDFChi2(B162,2)</f>
        <v>#NAME?</v>
      </c>
      <c r="E162">
        <v>162</v>
      </c>
      <c r="G162">
        <f t="shared" si="8"/>
        <v>4.4575094185014956</v>
      </c>
      <c r="H162" t="e">
        <f ca="1">[1]!XLSTAT_PDFChi2(G162,2)</f>
        <v>#NAME?</v>
      </c>
    </row>
    <row r="163" spans="1:8" x14ac:dyDescent="0.25">
      <c r="A163">
        <v>163</v>
      </c>
      <c r="B163">
        <f t="shared" si="6"/>
        <v>139</v>
      </c>
      <c r="C163">
        <f t="shared" si="7"/>
        <v>8.5264554546268752</v>
      </c>
      <c r="D163" t="e">
        <f ca="1">[1]!XLSTAT_PDFChi2(B163,2)</f>
        <v>#NAME?</v>
      </c>
      <c r="E163">
        <v>163</v>
      </c>
      <c r="G163">
        <f t="shared" si="8"/>
        <v>4.485195812405232</v>
      </c>
      <c r="H163" t="e">
        <f ca="1">[1]!XLSTAT_PDFChi2(G163,2)</f>
        <v>#NAME?</v>
      </c>
    </row>
    <row r="164" spans="1:8" x14ac:dyDescent="0.25">
      <c r="A164">
        <v>164</v>
      </c>
      <c r="B164">
        <f t="shared" si="6"/>
        <v>8.5264554546268752</v>
      </c>
      <c r="C164">
        <f t="shared" si="7"/>
        <v>8.5264554546268752</v>
      </c>
      <c r="D164" t="e">
        <f ca="1">[1]!XLSTAT_PDFChi2(B164,2)</f>
        <v>#NAME?</v>
      </c>
      <c r="E164">
        <v>164</v>
      </c>
      <c r="G164">
        <f t="shared" si="8"/>
        <v>4.5128822063089675</v>
      </c>
      <c r="H164" t="e">
        <f ca="1">[1]!XLSTAT_PDFChi2(G164,2)</f>
        <v>#NAME?</v>
      </c>
    </row>
    <row r="165" spans="1:8" x14ac:dyDescent="0.25">
      <c r="A165">
        <v>165</v>
      </c>
      <c r="B165">
        <f t="shared" si="6"/>
        <v>8.5577516386702914</v>
      </c>
      <c r="C165">
        <f t="shared" si="7"/>
        <v>8.5577516386702914</v>
      </c>
      <c r="D165" t="e">
        <f ca="1">[1]!XLSTAT_PDFChi2(B165,2)</f>
        <v>#NAME?</v>
      </c>
      <c r="E165">
        <v>165</v>
      </c>
      <c r="G165">
        <f t="shared" si="8"/>
        <v>4.5405686002127039</v>
      </c>
      <c r="H165" t="e">
        <f ca="1">[1]!XLSTAT_PDFChi2(G165,2)</f>
        <v>#NAME?</v>
      </c>
    </row>
    <row r="166" spans="1:8" x14ac:dyDescent="0.25">
      <c r="A166">
        <v>166</v>
      </c>
      <c r="B166">
        <f t="shared" si="6"/>
        <v>139</v>
      </c>
      <c r="C166">
        <f t="shared" si="7"/>
        <v>8.5577516386702914</v>
      </c>
      <c r="D166" t="e">
        <f ca="1">[1]!XLSTAT_PDFChi2(B166,2)</f>
        <v>#NAME?</v>
      </c>
      <c r="E166">
        <v>166</v>
      </c>
      <c r="G166">
        <f t="shared" si="8"/>
        <v>4.5682549941164403</v>
      </c>
      <c r="H166" t="e">
        <f ca="1">[1]!XLSTAT_PDFChi2(G166,2)</f>
        <v>#NAME?</v>
      </c>
    </row>
    <row r="167" spans="1:8" x14ac:dyDescent="0.25">
      <c r="A167">
        <v>167</v>
      </c>
      <c r="B167">
        <f t="shared" si="6"/>
        <v>139</v>
      </c>
      <c r="C167">
        <f t="shared" si="7"/>
        <v>8.5890478227137077</v>
      </c>
      <c r="D167" t="e">
        <f ca="1">[1]!XLSTAT_PDFChi2(B167,2)</f>
        <v>#NAME?</v>
      </c>
      <c r="E167">
        <v>167</v>
      </c>
      <c r="G167">
        <f t="shared" si="8"/>
        <v>4.5959413880201758</v>
      </c>
      <c r="H167" t="e">
        <f ca="1">[1]!XLSTAT_PDFChi2(G167,2)</f>
        <v>#NAME?</v>
      </c>
    </row>
    <row r="168" spans="1:8" x14ac:dyDescent="0.25">
      <c r="A168">
        <v>168</v>
      </c>
      <c r="B168">
        <f t="shared" si="6"/>
        <v>8.5890478227137077</v>
      </c>
      <c r="C168">
        <f t="shared" si="7"/>
        <v>8.5890478227137077</v>
      </c>
      <c r="D168" t="e">
        <f ca="1">[1]!XLSTAT_PDFChi2(B168,2)</f>
        <v>#NAME?</v>
      </c>
      <c r="E168">
        <v>168</v>
      </c>
      <c r="G168">
        <f t="shared" si="8"/>
        <v>4.6236277819239122</v>
      </c>
      <c r="H168" t="e">
        <f ca="1">[1]!XLSTAT_PDFChi2(G168,2)</f>
        <v>#NAME?</v>
      </c>
    </row>
    <row r="169" spans="1:8" x14ac:dyDescent="0.25">
      <c r="A169">
        <v>169</v>
      </c>
      <c r="B169">
        <f t="shared" si="6"/>
        <v>8.6203440067571258</v>
      </c>
      <c r="C169">
        <f t="shared" si="7"/>
        <v>8.6203440067571258</v>
      </c>
      <c r="D169" t="e">
        <f ca="1">[1]!XLSTAT_PDFChi2(B169,2)</f>
        <v>#NAME?</v>
      </c>
      <c r="E169">
        <v>169</v>
      </c>
      <c r="G169">
        <f t="shared" si="8"/>
        <v>4.6513141758276477</v>
      </c>
      <c r="H169" t="e">
        <f ca="1">[1]!XLSTAT_PDFChi2(G169,2)</f>
        <v>#NAME?</v>
      </c>
    </row>
    <row r="170" spans="1:8" x14ac:dyDescent="0.25">
      <c r="A170">
        <v>170</v>
      </c>
      <c r="B170">
        <f t="shared" si="6"/>
        <v>139</v>
      </c>
      <c r="C170">
        <f t="shared" si="7"/>
        <v>8.6203440067571258</v>
      </c>
      <c r="D170" t="e">
        <f ca="1">[1]!XLSTAT_PDFChi2(B170,2)</f>
        <v>#NAME?</v>
      </c>
      <c r="E170">
        <v>170</v>
      </c>
      <c r="G170">
        <f t="shared" si="8"/>
        <v>4.6790005697313841</v>
      </c>
      <c r="H170" t="e">
        <f ca="1">[1]!XLSTAT_PDFChi2(G170,2)</f>
        <v>#NAME?</v>
      </c>
    </row>
    <row r="171" spans="1:8" x14ac:dyDescent="0.25">
      <c r="A171">
        <v>171</v>
      </c>
      <c r="B171">
        <f t="shared" si="6"/>
        <v>139</v>
      </c>
      <c r="C171">
        <f t="shared" si="7"/>
        <v>8.651640190800542</v>
      </c>
      <c r="D171" t="e">
        <f ca="1">[1]!XLSTAT_PDFChi2(B171,2)</f>
        <v>#NAME?</v>
      </c>
      <c r="E171">
        <v>171</v>
      </c>
      <c r="G171">
        <f t="shared" si="8"/>
        <v>4.7066869636351196</v>
      </c>
      <c r="H171" t="e">
        <f ca="1">[1]!XLSTAT_PDFChi2(G171,2)</f>
        <v>#NAME?</v>
      </c>
    </row>
    <row r="172" spans="1:8" x14ac:dyDescent="0.25">
      <c r="A172">
        <v>172</v>
      </c>
      <c r="B172">
        <f t="shared" si="6"/>
        <v>8.651640190800542</v>
      </c>
      <c r="C172">
        <f t="shared" si="7"/>
        <v>8.651640190800542</v>
      </c>
      <c r="D172" t="e">
        <f ca="1">[1]!XLSTAT_PDFChi2(B172,2)</f>
        <v>#NAME?</v>
      </c>
      <c r="E172">
        <v>172</v>
      </c>
      <c r="G172">
        <f t="shared" si="8"/>
        <v>4.734373357538856</v>
      </c>
      <c r="H172" t="e">
        <f ca="1">[1]!XLSTAT_PDFChi2(G172,2)</f>
        <v>#NAME?</v>
      </c>
    </row>
    <row r="173" spans="1:8" x14ac:dyDescent="0.25">
      <c r="A173">
        <v>173</v>
      </c>
      <c r="B173">
        <f t="shared" si="6"/>
        <v>8.6829363748439583</v>
      </c>
      <c r="C173">
        <f t="shared" si="7"/>
        <v>8.6829363748439583</v>
      </c>
      <c r="D173" t="e">
        <f ca="1">[1]!XLSTAT_PDFChi2(B173,2)</f>
        <v>#NAME?</v>
      </c>
      <c r="E173">
        <v>173</v>
      </c>
      <c r="G173">
        <f t="shared" si="8"/>
        <v>4.7620597514425915</v>
      </c>
      <c r="H173" t="e">
        <f ca="1">[1]!XLSTAT_PDFChi2(G173,2)</f>
        <v>#NAME?</v>
      </c>
    </row>
    <row r="174" spans="1:8" x14ac:dyDescent="0.25">
      <c r="A174">
        <v>174</v>
      </c>
      <c r="B174">
        <f t="shared" si="6"/>
        <v>139</v>
      </c>
      <c r="C174">
        <f t="shared" si="7"/>
        <v>8.6829363748439583</v>
      </c>
      <c r="D174" t="e">
        <f ca="1">[1]!XLSTAT_PDFChi2(B174,2)</f>
        <v>#NAME?</v>
      </c>
      <c r="E174">
        <v>174</v>
      </c>
      <c r="G174">
        <f t="shared" si="8"/>
        <v>4.7897461453463279</v>
      </c>
      <c r="H174" t="e">
        <f ca="1">[1]!XLSTAT_PDFChi2(G174,2)</f>
        <v>#NAME?</v>
      </c>
    </row>
    <row r="175" spans="1:8" x14ac:dyDescent="0.25">
      <c r="A175">
        <v>175</v>
      </c>
      <c r="B175">
        <f t="shared" si="6"/>
        <v>139</v>
      </c>
      <c r="C175">
        <f t="shared" si="7"/>
        <v>8.7142325588873746</v>
      </c>
      <c r="D175" t="e">
        <f ca="1">[1]!XLSTAT_PDFChi2(B175,2)</f>
        <v>#NAME?</v>
      </c>
      <c r="E175">
        <v>175</v>
      </c>
      <c r="G175">
        <f t="shared" si="8"/>
        <v>4.8174325392500643</v>
      </c>
      <c r="H175" t="e">
        <f ca="1">[1]!XLSTAT_PDFChi2(G175,2)</f>
        <v>#NAME?</v>
      </c>
    </row>
    <row r="176" spans="1:8" x14ac:dyDescent="0.25">
      <c r="A176">
        <v>176</v>
      </c>
      <c r="B176">
        <f t="shared" si="6"/>
        <v>8.7142325588873746</v>
      </c>
      <c r="C176">
        <f t="shared" si="7"/>
        <v>8.7142325588873746</v>
      </c>
      <c r="D176" t="e">
        <f ca="1">[1]!XLSTAT_PDFChi2(B176,2)</f>
        <v>#NAME?</v>
      </c>
      <c r="E176">
        <v>176</v>
      </c>
      <c r="G176">
        <f t="shared" si="8"/>
        <v>4.8451189331537998</v>
      </c>
      <c r="H176" t="e">
        <f ca="1">[1]!XLSTAT_PDFChi2(G176,2)</f>
        <v>#NAME?</v>
      </c>
    </row>
    <row r="177" spans="1:8" x14ac:dyDescent="0.25">
      <c r="A177">
        <v>177</v>
      </c>
      <c r="B177">
        <f t="shared" si="6"/>
        <v>8.7455287429307909</v>
      </c>
      <c r="C177">
        <f t="shared" si="7"/>
        <v>8.7455287429307909</v>
      </c>
      <c r="D177" t="e">
        <f ca="1">[1]!XLSTAT_PDFChi2(B177,2)</f>
        <v>#NAME?</v>
      </c>
      <c r="E177">
        <v>177</v>
      </c>
      <c r="G177">
        <f t="shared" si="8"/>
        <v>4.8728053270575362</v>
      </c>
      <c r="H177" t="e">
        <f ca="1">[1]!XLSTAT_PDFChi2(G177,2)</f>
        <v>#NAME?</v>
      </c>
    </row>
    <row r="178" spans="1:8" x14ac:dyDescent="0.25">
      <c r="A178">
        <v>178</v>
      </c>
      <c r="B178">
        <f t="shared" si="6"/>
        <v>139</v>
      </c>
      <c r="C178">
        <f t="shared" si="7"/>
        <v>8.7455287429307909</v>
      </c>
      <c r="D178" t="e">
        <f ca="1">[1]!XLSTAT_PDFChi2(B178,2)</f>
        <v>#NAME?</v>
      </c>
      <c r="E178">
        <v>178</v>
      </c>
      <c r="G178">
        <f t="shared" si="8"/>
        <v>4.9004917209612717</v>
      </c>
      <c r="H178" t="e">
        <f ca="1">[1]!XLSTAT_PDFChi2(G178,2)</f>
        <v>#NAME?</v>
      </c>
    </row>
    <row r="179" spans="1:8" x14ac:dyDescent="0.25">
      <c r="A179">
        <v>179</v>
      </c>
      <c r="B179">
        <f t="shared" si="6"/>
        <v>139</v>
      </c>
      <c r="C179">
        <f t="shared" si="7"/>
        <v>8.7768249269742071</v>
      </c>
      <c r="D179" t="e">
        <f ca="1">[1]!XLSTAT_PDFChi2(B179,2)</f>
        <v>#NAME?</v>
      </c>
      <c r="E179">
        <v>179</v>
      </c>
      <c r="G179">
        <f t="shared" si="8"/>
        <v>4.9281781148650081</v>
      </c>
      <c r="H179" t="e">
        <f ca="1">[1]!XLSTAT_PDFChi2(G179,2)</f>
        <v>#NAME?</v>
      </c>
    </row>
    <row r="180" spans="1:8" x14ac:dyDescent="0.25">
      <c r="A180">
        <v>180</v>
      </c>
      <c r="B180">
        <f t="shared" si="6"/>
        <v>8.7768249269742071</v>
      </c>
      <c r="C180">
        <f t="shared" si="7"/>
        <v>8.7768249269742071</v>
      </c>
      <c r="D180" t="e">
        <f ca="1">[1]!XLSTAT_PDFChi2(B180,2)</f>
        <v>#NAME?</v>
      </c>
      <c r="E180">
        <v>180</v>
      </c>
      <c r="G180">
        <f t="shared" si="8"/>
        <v>4.9558645087687436</v>
      </c>
      <c r="H180" t="e">
        <f ca="1">[1]!XLSTAT_PDFChi2(G180,2)</f>
        <v>#NAME?</v>
      </c>
    </row>
    <row r="181" spans="1:8" x14ac:dyDescent="0.25">
      <c r="A181">
        <v>181</v>
      </c>
      <c r="B181">
        <f t="shared" si="6"/>
        <v>8.8081211110176234</v>
      </c>
      <c r="C181">
        <f t="shared" si="7"/>
        <v>8.8081211110176234</v>
      </c>
      <c r="D181" t="e">
        <f ca="1">[1]!XLSTAT_PDFChi2(B181,2)</f>
        <v>#NAME?</v>
      </c>
      <c r="E181">
        <v>181</v>
      </c>
      <c r="G181">
        <f t="shared" si="8"/>
        <v>4.98355090267248</v>
      </c>
      <c r="H181" t="e">
        <f ca="1">[1]!XLSTAT_PDFChi2(G181,2)</f>
        <v>#NAME?</v>
      </c>
    </row>
    <row r="182" spans="1:8" x14ac:dyDescent="0.25">
      <c r="A182">
        <v>182</v>
      </c>
      <c r="B182">
        <f t="shared" si="6"/>
        <v>139</v>
      </c>
      <c r="C182">
        <f t="shared" si="7"/>
        <v>8.8081211110176234</v>
      </c>
      <c r="D182" t="e">
        <f ca="1">[1]!XLSTAT_PDFChi2(B182,2)</f>
        <v>#NAME?</v>
      </c>
      <c r="E182">
        <v>182</v>
      </c>
      <c r="G182">
        <f t="shared" si="8"/>
        <v>5.0112372965762155</v>
      </c>
      <c r="H182" t="e">
        <f ca="1">[1]!XLSTAT_PDFChi2(G182,2)</f>
        <v>#NAME?</v>
      </c>
    </row>
    <row r="183" spans="1:8" x14ac:dyDescent="0.25">
      <c r="A183">
        <v>183</v>
      </c>
      <c r="B183">
        <f t="shared" si="6"/>
        <v>139</v>
      </c>
      <c r="C183">
        <f t="shared" si="7"/>
        <v>8.8394172950610415</v>
      </c>
      <c r="D183" t="e">
        <f ca="1">[1]!XLSTAT_PDFChi2(B183,2)</f>
        <v>#NAME?</v>
      </c>
      <c r="E183">
        <v>183</v>
      </c>
      <c r="G183">
        <f t="shared" si="8"/>
        <v>5.0389236904799519</v>
      </c>
      <c r="H183" t="e">
        <f ca="1">[1]!XLSTAT_PDFChi2(G183,2)</f>
        <v>#NAME?</v>
      </c>
    </row>
    <row r="184" spans="1:8" x14ac:dyDescent="0.25">
      <c r="A184">
        <v>184</v>
      </c>
      <c r="B184">
        <f t="shared" si="6"/>
        <v>8.8394172950610415</v>
      </c>
      <c r="C184">
        <f t="shared" si="7"/>
        <v>8.8394172950610415</v>
      </c>
      <c r="D184" t="e">
        <f ca="1">[1]!XLSTAT_PDFChi2(B184,2)</f>
        <v>#NAME?</v>
      </c>
      <c r="E184">
        <v>184</v>
      </c>
      <c r="G184">
        <f t="shared" si="8"/>
        <v>5.0666100843836883</v>
      </c>
      <c r="H184" t="e">
        <f ca="1">[1]!XLSTAT_PDFChi2(G184,2)</f>
        <v>#NAME?</v>
      </c>
    </row>
    <row r="185" spans="1:8" x14ac:dyDescent="0.25">
      <c r="A185">
        <v>185</v>
      </c>
      <c r="B185">
        <f t="shared" si="6"/>
        <v>8.8707134791044577</v>
      </c>
      <c r="C185">
        <f t="shared" si="7"/>
        <v>8.8707134791044577</v>
      </c>
      <c r="D185" t="e">
        <f ca="1">[1]!XLSTAT_PDFChi2(B185,2)</f>
        <v>#NAME?</v>
      </c>
      <c r="E185">
        <v>185</v>
      </c>
      <c r="G185">
        <f t="shared" si="8"/>
        <v>5.0942964782874238</v>
      </c>
      <c r="H185" t="e">
        <f ca="1">[1]!XLSTAT_PDFChi2(G185,2)</f>
        <v>#NAME?</v>
      </c>
    </row>
    <row r="186" spans="1:8" x14ac:dyDescent="0.25">
      <c r="A186">
        <v>186</v>
      </c>
      <c r="B186">
        <f t="shared" si="6"/>
        <v>139</v>
      </c>
      <c r="C186">
        <f t="shared" si="7"/>
        <v>8.8707134791044577</v>
      </c>
      <c r="D186" t="e">
        <f ca="1">[1]!XLSTAT_PDFChi2(B186,2)</f>
        <v>#NAME?</v>
      </c>
      <c r="E186">
        <v>186</v>
      </c>
      <c r="G186">
        <f t="shared" si="8"/>
        <v>5.1219828721911602</v>
      </c>
      <c r="H186" t="e">
        <f ca="1">[1]!XLSTAT_PDFChi2(G186,2)</f>
        <v>#NAME?</v>
      </c>
    </row>
    <row r="187" spans="1:8" x14ac:dyDescent="0.25">
      <c r="A187">
        <v>187</v>
      </c>
      <c r="B187">
        <f t="shared" si="6"/>
        <v>139</v>
      </c>
      <c r="C187">
        <f t="shared" si="7"/>
        <v>8.902009663147874</v>
      </c>
      <c r="D187" t="e">
        <f ca="1">[1]!XLSTAT_PDFChi2(B187,2)</f>
        <v>#NAME?</v>
      </c>
      <c r="E187">
        <v>187</v>
      </c>
      <c r="G187">
        <f t="shared" si="8"/>
        <v>5.1496692660948957</v>
      </c>
      <c r="H187" t="e">
        <f ca="1">[1]!XLSTAT_PDFChi2(G187,2)</f>
        <v>#NAME?</v>
      </c>
    </row>
    <row r="188" spans="1:8" x14ac:dyDescent="0.25">
      <c r="A188">
        <v>188</v>
      </c>
      <c r="B188">
        <f t="shared" si="6"/>
        <v>8.902009663147874</v>
      </c>
      <c r="C188">
        <f t="shared" si="7"/>
        <v>8.902009663147874</v>
      </c>
      <c r="D188" t="e">
        <f ca="1">[1]!XLSTAT_PDFChi2(B188,2)</f>
        <v>#NAME?</v>
      </c>
      <c r="E188">
        <v>188</v>
      </c>
      <c r="G188">
        <f t="shared" si="8"/>
        <v>5.1773556599986321</v>
      </c>
      <c r="H188" t="e">
        <f ca="1">[1]!XLSTAT_PDFChi2(G188,2)</f>
        <v>#NAME?</v>
      </c>
    </row>
    <row r="189" spans="1:8" x14ac:dyDescent="0.25">
      <c r="A189">
        <v>189</v>
      </c>
      <c r="B189">
        <f t="shared" si="6"/>
        <v>8.9333058471912903</v>
      </c>
      <c r="C189">
        <f t="shared" si="7"/>
        <v>8.9333058471912903</v>
      </c>
      <c r="D189" t="e">
        <f ca="1">[1]!XLSTAT_PDFChi2(B189,2)</f>
        <v>#NAME?</v>
      </c>
      <c r="E189">
        <v>189</v>
      </c>
      <c r="G189">
        <f t="shared" si="8"/>
        <v>5.2050420539023676</v>
      </c>
      <c r="H189" t="e">
        <f ca="1">[1]!XLSTAT_PDFChi2(G189,2)</f>
        <v>#NAME?</v>
      </c>
    </row>
    <row r="190" spans="1:8" x14ac:dyDescent="0.25">
      <c r="A190">
        <v>190</v>
      </c>
      <c r="B190">
        <f t="shared" si="6"/>
        <v>139</v>
      </c>
      <c r="C190">
        <f t="shared" si="7"/>
        <v>8.9333058471912903</v>
      </c>
      <c r="D190" t="e">
        <f ca="1">[1]!XLSTAT_PDFChi2(B190,2)</f>
        <v>#NAME?</v>
      </c>
      <c r="E190">
        <v>190</v>
      </c>
      <c r="G190">
        <f t="shared" si="8"/>
        <v>5.232728447806104</v>
      </c>
      <c r="H190" t="e">
        <f ca="1">[1]!XLSTAT_PDFChi2(G190,2)</f>
        <v>#NAME?</v>
      </c>
    </row>
    <row r="191" spans="1:8" x14ac:dyDescent="0.25">
      <c r="A191">
        <v>191</v>
      </c>
      <c r="B191">
        <f t="shared" si="6"/>
        <v>139</v>
      </c>
      <c r="C191">
        <f t="shared" si="7"/>
        <v>8.9646020312347083</v>
      </c>
      <c r="D191" t="e">
        <f ca="1">[1]!XLSTAT_PDFChi2(B191,2)</f>
        <v>#NAME?</v>
      </c>
      <c r="E191">
        <v>191</v>
      </c>
      <c r="G191">
        <f t="shared" si="8"/>
        <v>5.2604148417098395</v>
      </c>
      <c r="H191" t="e">
        <f ca="1">[1]!XLSTAT_PDFChi2(G191,2)</f>
        <v>#NAME?</v>
      </c>
    </row>
    <row r="192" spans="1:8" x14ac:dyDescent="0.25">
      <c r="A192">
        <v>192</v>
      </c>
      <c r="B192">
        <f t="shared" si="6"/>
        <v>8.9646020312347083</v>
      </c>
      <c r="C192">
        <f t="shared" si="7"/>
        <v>8.9646020312347083</v>
      </c>
      <c r="D192" t="e">
        <f ca="1">[1]!XLSTAT_PDFChi2(B192,2)</f>
        <v>#NAME?</v>
      </c>
      <c r="E192">
        <v>192</v>
      </c>
      <c r="G192">
        <f t="shared" si="8"/>
        <v>5.2881012356135759</v>
      </c>
      <c r="H192" t="e">
        <f ca="1">[1]!XLSTAT_PDFChi2(G192,2)</f>
        <v>#NAME?</v>
      </c>
    </row>
    <row r="193" spans="1:8" x14ac:dyDescent="0.25">
      <c r="A193">
        <v>193</v>
      </c>
      <c r="B193">
        <f t="shared" ref="B193:B256" si="9">IF(-1^(INT(A193/2)+2)&gt;0,5.99146454711013+2*INT(A193/2-1/2)*0.0156480920217083,139)</f>
        <v>8.9958982152781246</v>
      </c>
      <c r="C193">
        <f t="shared" ref="C193:C256" si="10">5.99146454711013+2*INT(A193/2-1/2)*0.0156480920217083</f>
        <v>8.9958982152781246</v>
      </c>
      <c r="D193" t="e">
        <f ca="1">[1]!XLSTAT_PDFChi2(B193,2)</f>
        <v>#NAME?</v>
      </c>
      <c r="E193">
        <v>193</v>
      </c>
      <c r="G193">
        <f t="shared" ref="G193:G256" si="11">0+(E193-1)*0.027686393903736</f>
        <v>5.3157876295173114</v>
      </c>
      <c r="H193" t="e">
        <f ca="1">[1]!XLSTAT_PDFChi2(G193,2)</f>
        <v>#NAME?</v>
      </c>
    </row>
    <row r="194" spans="1:8" x14ac:dyDescent="0.25">
      <c r="A194">
        <v>194</v>
      </c>
      <c r="B194">
        <f t="shared" si="9"/>
        <v>139</v>
      </c>
      <c r="C194">
        <f t="shared" si="10"/>
        <v>8.9958982152781246</v>
      </c>
      <c r="D194" t="e">
        <f ca="1">[1]!XLSTAT_PDFChi2(B194,2)</f>
        <v>#NAME?</v>
      </c>
      <c r="E194">
        <v>194</v>
      </c>
      <c r="G194">
        <f t="shared" si="11"/>
        <v>5.3434740234210478</v>
      </c>
      <c r="H194" t="e">
        <f ca="1">[1]!XLSTAT_PDFChi2(G194,2)</f>
        <v>#NAME?</v>
      </c>
    </row>
    <row r="195" spans="1:8" x14ac:dyDescent="0.25">
      <c r="A195">
        <v>195</v>
      </c>
      <c r="B195">
        <f t="shared" si="9"/>
        <v>139</v>
      </c>
      <c r="C195">
        <f t="shared" si="10"/>
        <v>9.0271943993215409</v>
      </c>
      <c r="D195" t="e">
        <f ca="1">[1]!XLSTAT_PDFChi2(B195,2)</f>
        <v>#NAME?</v>
      </c>
      <c r="E195">
        <v>195</v>
      </c>
      <c r="G195">
        <f t="shared" si="11"/>
        <v>5.3711604173247842</v>
      </c>
      <c r="H195" t="e">
        <f ca="1">[1]!XLSTAT_PDFChi2(G195,2)</f>
        <v>#NAME?</v>
      </c>
    </row>
    <row r="196" spans="1:8" x14ac:dyDescent="0.25">
      <c r="A196">
        <v>196</v>
      </c>
      <c r="B196">
        <f t="shared" si="9"/>
        <v>9.0271943993215409</v>
      </c>
      <c r="C196">
        <f t="shared" si="10"/>
        <v>9.0271943993215409</v>
      </c>
      <c r="D196" t="e">
        <f ca="1">[1]!XLSTAT_PDFChi2(B196,2)</f>
        <v>#NAME?</v>
      </c>
      <c r="E196">
        <v>196</v>
      </c>
      <c r="G196">
        <f t="shared" si="11"/>
        <v>5.3988468112285197</v>
      </c>
      <c r="H196" t="e">
        <f ca="1">[1]!XLSTAT_PDFChi2(G196,2)</f>
        <v>#NAME?</v>
      </c>
    </row>
    <row r="197" spans="1:8" x14ac:dyDescent="0.25">
      <c r="A197">
        <v>197</v>
      </c>
      <c r="B197">
        <f t="shared" si="9"/>
        <v>9.0584905833649572</v>
      </c>
      <c r="C197">
        <f t="shared" si="10"/>
        <v>9.0584905833649572</v>
      </c>
      <c r="D197" t="e">
        <f ca="1">[1]!XLSTAT_PDFChi2(B197,2)</f>
        <v>#NAME?</v>
      </c>
      <c r="E197">
        <v>197</v>
      </c>
      <c r="G197">
        <f t="shared" si="11"/>
        <v>5.4265332051322561</v>
      </c>
      <c r="H197" t="e">
        <f ca="1">[1]!XLSTAT_PDFChi2(G197,2)</f>
        <v>#NAME?</v>
      </c>
    </row>
    <row r="198" spans="1:8" x14ac:dyDescent="0.25">
      <c r="A198">
        <v>198</v>
      </c>
      <c r="B198">
        <f t="shared" si="9"/>
        <v>139</v>
      </c>
      <c r="C198">
        <f t="shared" si="10"/>
        <v>9.0584905833649572</v>
      </c>
      <c r="D198" t="e">
        <f ca="1">[1]!XLSTAT_PDFChi2(B198,2)</f>
        <v>#NAME?</v>
      </c>
      <c r="E198">
        <v>198</v>
      </c>
      <c r="G198">
        <f t="shared" si="11"/>
        <v>5.4542195990359916</v>
      </c>
      <c r="H198" t="e">
        <f ca="1">[1]!XLSTAT_PDFChi2(G198,2)</f>
        <v>#NAME?</v>
      </c>
    </row>
    <row r="199" spans="1:8" x14ac:dyDescent="0.25">
      <c r="A199">
        <v>199</v>
      </c>
      <c r="B199">
        <f t="shared" si="9"/>
        <v>139</v>
      </c>
      <c r="C199">
        <f t="shared" si="10"/>
        <v>9.0897867674083734</v>
      </c>
      <c r="D199" t="e">
        <f ca="1">[1]!XLSTAT_PDFChi2(B199,2)</f>
        <v>#NAME?</v>
      </c>
      <c r="E199">
        <v>199</v>
      </c>
      <c r="G199">
        <f t="shared" si="11"/>
        <v>5.481905992939728</v>
      </c>
      <c r="H199" t="e">
        <f ca="1">[1]!XLSTAT_PDFChi2(G199,2)</f>
        <v>#NAME?</v>
      </c>
    </row>
    <row r="200" spans="1:8" x14ac:dyDescent="0.25">
      <c r="A200">
        <v>200</v>
      </c>
      <c r="B200">
        <f t="shared" si="9"/>
        <v>9.0897867674083734</v>
      </c>
      <c r="C200">
        <f t="shared" si="10"/>
        <v>9.0897867674083734</v>
      </c>
      <c r="D200" t="e">
        <f ca="1">[1]!XLSTAT_PDFChi2(B200,2)</f>
        <v>#NAME?</v>
      </c>
      <c r="E200">
        <v>200</v>
      </c>
      <c r="G200">
        <f t="shared" si="11"/>
        <v>5.5095923868434635</v>
      </c>
      <c r="H200" t="e">
        <f ca="1">[1]!XLSTAT_PDFChi2(G200,2)</f>
        <v>#NAME?</v>
      </c>
    </row>
    <row r="201" spans="1:8" x14ac:dyDescent="0.25">
      <c r="A201">
        <v>201</v>
      </c>
      <c r="B201">
        <f t="shared" si="9"/>
        <v>9.1210829514517897</v>
      </c>
      <c r="C201">
        <f t="shared" si="10"/>
        <v>9.1210829514517897</v>
      </c>
      <c r="D201" t="e">
        <f ca="1">[1]!XLSTAT_PDFChi2(B201,2)</f>
        <v>#NAME?</v>
      </c>
      <c r="E201">
        <v>201</v>
      </c>
      <c r="G201">
        <f t="shared" si="11"/>
        <v>5.5372787807471999</v>
      </c>
      <c r="H201" t="e">
        <f ca="1">[1]!XLSTAT_PDFChi2(G201,2)</f>
        <v>#NAME?</v>
      </c>
    </row>
    <row r="202" spans="1:8" x14ac:dyDescent="0.25">
      <c r="A202">
        <v>202</v>
      </c>
      <c r="B202">
        <f t="shared" si="9"/>
        <v>139</v>
      </c>
      <c r="C202">
        <f t="shared" si="10"/>
        <v>9.1210829514517897</v>
      </c>
      <c r="D202" t="e">
        <f ca="1">[1]!XLSTAT_PDFChi2(B202,2)</f>
        <v>#NAME?</v>
      </c>
      <c r="E202">
        <v>202</v>
      </c>
      <c r="G202">
        <f t="shared" si="11"/>
        <v>5.5649651746509354</v>
      </c>
      <c r="H202" t="e">
        <f ca="1">[1]!XLSTAT_PDFChi2(G202,2)</f>
        <v>#NAME?</v>
      </c>
    </row>
    <row r="203" spans="1:8" x14ac:dyDescent="0.25">
      <c r="A203">
        <v>203</v>
      </c>
      <c r="B203">
        <f t="shared" si="9"/>
        <v>139</v>
      </c>
      <c r="C203">
        <f t="shared" si="10"/>
        <v>9.152379135495206</v>
      </c>
      <c r="D203" t="e">
        <f ca="1">[1]!XLSTAT_PDFChi2(B203,2)</f>
        <v>#NAME?</v>
      </c>
      <c r="E203">
        <v>203</v>
      </c>
      <c r="G203">
        <f t="shared" si="11"/>
        <v>5.5926515685546718</v>
      </c>
      <c r="H203" t="e">
        <f ca="1">[1]!XLSTAT_PDFChi2(G203,2)</f>
        <v>#NAME?</v>
      </c>
    </row>
    <row r="204" spans="1:8" x14ac:dyDescent="0.25">
      <c r="A204">
        <v>204</v>
      </c>
      <c r="B204">
        <f t="shared" si="9"/>
        <v>9.152379135495206</v>
      </c>
      <c r="C204">
        <f t="shared" si="10"/>
        <v>9.152379135495206</v>
      </c>
      <c r="D204" t="e">
        <f ca="1">[1]!XLSTAT_PDFChi2(B204,2)</f>
        <v>#NAME?</v>
      </c>
      <c r="E204">
        <v>204</v>
      </c>
      <c r="G204">
        <f t="shared" si="11"/>
        <v>5.6203379624584082</v>
      </c>
      <c r="H204" t="e">
        <f ca="1">[1]!XLSTAT_PDFChi2(G204,2)</f>
        <v>#NAME?</v>
      </c>
    </row>
    <row r="205" spans="1:8" x14ac:dyDescent="0.25">
      <c r="A205">
        <v>205</v>
      </c>
      <c r="B205">
        <f t="shared" si="9"/>
        <v>9.183675319538624</v>
      </c>
      <c r="C205">
        <f t="shared" si="10"/>
        <v>9.183675319538624</v>
      </c>
      <c r="D205" t="e">
        <f ca="1">[1]!XLSTAT_PDFChi2(B205,2)</f>
        <v>#NAME?</v>
      </c>
      <c r="E205">
        <v>205</v>
      </c>
      <c r="G205">
        <f t="shared" si="11"/>
        <v>5.6480243563621437</v>
      </c>
      <c r="H205" t="e">
        <f ca="1">[1]!XLSTAT_PDFChi2(G205,2)</f>
        <v>#NAME?</v>
      </c>
    </row>
    <row r="206" spans="1:8" x14ac:dyDescent="0.25">
      <c r="A206">
        <v>206</v>
      </c>
      <c r="B206">
        <f t="shared" si="9"/>
        <v>139</v>
      </c>
      <c r="C206">
        <f t="shared" si="10"/>
        <v>9.183675319538624</v>
      </c>
      <c r="D206" t="e">
        <f ca="1">[1]!XLSTAT_PDFChi2(B206,2)</f>
        <v>#NAME?</v>
      </c>
      <c r="E206">
        <v>206</v>
      </c>
      <c r="G206">
        <f t="shared" si="11"/>
        <v>5.6757107502658801</v>
      </c>
      <c r="H206" t="e">
        <f ca="1">[1]!XLSTAT_PDFChi2(G206,2)</f>
        <v>#NAME?</v>
      </c>
    </row>
    <row r="207" spans="1:8" x14ac:dyDescent="0.25">
      <c r="A207">
        <v>207</v>
      </c>
      <c r="B207">
        <f t="shared" si="9"/>
        <v>139</v>
      </c>
      <c r="C207">
        <f t="shared" si="10"/>
        <v>9.2149715035820403</v>
      </c>
      <c r="D207" t="e">
        <f ca="1">[1]!XLSTAT_PDFChi2(B207,2)</f>
        <v>#NAME?</v>
      </c>
      <c r="E207">
        <v>207</v>
      </c>
      <c r="G207">
        <f t="shared" si="11"/>
        <v>5.7033971441696156</v>
      </c>
      <c r="H207" t="e">
        <f ca="1">[1]!XLSTAT_PDFChi2(G207,2)</f>
        <v>#NAME?</v>
      </c>
    </row>
    <row r="208" spans="1:8" x14ac:dyDescent="0.25">
      <c r="A208">
        <v>208</v>
      </c>
      <c r="B208">
        <f t="shared" si="9"/>
        <v>9.2149715035820403</v>
      </c>
      <c r="C208">
        <f t="shared" si="10"/>
        <v>9.2149715035820403</v>
      </c>
      <c r="D208" t="e">
        <f ca="1">[1]!XLSTAT_PDFChi2(B208,2)</f>
        <v>#NAME?</v>
      </c>
      <c r="E208">
        <v>208</v>
      </c>
      <c r="G208">
        <f t="shared" si="11"/>
        <v>5.731083538073352</v>
      </c>
      <c r="H208" t="e">
        <f ca="1">[1]!XLSTAT_PDFChi2(G208,2)</f>
        <v>#NAME?</v>
      </c>
    </row>
    <row r="209" spans="1:8" x14ac:dyDescent="0.25">
      <c r="A209">
        <v>209</v>
      </c>
      <c r="B209">
        <f t="shared" si="9"/>
        <v>9.2462676876254566</v>
      </c>
      <c r="C209">
        <f t="shared" si="10"/>
        <v>9.2462676876254566</v>
      </c>
      <c r="D209" t="e">
        <f ca="1">[1]!XLSTAT_PDFChi2(B209,2)</f>
        <v>#NAME?</v>
      </c>
      <c r="E209">
        <v>209</v>
      </c>
      <c r="G209">
        <f t="shared" si="11"/>
        <v>5.7587699319770875</v>
      </c>
      <c r="H209" t="e">
        <f ca="1">[1]!XLSTAT_PDFChi2(G209,2)</f>
        <v>#NAME?</v>
      </c>
    </row>
    <row r="210" spans="1:8" x14ac:dyDescent="0.25">
      <c r="A210">
        <v>210</v>
      </c>
      <c r="B210">
        <f t="shared" si="9"/>
        <v>139</v>
      </c>
      <c r="C210">
        <f t="shared" si="10"/>
        <v>9.2462676876254566</v>
      </c>
      <c r="D210" t="e">
        <f ca="1">[1]!XLSTAT_PDFChi2(B210,2)</f>
        <v>#NAME?</v>
      </c>
      <c r="E210">
        <v>210</v>
      </c>
      <c r="G210">
        <f t="shared" si="11"/>
        <v>5.7864563258808239</v>
      </c>
      <c r="H210" t="e">
        <f ca="1">[1]!XLSTAT_PDFChi2(G210,2)</f>
        <v>#NAME?</v>
      </c>
    </row>
    <row r="211" spans="1:8" x14ac:dyDescent="0.25">
      <c r="A211">
        <v>211</v>
      </c>
      <c r="B211">
        <f t="shared" si="9"/>
        <v>139</v>
      </c>
      <c r="C211">
        <f t="shared" si="10"/>
        <v>9.2775638716688729</v>
      </c>
      <c r="D211" t="e">
        <f ca="1">[1]!XLSTAT_PDFChi2(B211,2)</f>
        <v>#NAME?</v>
      </c>
      <c r="E211">
        <v>211</v>
      </c>
      <c r="G211">
        <f t="shared" si="11"/>
        <v>5.8141427197845594</v>
      </c>
      <c r="H211" t="e">
        <f ca="1">[1]!XLSTAT_PDFChi2(G211,2)</f>
        <v>#NAME?</v>
      </c>
    </row>
    <row r="212" spans="1:8" x14ac:dyDescent="0.25">
      <c r="A212">
        <v>212</v>
      </c>
      <c r="B212">
        <f t="shared" si="9"/>
        <v>9.2775638716688729</v>
      </c>
      <c r="C212">
        <f t="shared" si="10"/>
        <v>9.2775638716688729</v>
      </c>
      <c r="D212" t="e">
        <f ca="1">[1]!XLSTAT_PDFChi2(B212,2)</f>
        <v>#NAME?</v>
      </c>
      <c r="E212">
        <v>212</v>
      </c>
      <c r="G212">
        <f t="shared" si="11"/>
        <v>5.8418291136882958</v>
      </c>
      <c r="H212" t="e">
        <f ca="1">[1]!XLSTAT_PDFChi2(G212,2)</f>
        <v>#NAME?</v>
      </c>
    </row>
    <row r="213" spans="1:8" x14ac:dyDescent="0.25">
      <c r="A213">
        <v>213</v>
      </c>
      <c r="B213">
        <f t="shared" si="9"/>
        <v>9.3088600557122909</v>
      </c>
      <c r="C213">
        <f t="shared" si="10"/>
        <v>9.3088600557122909</v>
      </c>
      <c r="D213" t="e">
        <f ca="1">[1]!XLSTAT_PDFChi2(B213,2)</f>
        <v>#NAME?</v>
      </c>
      <c r="E213">
        <v>213</v>
      </c>
      <c r="G213">
        <f t="shared" si="11"/>
        <v>5.8695155075920322</v>
      </c>
      <c r="H213" t="e">
        <f ca="1">[1]!XLSTAT_PDFChi2(G213,2)</f>
        <v>#NAME?</v>
      </c>
    </row>
    <row r="214" spans="1:8" x14ac:dyDescent="0.25">
      <c r="A214">
        <v>214</v>
      </c>
      <c r="B214">
        <f t="shared" si="9"/>
        <v>139</v>
      </c>
      <c r="C214">
        <f t="shared" si="10"/>
        <v>9.3088600557122909</v>
      </c>
      <c r="D214" t="e">
        <f ca="1">[1]!XLSTAT_PDFChi2(B214,2)</f>
        <v>#NAME?</v>
      </c>
      <c r="E214">
        <v>214</v>
      </c>
      <c r="G214">
        <f t="shared" si="11"/>
        <v>5.8972019014957677</v>
      </c>
      <c r="H214" t="e">
        <f ca="1">[1]!XLSTAT_PDFChi2(G214,2)</f>
        <v>#NAME?</v>
      </c>
    </row>
    <row r="215" spans="1:8" x14ac:dyDescent="0.25">
      <c r="A215">
        <v>215</v>
      </c>
      <c r="B215">
        <f t="shared" si="9"/>
        <v>139</v>
      </c>
      <c r="C215">
        <f t="shared" si="10"/>
        <v>9.3401562397557072</v>
      </c>
      <c r="D215" t="e">
        <f ca="1">[1]!XLSTAT_PDFChi2(B215,2)</f>
        <v>#NAME?</v>
      </c>
      <c r="E215">
        <v>215</v>
      </c>
      <c r="G215">
        <f t="shared" si="11"/>
        <v>5.9248882953995041</v>
      </c>
      <c r="H215" t="e">
        <f ca="1">[1]!XLSTAT_PDFChi2(G215,2)</f>
        <v>#NAME?</v>
      </c>
    </row>
    <row r="216" spans="1:8" x14ac:dyDescent="0.25">
      <c r="A216">
        <v>216</v>
      </c>
      <c r="B216">
        <f t="shared" si="9"/>
        <v>9.3401562397557072</v>
      </c>
      <c r="C216">
        <f t="shared" si="10"/>
        <v>9.3401562397557072</v>
      </c>
      <c r="D216" t="e">
        <f ca="1">[1]!XLSTAT_PDFChi2(B216,2)</f>
        <v>#NAME?</v>
      </c>
      <c r="E216">
        <v>216</v>
      </c>
      <c r="G216">
        <f t="shared" si="11"/>
        <v>5.9525746893032396</v>
      </c>
      <c r="H216" t="e">
        <f ca="1">[1]!XLSTAT_PDFChi2(G216,2)</f>
        <v>#NAME?</v>
      </c>
    </row>
    <row r="217" spans="1:8" x14ac:dyDescent="0.25">
      <c r="A217">
        <v>217</v>
      </c>
      <c r="B217">
        <f t="shared" si="9"/>
        <v>9.3714524237991235</v>
      </c>
      <c r="C217">
        <f t="shared" si="10"/>
        <v>9.3714524237991235</v>
      </c>
      <c r="D217" t="e">
        <f ca="1">[1]!XLSTAT_PDFChi2(B217,2)</f>
        <v>#NAME?</v>
      </c>
      <c r="E217">
        <v>217</v>
      </c>
      <c r="G217">
        <f t="shared" si="11"/>
        <v>5.980261083206976</v>
      </c>
      <c r="H217" t="e">
        <f ca="1">[1]!XLSTAT_PDFChi2(G217,2)</f>
        <v>#NAME?</v>
      </c>
    </row>
    <row r="218" spans="1:8" x14ac:dyDescent="0.25">
      <c r="A218">
        <v>218</v>
      </c>
      <c r="B218">
        <f t="shared" si="9"/>
        <v>139</v>
      </c>
      <c r="C218">
        <f t="shared" si="10"/>
        <v>9.3714524237991235</v>
      </c>
      <c r="D218" t="e">
        <f ca="1">[1]!XLSTAT_PDFChi2(B218,2)</f>
        <v>#NAME?</v>
      </c>
      <c r="E218">
        <v>218</v>
      </c>
      <c r="G218">
        <f t="shared" si="11"/>
        <v>6.0079474771107115</v>
      </c>
      <c r="H218" t="e">
        <f ca="1">[1]!XLSTAT_PDFChi2(G218,2)</f>
        <v>#NAME?</v>
      </c>
    </row>
    <row r="219" spans="1:8" x14ac:dyDescent="0.25">
      <c r="A219">
        <v>219</v>
      </c>
      <c r="B219">
        <f t="shared" si="9"/>
        <v>139</v>
      </c>
      <c r="C219">
        <f t="shared" si="10"/>
        <v>9.4027486078425397</v>
      </c>
      <c r="D219" t="e">
        <f ca="1">[1]!XLSTAT_PDFChi2(B219,2)</f>
        <v>#NAME?</v>
      </c>
      <c r="E219">
        <v>219</v>
      </c>
      <c r="G219">
        <f t="shared" si="11"/>
        <v>6.0356338710144479</v>
      </c>
      <c r="H219" t="e">
        <f ca="1">[1]!XLSTAT_PDFChi2(G219,2)</f>
        <v>#NAME?</v>
      </c>
    </row>
    <row r="220" spans="1:8" x14ac:dyDescent="0.25">
      <c r="A220">
        <v>220</v>
      </c>
      <c r="B220">
        <f t="shared" si="9"/>
        <v>9.4027486078425397</v>
      </c>
      <c r="C220">
        <f t="shared" si="10"/>
        <v>9.4027486078425397</v>
      </c>
      <c r="D220" t="e">
        <f ca="1">[1]!XLSTAT_PDFChi2(B220,2)</f>
        <v>#NAME?</v>
      </c>
      <c r="E220">
        <v>220</v>
      </c>
      <c r="G220">
        <f t="shared" si="11"/>
        <v>6.0633202649181834</v>
      </c>
      <c r="H220" t="e">
        <f ca="1">[1]!XLSTAT_PDFChi2(G220,2)</f>
        <v>#NAME?</v>
      </c>
    </row>
    <row r="221" spans="1:8" x14ac:dyDescent="0.25">
      <c r="A221">
        <v>221</v>
      </c>
      <c r="B221">
        <f t="shared" si="9"/>
        <v>9.434044791885956</v>
      </c>
      <c r="C221">
        <f t="shared" si="10"/>
        <v>9.434044791885956</v>
      </c>
      <c r="D221" t="e">
        <f ca="1">[1]!XLSTAT_PDFChi2(B221,2)</f>
        <v>#NAME?</v>
      </c>
      <c r="E221">
        <v>221</v>
      </c>
      <c r="G221">
        <f t="shared" si="11"/>
        <v>6.0910066588219198</v>
      </c>
      <c r="H221" t="e">
        <f ca="1">[1]!XLSTAT_PDFChi2(G221,2)</f>
        <v>#NAME?</v>
      </c>
    </row>
    <row r="222" spans="1:8" x14ac:dyDescent="0.25">
      <c r="A222">
        <v>222</v>
      </c>
      <c r="B222">
        <f t="shared" si="9"/>
        <v>139</v>
      </c>
      <c r="C222">
        <f t="shared" si="10"/>
        <v>9.434044791885956</v>
      </c>
      <c r="D222" t="e">
        <f ca="1">[1]!XLSTAT_PDFChi2(B222,2)</f>
        <v>#NAME?</v>
      </c>
      <c r="E222">
        <v>222</v>
      </c>
      <c r="G222">
        <f t="shared" si="11"/>
        <v>6.1186930527256562</v>
      </c>
      <c r="H222" t="e">
        <f ca="1">[1]!XLSTAT_PDFChi2(G222,2)</f>
        <v>#NAME?</v>
      </c>
    </row>
    <row r="223" spans="1:8" x14ac:dyDescent="0.25">
      <c r="A223">
        <v>223</v>
      </c>
      <c r="B223">
        <f t="shared" si="9"/>
        <v>139</v>
      </c>
      <c r="C223">
        <f t="shared" si="10"/>
        <v>9.4653409759293723</v>
      </c>
      <c r="D223" t="e">
        <f ca="1">[1]!XLSTAT_PDFChi2(B223,2)</f>
        <v>#NAME?</v>
      </c>
      <c r="E223">
        <v>223</v>
      </c>
      <c r="G223">
        <f t="shared" si="11"/>
        <v>6.1463794466293917</v>
      </c>
      <c r="H223" t="e">
        <f ca="1">[1]!XLSTAT_PDFChi2(G223,2)</f>
        <v>#NAME?</v>
      </c>
    </row>
    <row r="224" spans="1:8" x14ac:dyDescent="0.25">
      <c r="A224">
        <v>224</v>
      </c>
      <c r="B224">
        <f t="shared" si="9"/>
        <v>9.4653409759293723</v>
      </c>
      <c r="C224">
        <f t="shared" si="10"/>
        <v>9.4653409759293723</v>
      </c>
      <c r="D224" t="e">
        <f ca="1">[1]!XLSTAT_PDFChi2(B224,2)</f>
        <v>#NAME?</v>
      </c>
      <c r="E224">
        <v>224</v>
      </c>
      <c r="G224">
        <f t="shared" si="11"/>
        <v>6.1740658405331281</v>
      </c>
      <c r="H224" t="e">
        <f ca="1">[1]!XLSTAT_PDFChi2(G224,2)</f>
        <v>#NAME?</v>
      </c>
    </row>
    <row r="225" spans="1:8" x14ac:dyDescent="0.25">
      <c r="A225">
        <v>225</v>
      </c>
      <c r="B225">
        <f t="shared" si="9"/>
        <v>9.4966371599727886</v>
      </c>
      <c r="C225">
        <f t="shared" si="10"/>
        <v>9.4966371599727886</v>
      </c>
      <c r="D225" t="e">
        <f ca="1">[1]!XLSTAT_PDFChi2(B225,2)</f>
        <v>#NAME?</v>
      </c>
      <c r="E225">
        <v>225</v>
      </c>
      <c r="G225">
        <f t="shared" si="11"/>
        <v>6.2017522344368636</v>
      </c>
      <c r="H225" t="e">
        <f ca="1">[1]!XLSTAT_PDFChi2(G225,2)</f>
        <v>#NAME?</v>
      </c>
    </row>
    <row r="226" spans="1:8" x14ac:dyDescent="0.25">
      <c r="A226">
        <v>226</v>
      </c>
      <c r="B226">
        <f t="shared" si="9"/>
        <v>139</v>
      </c>
      <c r="C226">
        <f t="shared" si="10"/>
        <v>9.4966371599727886</v>
      </c>
      <c r="D226" t="e">
        <f ca="1">[1]!XLSTAT_PDFChi2(B226,2)</f>
        <v>#NAME?</v>
      </c>
      <c r="E226">
        <v>226</v>
      </c>
      <c r="G226">
        <f t="shared" si="11"/>
        <v>6.2294386283406</v>
      </c>
      <c r="H226" t="e">
        <f ca="1">[1]!XLSTAT_PDFChi2(G226,2)</f>
        <v>#NAME?</v>
      </c>
    </row>
    <row r="227" spans="1:8" x14ac:dyDescent="0.25">
      <c r="A227">
        <v>227</v>
      </c>
      <c r="B227">
        <f t="shared" si="9"/>
        <v>139</v>
      </c>
      <c r="C227">
        <f t="shared" si="10"/>
        <v>9.5279333440162066</v>
      </c>
      <c r="D227" t="e">
        <f ca="1">[1]!XLSTAT_PDFChi2(B227,2)</f>
        <v>#NAME?</v>
      </c>
      <c r="E227">
        <v>227</v>
      </c>
      <c r="G227">
        <f t="shared" si="11"/>
        <v>6.2571250222443355</v>
      </c>
      <c r="H227" t="e">
        <f ca="1">[1]!XLSTAT_PDFChi2(G227,2)</f>
        <v>#NAME?</v>
      </c>
    </row>
    <row r="228" spans="1:8" x14ac:dyDescent="0.25">
      <c r="A228">
        <v>228</v>
      </c>
      <c r="B228">
        <f t="shared" si="9"/>
        <v>9.5279333440162066</v>
      </c>
      <c r="C228">
        <f t="shared" si="10"/>
        <v>9.5279333440162066</v>
      </c>
      <c r="D228" t="e">
        <f ca="1">[1]!XLSTAT_PDFChi2(B228,2)</f>
        <v>#NAME?</v>
      </c>
      <c r="E228">
        <v>228</v>
      </c>
      <c r="G228">
        <f t="shared" si="11"/>
        <v>6.2848114161480719</v>
      </c>
      <c r="H228" t="e">
        <f ca="1">[1]!XLSTAT_PDFChi2(G228,2)</f>
        <v>#NAME?</v>
      </c>
    </row>
    <row r="229" spans="1:8" x14ac:dyDescent="0.25">
      <c r="A229">
        <v>229</v>
      </c>
      <c r="B229">
        <f t="shared" si="9"/>
        <v>9.5592295280596229</v>
      </c>
      <c r="C229">
        <f t="shared" si="10"/>
        <v>9.5592295280596229</v>
      </c>
      <c r="D229" t="e">
        <f ca="1">[1]!XLSTAT_PDFChi2(B229,2)</f>
        <v>#NAME?</v>
      </c>
      <c r="E229">
        <v>229</v>
      </c>
      <c r="G229">
        <f t="shared" si="11"/>
        <v>6.3124978100518074</v>
      </c>
      <c r="H229" t="e">
        <f ca="1">[1]!XLSTAT_PDFChi2(G229,2)</f>
        <v>#NAME?</v>
      </c>
    </row>
    <row r="230" spans="1:8" x14ac:dyDescent="0.25">
      <c r="A230">
        <v>230</v>
      </c>
      <c r="B230">
        <f t="shared" si="9"/>
        <v>139</v>
      </c>
      <c r="C230">
        <f t="shared" si="10"/>
        <v>9.5592295280596229</v>
      </c>
      <c r="D230" t="e">
        <f ca="1">[1]!XLSTAT_PDFChi2(B230,2)</f>
        <v>#NAME?</v>
      </c>
      <c r="E230">
        <v>230</v>
      </c>
      <c r="G230">
        <f t="shared" si="11"/>
        <v>6.3401842039555438</v>
      </c>
      <c r="H230" t="e">
        <f ca="1">[1]!XLSTAT_PDFChi2(G230,2)</f>
        <v>#NAME?</v>
      </c>
    </row>
    <row r="231" spans="1:8" x14ac:dyDescent="0.25">
      <c r="A231">
        <v>231</v>
      </c>
      <c r="B231">
        <f t="shared" si="9"/>
        <v>139</v>
      </c>
      <c r="C231">
        <f t="shared" si="10"/>
        <v>9.5905257121030392</v>
      </c>
      <c r="D231" t="e">
        <f ca="1">[1]!XLSTAT_PDFChi2(B231,2)</f>
        <v>#NAME?</v>
      </c>
      <c r="E231">
        <v>231</v>
      </c>
      <c r="G231">
        <f t="shared" si="11"/>
        <v>6.3678705978592802</v>
      </c>
      <c r="H231" t="e">
        <f ca="1">[1]!XLSTAT_PDFChi2(G231,2)</f>
        <v>#NAME?</v>
      </c>
    </row>
    <row r="232" spans="1:8" x14ac:dyDescent="0.25">
      <c r="A232">
        <v>232</v>
      </c>
      <c r="B232">
        <f t="shared" si="9"/>
        <v>9.5905257121030392</v>
      </c>
      <c r="C232">
        <f t="shared" si="10"/>
        <v>9.5905257121030392</v>
      </c>
      <c r="D232" t="e">
        <f ca="1">[1]!XLSTAT_PDFChi2(B232,2)</f>
        <v>#NAME?</v>
      </c>
      <c r="E232">
        <v>232</v>
      </c>
      <c r="G232">
        <f t="shared" si="11"/>
        <v>6.3955569917630157</v>
      </c>
      <c r="H232" t="e">
        <f ca="1">[1]!XLSTAT_PDFChi2(G232,2)</f>
        <v>#NAME?</v>
      </c>
    </row>
    <row r="233" spans="1:8" x14ac:dyDescent="0.25">
      <c r="A233">
        <v>233</v>
      </c>
      <c r="B233">
        <f t="shared" si="9"/>
        <v>9.6218218961464554</v>
      </c>
      <c r="C233">
        <f t="shared" si="10"/>
        <v>9.6218218961464554</v>
      </c>
      <c r="D233" t="e">
        <f ca="1">[1]!XLSTAT_PDFChi2(B233,2)</f>
        <v>#NAME?</v>
      </c>
      <c r="E233">
        <v>233</v>
      </c>
      <c r="G233">
        <f t="shared" si="11"/>
        <v>6.4232433856667521</v>
      </c>
      <c r="H233" t="e">
        <f ca="1">[1]!XLSTAT_PDFChi2(G233,2)</f>
        <v>#NAME?</v>
      </c>
    </row>
    <row r="234" spans="1:8" x14ac:dyDescent="0.25">
      <c r="A234">
        <v>234</v>
      </c>
      <c r="B234">
        <f t="shared" si="9"/>
        <v>139</v>
      </c>
      <c r="C234">
        <f t="shared" si="10"/>
        <v>9.6218218961464554</v>
      </c>
      <c r="D234" t="e">
        <f ca="1">[1]!XLSTAT_PDFChi2(B234,2)</f>
        <v>#NAME?</v>
      </c>
      <c r="E234">
        <v>234</v>
      </c>
      <c r="G234">
        <f t="shared" si="11"/>
        <v>6.4509297795704876</v>
      </c>
      <c r="H234" t="e">
        <f ca="1">[1]!XLSTAT_PDFChi2(G234,2)</f>
        <v>#NAME?</v>
      </c>
    </row>
    <row r="235" spans="1:8" x14ac:dyDescent="0.25">
      <c r="A235">
        <v>235</v>
      </c>
      <c r="B235">
        <f t="shared" si="9"/>
        <v>139</v>
      </c>
      <c r="C235">
        <f t="shared" si="10"/>
        <v>9.6531180801898735</v>
      </c>
      <c r="D235" t="e">
        <f ca="1">[1]!XLSTAT_PDFChi2(B235,2)</f>
        <v>#NAME?</v>
      </c>
      <c r="E235">
        <v>235</v>
      </c>
      <c r="G235">
        <f t="shared" si="11"/>
        <v>6.478616173474224</v>
      </c>
      <c r="H235" t="e">
        <f ca="1">[1]!XLSTAT_PDFChi2(G235,2)</f>
        <v>#NAME?</v>
      </c>
    </row>
    <row r="236" spans="1:8" x14ac:dyDescent="0.25">
      <c r="A236">
        <v>236</v>
      </c>
      <c r="B236">
        <f t="shared" si="9"/>
        <v>9.6531180801898735</v>
      </c>
      <c r="C236">
        <f t="shared" si="10"/>
        <v>9.6531180801898735</v>
      </c>
      <c r="D236" t="e">
        <f ca="1">[1]!XLSTAT_PDFChi2(B236,2)</f>
        <v>#NAME?</v>
      </c>
      <c r="E236">
        <v>236</v>
      </c>
      <c r="G236">
        <f t="shared" si="11"/>
        <v>6.5063025673779595</v>
      </c>
      <c r="H236" t="e">
        <f ca="1">[1]!XLSTAT_PDFChi2(G236,2)</f>
        <v>#NAME?</v>
      </c>
    </row>
    <row r="237" spans="1:8" x14ac:dyDescent="0.25">
      <c r="A237">
        <v>237</v>
      </c>
      <c r="B237">
        <f t="shared" si="9"/>
        <v>9.6844142642332898</v>
      </c>
      <c r="C237">
        <f t="shared" si="10"/>
        <v>9.6844142642332898</v>
      </c>
      <c r="D237" t="e">
        <f ca="1">[1]!XLSTAT_PDFChi2(B237,2)</f>
        <v>#NAME?</v>
      </c>
      <c r="E237">
        <v>237</v>
      </c>
      <c r="G237">
        <f t="shared" si="11"/>
        <v>6.5339889612816959</v>
      </c>
      <c r="H237" t="e">
        <f ca="1">[1]!XLSTAT_PDFChi2(G237,2)</f>
        <v>#NAME?</v>
      </c>
    </row>
    <row r="238" spans="1:8" x14ac:dyDescent="0.25">
      <c r="A238">
        <v>238</v>
      </c>
      <c r="B238">
        <f t="shared" si="9"/>
        <v>139</v>
      </c>
      <c r="C238">
        <f t="shared" si="10"/>
        <v>9.6844142642332898</v>
      </c>
      <c r="D238" t="e">
        <f ca="1">[1]!XLSTAT_PDFChi2(B238,2)</f>
        <v>#NAME?</v>
      </c>
      <c r="E238">
        <v>238</v>
      </c>
      <c r="G238">
        <f t="shared" si="11"/>
        <v>6.5616753551854314</v>
      </c>
      <c r="H238" t="e">
        <f ca="1">[1]!XLSTAT_PDFChi2(G238,2)</f>
        <v>#NAME?</v>
      </c>
    </row>
    <row r="239" spans="1:8" x14ac:dyDescent="0.25">
      <c r="A239">
        <v>239</v>
      </c>
      <c r="B239">
        <f t="shared" si="9"/>
        <v>139</v>
      </c>
      <c r="C239">
        <f t="shared" si="10"/>
        <v>9.715710448276706</v>
      </c>
      <c r="D239" t="e">
        <f ca="1">[1]!XLSTAT_PDFChi2(B239,2)</f>
        <v>#NAME?</v>
      </c>
      <c r="E239">
        <v>239</v>
      </c>
      <c r="G239">
        <f t="shared" si="11"/>
        <v>6.5893617490891678</v>
      </c>
      <c r="H239" t="e">
        <f ca="1">[1]!XLSTAT_PDFChi2(G239,2)</f>
        <v>#NAME?</v>
      </c>
    </row>
    <row r="240" spans="1:8" x14ac:dyDescent="0.25">
      <c r="A240">
        <v>240</v>
      </c>
      <c r="B240">
        <f t="shared" si="9"/>
        <v>9.715710448276706</v>
      </c>
      <c r="C240">
        <f t="shared" si="10"/>
        <v>9.715710448276706</v>
      </c>
      <c r="D240" t="e">
        <f ca="1">[1]!XLSTAT_PDFChi2(B240,2)</f>
        <v>#NAME?</v>
      </c>
      <c r="E240">
        <v>240</v>
      </c>
      <c r="G240">
        <f t="shared" si="11"/>
        <v>6.6170481429929042</v>
      </c>
      <c r="H240" t="e">
        <f ca="1">[1]!XLSTAT_PDFChi2(G240,2)</f>
        <v>#NAME?</v>
      </c>
    </row>
    <row r="241" spans="1:8" x14ac:dyDescent="0.25">
      <c r="A241">
        <v>241</v>
      </c>
      <c r="B241">
        <f t="shared" si="9"/>
        <v>9.7470066323201223</v>
      </c>
      <c r="C241">
        <f t="shared" si="10"/>
        <v>9.7470066323201223</v>
      </c>
      <c r="D241" t="e">
        <f ca="1">[1]!XLSTAT_PDFChi2(B241,2)</f>
        <v>#NAME?</v>
      </c>
      <c r="E241">
        <v>241</v>
      </c>
      <c r="G241">
        <f t="shared" si="11"/>
        <v>6.6447345368966397</v>
      </c>
      <c r="H241" t="e">
        <f ca="1">[1]!XLSTAT_PDFChi2(G241,2)</f>
        <v>#NAME?</v>
      </c>
    </row>
    <row r="242" spans="1:8" x14ac:dyDescent="0.25">
      <c r="A242">
        <v>242</v>
      </c>
      <c r="B242">
        <f t="shared" si="9"/>
        <v>139</v>
      </c>
      <c r="C242">
        <f t="shared" si="10"/>
        <v>9.7470066323201223</v>
      </c>
      <c r="D242" t="e">
        <f ca="1">[1]!XLSTAT_PDFChi2(B242,2)</f>
        <v>#NAME?</v>
      </c>
      <c r="E242">
        <v>242</v>
      </c>
      <c r="G242">
        <f t="shared" si="11"/>
        <v>6.6724209308003761</v>
      </c>
      <c r="H242" t="e">
        <f ca="1">[1]!XLSTAT_PDFChi2(G242,2)</f>
        <v>#NAME?</v>
      </c>
    </row>
    <row r="243" spans="1:8" x14ac:dyDescent="0.25">
      <c r="A243">
        <v>243</v>
      </c>
      <c r="B243">
        <f t="shared" si="9"/>
        <v>139</v>
      </c>
      <c r="C243">
        <f t="shared" si="10"/>
        <v>9.7783028163635386</v>
      </c>
      <c r="D243" t="e">
        <f ca="1">[1]!XLSTAT_PDFChi2(B243,2)</f>
        <v>#NAME?</v>
      </c>
      <c r="E243">
        <v>243</v>
      </c>
      <c r="G243">
        <f t="shared" si="11"/>
        <v>6.7001073247041116</v>
      </c>
      <c r="H243" t="e">
        <f ca="1">[1]!XLSTAT_PDFChi2(G243,2)</f>
        <v>#NAME?</v>
      </c>
    </row>
    <row r="244" spans="1:8" x14ac:dyDescent="0.25">
      <c r="A244">
        <v>244</v>
      </c>
      <c r="B244">
        <f t="shared" si="9"/>
        <v>9.7783028163635386</v>
      </c>
      <c r="C244">
        <f t="shared" si="10"/>
        <v>9.7783028163635386</v>
      </c>
      <c r="D244" t="e">
        <f ca="1">[1]!XLSTAT_PDFChi2(B244,2)</f>
        <v>#NAME?</v>
      </c>
      <c r="E244">
        <v>244</v>
      </c>
      <c r="G244">
        <f t="shared" si="11"/>
        <v>6.727793718607848</v>
      </c>
      <c r="H244" t="e">
        <f ca="1">[1]!XLSTAT_PDFChi2(G244,2)</f>
        <v>#NAME?</v>
      </c>
    </row>
    <row r="245" spans="1:8" x14ac:dyDescent="0.25">
      <c r="A245">
        <v>245</v>
      </c>
      <c r="B245">
        <f t="shared" si="9"/>
        <v>9.8095990004069549</v>
      </c>
      <c r="C245">
        <f t="shared" si="10"/>
        <v>9.8095990004069549</v>
      </c>
      <c r="D245" t="e">
        <f ca="1">[1]!XLSTAT_PDFChi2(B245,2)</f>
        <v>#NAME?</v>
      </c>
      <c r="E245">
        <v>245</v>
      </c>
      <c r="G245">
        <f t="shared" si="11"/>
        <v>6.7554801125115835</v>
      </c>
      <c r="H245" t="e">
        <f ca="1">[1]!XLSTAT_PDFChi2(G245,2)</f>
        <v>#NAME?</v>
      </c>
    </row>
    <row r="246" spans="1:8" x14ac:dyDescent="0.25">
      <c r="A246">
        <v>246</v>
      </c>
      <c r="B246">
        <f t="shared" si="9"/>
        <v>139</v>
      </c>
      <c r="C246">
        <f t="shared" si="10"/>
        <v>9.8095990004069549</v>
      </c>
      <c r="D246" t="e">
        <f ca="1">[1]!XLSTAT_PDFChi2(B246,2)</f>
        <v>#NAME?</v>
      </c>
      <c r="E246">
        <v>246</v>
      </c>
      <c r="G246">
        <f t="shared" si="11"/>
        <v>6.7831665064153199</v>
      </c>
      <c r="H246" t="e">
        <f ca="1">[1]!XLSTAT_PDFChi2(G246,2)</f>
        <v>#NAME?</v>
      </c>
    </row>
    <row r="247" spans="1:8" x14ac:dyDescent="0.25">
      <c r="A247">
        <v>247</v>
      </c>
      <c r="B247">
        <f t="shared" si="9"/>
        <v>139</v>
      </c>
      <c r="C247">
        <f t="shared" si="10"/>
        <v>9.8408951844503711</v>
      </c>
      <c r="D247" t="e">
        <f ca="1">[1]!XLSTAT_PDFChi2(B247,2)</f>
        <v>#NAME?</v>
      </c>
      <c r="E247">
        <v>247</v>
      </c>
      <c r="G247">
        <f t="shared" si="11"/>
        <v>6.8108529003190554</v>
      </c>
      <c r="H247" t="e">
        <f ca="1">[1]!XLSTAT_PDFChi2(G247,2)</f>
        <v>#NAME?</v>
      </c>
    </row>
    <row r="248" spans="1:8" x14ac:dyDescent="0.25">
      <c r="A248">
        <v>248</v>
      </c>
      <c r="B248">
        <f t="shared" si="9"/>
        <v>9.8408951844503711</v>
      </c>
      <c r="C248">
        <f t="shared" si="10"/>
        <v>9.8408951844503711</v>
      </c>
      <c r="D248" t="e">
        <f ca="1">[1]!XLSTAT_PDFChi2(B248,2)</f>
        <v>#NAME?</v>
      </c>
      <c r="E248">
        <v>248</v>
      </c>
      <c r="G248">
        <f t="shared" si="11"/>
        <v>6.8385392942227918</v>
      </c>
      <c r="H248" t="e">
        <f ca="1">[1]!XLSTAT_PDFChi2(G248,2)</f>
        <v>#NAME?</v>
      </c>
    </row>
    <row r="249" spans="1:8" x14ac:dyDescent="0.25">
      <c r="A249">
        <v>249</v>
      </c>
      <c r="B249">
        <f t="shared" si="9"/>
        <v>9.8721913684937892</v>
      </c>
      <c r="C249">
        <f t="shared" si="10"/>
        <v>9.8721913684937892</v>
      </c>
      <c r="D249" t="e">
        <f ca="1">[1]!XLSTAT_PDFChi2(B249,2)</f>
        <v>#NAME?</v>
      </c>
      <c r="E249">
        <v>249</v>
      </c>
      <c r="G249">
        <f t="shared" si="11"/>
        <v>6.8662256881265282</v>
      </c>
      <c r="H249" t="e">
        <f ca="1">[1]!XLSTAT_PDFChi2(G249,2)</f>
        <v>#NAME?</v>
      </c>
    </row>
    <row r="250" spans="1:8" x14ac:dyDescent="0.25">
      <c r="A250">
        <v>250</v>
      </c>
      <c r="B250">
        <f t="shared" si="9"/>
        <v>139</v>
      </c>
      <c r="C250">
        <f t="shared" si="10"/>
        <v>9.8721913684937892</v>
      </c>
      <c r="D250" t="e">
        <f ca="1">[1]!XLSTAT_PDFChi2(B250,2)</f>
        <v>#NAME?</v>
      </c>
      <c r="E250">
        <v>250</v>
      </c>
      <c r="G250">
        <f t="shared" si="11"/>
        <v>6.8939120820302637</v>
      </c>
      <c r="H250" t="e">
        <f ca="1">[1]!XLSTAT_PDFChi2(G250,2)</f>
        <v>#NAME?</v>
      </c>
    </row>
    <row r="251" spans="1:8" x14ac:dyDescent="0.25">
      <c r="A251">
        <v>251</v>
      </c>
      <c r="B251">
        <f t="shared" si="9"/>
        <v>139</v>
      </c>
      <c r="C251">
        <f t="shared" si="10"/>
        <v>9.9034875525372055</v>
      </c>
      <c r="D251" t="e">
        <f ca="1">[1]!XLSTAT_PDFChi2(B251,2)</f>
        <v>#NAME?</v>
      </c>
      <c r="E251">
        <v>251</v>
      </c>
      <c r="G251">
        <f t="shared" si="11"/>
        <v>6.9215984759340001</v>
      </c>
      <c r="H251" t="e">
        <f ca="1">[1]!XLSTAT_PDFChi2(G251,2)</f>
        <v>#NAME?</v>
      </c>
    </row>
    <row r="252" spans="1:8" x14ac:dyDescent="0.25">
      <c r="A252">
        <v>252</v>
      </c>
      <c r="B252">
        <f t="shared" si="9"/>
        <v>9.9034875525372055</v>
      </c>
      <c r="C252">
        <f t="shared" si="10"/>
        <v>9.9034875525372055</v>
      </c>
      <c r="D252" t="e">
        <f ca="1">[1]!XLSTAT_PDFChi2(B252,2)</f>
        <v>#NAME?</v>
      </c>
      <c r="E252">
        <v>252</v>
      </c>
      <c r="G252">
        <f t="shared" si="11"/>
        <v>6.9492848698377356</v>
      </c>
      <c r="H252" t="e">
        <f ca="1">[1]!XLSTAT_PDFChi2(G252,2)</f>
        <v>#NAME?</v>
      </c>
    </row>
    <row r="253" spans="1:8" x14ac:dyDescent="0.25">
      <c r="A253">
        <v>253</v>
      </c>
      <c r="B253">
        <f t="shared" si="9"/>
        <v>9.9347837365806217</v>
      </c>
      <c r="C253">
        <f t="shared" si="10"/>
        <v>9.9347837365806217</v>
      </c>
      <c r="D253" t="e">
        <f ca="1">[1]!XLSTAT_PDFChi2(B253,2)</f>
        <v>#NAME?</v>
      </c>
      <c r="E253">
        <v>253</v>
      </c>
      <c r="G253">
        <f t="shared" si="11"/>
        <v>6.976971263741472</v>
      </c>
      <c r="H253" t="e">
        <f ca="1">[1]!XLSTAT_PDFChi2(G253,2)</f>
        <v>#NAME?</v>
      </c>
    </row>
    <row r="254" spans="1:8" x14ac:dyDescent="0.25">
      <c r="A254">
        <v>254</v>
      </c>
      <c r="B254">
        <f t="shared" si="9"/>
        <v>139</v>
      </c>
      <c r="C254">
        <f t="shared" si="10"/>
        <v>9.9347837365806217</v>
      </c>
      <c r="D254" t="e">
        <f ca="1">[1]!XLSTAT_PDFChi2(B254,2)</f>
        <v>#NAME?</v>
      </c>
      <c r="E254">
        <v>254</v>
      </c>
      <c r="G254">
        <f t="shared" si="11"/>
        <v>7.0046576576452075</v>
      </c>
      <c r="H254" t="e">
        <f ca="1">[1]!XLSTAT_PDFChi2(G254,2)</f>
        <v>#NAME?</v>
      </c>
    </row>
    <row r="255" spans="1:8" x14ac:dyDescent="0.25">
      <c r="A255">
        <v>255</v>
      </c>
      <c r="B255">
        <f t="shared" si="9"/>
        <v>139</v>
      </c>
      <c r="C255">
        <f t="shared" si="10"/>
        <v>9.966079920624038</v>
      </c>
      <c r="D255" t="e">
        <f ca="1">[1]!XLSTAT_PDFChi2(B255,2)</f>
        <v>#NAME?</v>
      </c>
      <c r="E255">
        <v>255</v>
      </c>
      <c r="G255">
        <f t="shared" si="11"/>
        <v>7.0323440515489439</v>
      </c>
      <c r="H255" t="e">
        <f ca="1">[1]!XLSTAT_PDFChi2(G255,2)</f>
        <v>#NAME?</v>
      </c>
    </row>
    <row r="256" spans="1:8" x14ac:dyDescent="0.25">
      <c r="A256">
        <v>256</v>
      </c>
      <c r="B256">
        <f t="shared" si="9"/>
        <v>9.966079920624038</v>
      </c>
      <c r="C256">
        <f t="shared" si="10"/>
        <v>9.966079920624038</v>
      </c>
      <c r="D256" t="e">
        <f ca="1">[1]!XLSTAT_PDFChi2(B256,2)</f>
        <v>#NAME?</v>
      </c>
      <c r="E256">
        <v>256</v>
      </c>
      <c r="G256">
        <f t="shared" si="11"/>
        <v>7.0600304454526794</v>
      </c>
      <c r="H256" t="e">
        <f ca="1">[1]!XLSTAT_PDFChi2(G256,2)</f>
        <v>#NAME?</v>
      </c>
    </row>
    <row r="257" spans="1:8" x14ac:dyDescent="0.25">
      <c r="A257">
        <v>257</v>
      </c>
      <c r="B257">
        <f t="shared" ref="B257:B320" si="12">IF(-1^(INT(A257/2)+2)&gt;0,5.99146454711013+2*INT(A257/2-1/2)*0.0156480920217083,139)</f>
        <v>9.9973761046674561</v>
      </c>
      <c r="C257">
        <f t="shared" ref="C257:C320" si="13">5.99146454711013+2*INT(A257/2-1/2)*0.0156480920217083</f>
        <v>9.9973761046674561</v>
      </c>
      <c r="D257" t="e">
        <f ca="1">[1]!XLSTAT_PDFChi2(B257,2)</f>
        <v>#NAME?</v>
      </c>
      <c r="E257">
        <v>257</v>
      </c>
      <c r="G257">
        <f t="shared" ref="G257:G320" si="14">0+(E257-1)*0.027686393903736</f>
        <v>7.0877168393564158</v>
      </c>
      <c r="H257" t="e">
        <f ca="1">[1]!XLSTAT_PDFChi2(G257,2)</f>
        <v>#NAME?</v>
      </c>
    </row>
    <row r="258" spans="1:8" x14ac:dyDescent="0.25">
      <c r="A258">
        <v>258</v>
      </c>
      <c r="B258">
        <f t="shared" si="12"/>
        <v>139</v>
      </c>
      <c r="C258">
        <f t="shared" si="13"/>
        <v>9.9973761046674561</v>
      </c>
      <c r="D258" t="e">
        <f ca="1">[1]!XLSTAT_PDFChi2(B258,2)</f>
        <v>#NAME?</v>
      </c>
      <c r="E258">
        <v>258</v>
      </c>
      <c r="G258">
        <f t="shared" si="14"/>
        <v>7.1154032332601522</v>
      </c>
      <c r="H258" t="e">
        <f ca="1">[1]!XLSTAT_PDFChi2(G258,2)</f>
        <v>#NAME?</v>
      </c>
    </row>
    <row r="259" spans="1:8" x14ac:dyDescent="0.25">
      <c r="A259">
        <v>259</v>
      </c>
      <c r="B259">
        <f t="shared" si="12"/>
        <v>139</v>
      </c>
      <c r="C259">
        <f t="shared" si="13"/>
        <v>10.028672288710872</v>
      </c>
      <c r="D259" t="e">
        <f ca="1">[1]!XLSTAT_PDFChi2(B259,2)</f>
        <v>#NAME?</v>
      </c>
      <c r="E259">
        <v>259</v>
      </c>
      <c r="G259">
        <f t="shared" si="14"/>
        <v>7.1430896271638877</v>
      </c>
      <c r="H259" t="e">
        <f ca="1">[1]!XLSTAT_PDFChi2(G259,2)</f>
        <v>#NAME?</v>
      </c>
    </row>
    <row r="260" spans="1:8" x14ac:dyDescent="0.25">
      <c r="A260">
        <v>260</v>
      </c>
      <c r="B260">
        <f t="shared" si="12"/>
        <v>10.028672288710872</v>
      </c>
      <c r="C260">
        <f t="shared" si="13"/>
        <v>10.028672288710872</v>
      </c>
      <c r="D260" t="e">
        <f ca="1">[1]!XLSTAT_PDFChi2(B260,2)</f>
        <v>#NAME?</v>
      </c>
      <c r="E260">
        <v>260</v>
      </c>
      <c r="G260">
        <f t="shared" si="14"/>
        <v>7.1707760210676241</v>
      </c>
      <c r="H260" t="e">
        <f ca="1">[1]!XLSTAT_PDFChi2(G260,2)</f>
        <v>#NAME?</v>
      </c>
    </row>
    <row r="261" spans="1:8" x14ac:dyDescent="0.25">
      <c r="A261">
        <v>261</v>
      </c>
      <c r="B261">
        <f t="shared" si="12"/>
        <v>10.059968472754289</v>
      </c>
      <c r="C261">
        <f t="shared" si="13"/>
        <v>10.059968472754289</v>
      </c>
      <c r="D261" t="e">
        <f ca="1">[1]!XLSTAT_PDFChi2(B261,2)</f>
        <v>#NAME?</v>
      </c>
      <c r="E261">
        <v>261</v>
      </c>
      <c r="G261">
        <f t="shared" si="14"/>
        <v>7.1984624149713596</v>
      </c>
      <c r="H261" t="e">
        <f ca="1">[1]!XLSTAT_PDFChi2(G261,2)</f>
        <v>#NAME?</v>
      </c>
    </row>
    <row r="262" spans="1:8" x14ac:dyDescent="0.25">
      <c r="A262">
        <v>262</v>
      </c>
      <c r="B262">
        <f t="shared" si="12"/>
        <v>139</v>
      </c>
      <c r="C262">
        <f t="shared" si="13"/>
        <v>10.059968472754289</v>
      </c>
      <c r="D262" t="e">
        <f ca="1">[1]!XLSTAT_PDFChi2(B262,2)</f>
        <v>#NAME?</v>
      </c>
      <c r="E262">
        <v>262</v>
      </c>
      <c r="G262">
        <f t="shared" si="14"/>
        <v>7.226148808875096</v>
      </c>
      <c r="H262" t="e">
        <f ca="1">[1]!XLSTAT_PDFChi2(G262,2)</f>
        <v>#NAME?</v>
      </c>
    </row>
    <row r="263" spans="1:8" x14ac:dyDescent="0.25">
      <c r="A263">
        <v>263</v>
      </c>
      <c r="B263">
        <f t="shared" si="12"/>
        <v>139</v>
      </c>
      <c r="C263">
        <f t="shared" si="13"/>
        <v>10.091264656797705</v>
      </c>
      <c r="D263" t="e">
        <f ca="1">[1]!XLSTAT_PDFChi2(B263,2)</f>
        <v>#NAME?</v>
      </c>
      <c r="E263">
        <v>263</v>
      </c>
      <c r="G263">
        <f t="shared" si="14"/>
        <v>7.2538352027788315</v>
      </c>
      <c r="H263" t="e">
        <f ca="1">[1]!XLSTAT_PDFChi2(G263,2)</f>
        <v>#NAME?</v>
      </c>
    </row>
    <row r="264" spans="1:8" x14ac:dyDescent="0.25">
      <c r="A264">
        <v>264</v>
      </c>
      <c r="B264">
        <f t="shared" si="12"/>
        <v>10.091264656797705</v>
      </c>
      <c r="C264">
        <f t="shared" si="13"/>
        <v>10.091264656797705</v>
      </c>
      <c r="D264" t="e">
        <f ca="1">[1]!XLSTAT_PDFChi2(B264,2)</f>
        <v>#NAME?</v>
      </c>
      <c r="E264">
        <v>264</v>
      </c>
      <c r="G264">
        <f t="shared" si="14"/>
        <v>7.2815215966825679</v>
      </c>
      <c r="H264" t="e">
        <f ca="1">[1]!XLSTAT_PDFChi2(G264,2)</f>
        <v>#NAME?</v>
      </c>
    </row>
    <row r="265" spans="1:8" x14ac:dyDescent="0.25">
      <c r="A265">
        <v>265</v>
      </c>
      <c r="B265">
        <f t="shared" si="12"/>
        <v>10.122560840841121</v>
      </c>
      <c r="C265">
        <f t="shared" si="13"/>
        <v>10.122560840841121</v>
      </c>
      <c r="D265" t="e">
        <f ca="1">[1]!XLSTAT_PDFChi2(B265,2)</f>
        <v>#NAME?</v>
      </c>
      <c r="E265">
        <v>265</v>
      </c>
      <c r="G265">
        <f t="shared" si="14"/>
        <v>7.3092079905863034</v>
      </c>
      <c r="H265" t="e">
        <f ca="1">[1]!XLSTAT_PDFChi2(G265,2)</f>
        <v>#NAME?</v>
      </c>
    </row>
    <row r="266" spans="1:8" x14ac:dyDescent="0.25">
      <c r="A266">
        <v>266</v>
      </c>
      <c r="B266">
        <f t="shared" si="12"/>
        <v>139</v>
      </c>
      <c r="C266">
        <f t="shared" si="13"/>
        <v>10.122560840841121</v>
      </c>
      <c r="D266" t="e">
        <f ca="1">[1]!XLSTAT_PDFChi2(B266,2)</f>
        <v>#NAME?</v>
      </c>
      <c r="E266">
        <v>266</v>
      </c>
      <c r="G266">
        <f t="shared" si="14"/>
        <v>7.3368943844900398</v>
      </c>
      <c r="H266" t="e">
        <f ca="1">[1]!XLSTAT_PDFChi2(G266,2)</f>
        <v>#NAME?</v>
      </c>
    </row>
    <row r="267" spans="1:8" x14ac:dyDescent="0.25">
      <c r="A267">
        <v>267</v>
      </c>
      <c r="B267">
        <f t="shared" si="12"/>
        <v>139</v>
      </c>
      <c r="C267">
        <f t="shared" si="13"/>
        <v>10.153857024884537</v>
      </c>
      <c r="D267" t="e">
        <f ca="1">[1]!XLSTAT_PDFChi2(B267,2)</f>
        <v>#NAME?</v>
      </c>
      <c r="E267">
        <v>267</v>
      </c>
      <c r="G267">
        <f t="shared" si="14"/>
        <v>7.3645807783937762</v>
      </c>
      <c r="H267" t="e">
        <f ca="1">[1]!XLSTAT_PDFChi2(G267,2)</f>
        <v>#NAME?</v>
      </c>
    </row>
    <row r="268" spans="1:8" x14ac:dyDescent="0.25">
      <c r="A268">
        <v>268</v>
      </c>
      <c r="B268">
        <f t="shared" si="12"/>
        <v>10.153857024884537</v>
      </c>
      <c r="C268">
        <f t="shared" si="13"/>
        <v>10.153857024884537</v>
      </c>
      <c r="D268" t="e">
        <f ca="1">[1]!XLSTAT_PDFChi2(B268,2)</f>
        <v>#NAME?</v>
      </c>
      <c r="E268">
        <v>268</v>
      </c>
      <c r="G268">
        <f t="shared" si="14"/>
        <v>7.3922671722975117</v>
      </c>
      <c r="H268" t="e">
        <f ca="1">[1]!XLSTAT_PDFChi2(G268,2)</f>
        <v>#NAME?</v>
      </c>
    </row>
    <row r="269" spans="1:8" x14ac:dyDescent="0.25">
      <c r="A269">
        <v>269</v>
      </c>
      <c r="B269">
        <f t="shared" si="12"/>
        <v>10.185153208927954</v>
      </c>
      <c r="C269">
        <f t="shared" si="13"/>
        <v>10.185153208927954</v>
      </c>
      <c r="D269" t="e">
        <f ca="1">[1]!XLSTAT_PDFChi2(B269,2)</f>
        <v>#NAME?</v>
      </c>
      <c r="E269">
        <v>269</v>
      </c>
      <c r="G269">
        <f t="shared" si="14"/>
        <v>7.4199535662012481</v>
      </c>
      <c r="H269" t="e">
        <f ca="1">[1]!XLSTAT_PDFChi2(G269,2)</f>
        <v>#NAME?</v>
      </c>
    </row>
    <row r="270" spans="1:8" x14ac:dyDescent="0.25">
      <c r="A270">
        <v>270</v>
      </c>
      <c r="B270">
        <f t="shared" si="12"/>
        <v>139</v>
      </c>
      <c r="C270">
        <f t="shared" si="13"/>
        <v>10.185153208927954</v>
      </c>
      <c r="D270" t="e">
        <f ca="1">[1]!XLSTAT_PDFChi2(B270,2)</f>
        <v>#NAME?</v>
      </c>
      <c r="E270">
        <v>270</v>
      </c>
      <c r="G270">
        <f t="shared" si="14"/>
        <v>7.4476399601049836</v>
      </c>
      <c r="H270" t="e">
        <f ca="1">[1]!XLSTAT_PDFChi2(G270,2)</f>
        <v>#NAME?</v>
      </c>
    </row>
    <row r="271" spans="1:8" x14ac:dyDescent="0.25">
      <c r="A271">
        <v>271</v>
      </c>
      <c r="B271">
        <f t="shared" si="12"/>
        <v>139</v>
      </c>
      <c r="C271">
        <f t="shared" si="13"/>
        <v>10.216449392971372</v>
      </c>
      <c r="D271" t="e">
        <f ca="1">[1]!XLSTAT_PDFChi2(B271,2)</f>
        <v>#NAME?</v>
      </c>
      <c r="E271">
        <v>271</v>
      </c>
      <c r="G271">
        <f t="shared" si="14"/>
        <v>7.47532635400872</v>
      </c>
      <c r="H271" t="e">
        <f ca="1">[1]!XLSTAT_PDFChi2(G271,2)</f>
        <v>#NAME?</v>
      </c>
    </row>
    <row r="272" spans="1:8" x14ac:dyDescent="0.25">
      <c r="A272">
        <v>272</v>
      </c>
      <c r="B272">
        <f t="shared" si="12"/>
        <v>10.216449392971372</v>
      </c>
      <c r="C272">
        <f t="shared" si="13"/>
        <v>10.216449392971372</v>
      </c>
      <c r="D272" t="e">
        <f ca="1">[1]!XLSTAT_PDFChi2(B272,2)</f>
        <v>#NAME?</v>
      </c>
      <c r="E272">
        <v>272</v>
      </c>
      <c r="G272">
        <f t="shared" si="14"/>
        <v>7.5030127479124555</v>
      </c>
      <c r="H272" t="e">
        <f ca="1">[1]!XLSTAT_PDFChi2(G272,2)</f>
        <v>#NAME?</v>
      </c>
    </row>
    <row r="273" spans="1:8" x14ac:dyDescent="0.25">
      <c r="A273">
        <v>273</v>
      </c>
      <c r="B273">
        <f t="shared" si="12"/>
        <v>10.247745577014788</v>
      </c>
      <c r="C273">
        <f t="shared" si="13"/>
        <v>10.247745577014788</v>
      </c>
      <c r="D273" t="e">
        <f ca="1">[1]!XLSTAT_PDFChi2(B273,2)</f>
        <v>#NAME?</v>
      </c>
      <c r="E273">
        <v>273</v>
      </c>
      <c r="G273">
        <f t="shared" si="14"/>
        <v>7.5306991418161919</v>
      </c>
      <c r="H273" t="e">
        <f ca="1">[1]!XLSTAT_PDFChi2(G273,2)</f>
        <v>#NAME?</v>
      </c>
    </row>
    <row r="274" spans="1:8" x14ac:dyDescent="0.25">
      <c r="A274">
        <v>274</v>
      </c>
      <c r="B274">
        <f t="shared" si="12"/>
        <v>139</v>
      </c>
      <c r="C274">
        <f t="shared" si="13"/>
        <v>10.247745577014788</v>
      </c>
      <c r="D274" t="e">
        <f ca="1">[1]!XLSTAT_PDFChi2(B274,2)</f>
        <v>#NAME?</v>
      </c>
      <c r="E274">
        <v>274</v>
      </c>
      <c r="G274">
        <f t="shared" si="14"/>
        <v>7.5583855357199274</v>
      </c>
      <c r="H274" t="e">
        <f ca="1">[1]!XLSTAT_PDFChi2(G274,2)</f>
        <v>#NAME?</v>
      </c>
    </row>
    <row r="275" spans="1:8" x14ac:dyDescent="0.25">
      <c r="A275">
        <v>275</v>
      </c>
      <c r="B275">
        <f t="shared" si="12"/>
        <v>139</v>
      </c>
      <c r="C275">
        <f t="shared" si="13"/>
        <v>10.279041761058204</v>
      </c>
      <c r="D275" t="e">
        <f ca="1">[1]!XLSTAT_PDFChi2(B275,2)</f>
        <v>#NAME?</v>
      </c>
      <c r="E275">
        <v>275</v>
      </c>
      <c r="G275">
        <f t="shared" si="14"/>
        <v>7.5860719296236638</v>
      </c>
      <c r="H275" t="e">
        <f ca="1">[1]!XLSTAT_PDFChi2(G275,2)</f>
        <v>#NAME?</v>
      </c>
    </row>
    <row r="276" spans="1:8" x14ac:dyDescent="0.25">
      <c r="A276">
        <v>276</v>
      </c>
      <c r="B276">
        <f t="shared" si="12"/>
        <v>10.279041761058204</v>
      </c>
      <c r="C276">
        <f t="shared" si="13"/>
        <v>10.279041761058204</v>
      </c>
      <c r="D276" t="e">
        <f ca="1">[1]!XLSTAT_PDFChi2(B276,2)</f>
        <v>#NAME?</v>
      </c>
      <c r="E276">
        <v>276</v>
      </c>
      <c r="G276">
        <f t="shared" si="14"/>
        <v>7.6137583235274002</v>
      </c>
      <c r="H276" t="e">
        <f ca="1">[1]!XLSTAT_PDFChi2(G276,2)</f>
        <v>#NAME?</v>
      </c>
    </row>
    <row r="277" spans="1:8" x14ac:dyDescent="0.25">
      <c r="A277">
        <v>277</v>
      </c>
      <c r="B277">
        <f t="shared" si="12"/>
        <v>10.310337945101622</v>
      </c>
      <c r="C277">
        <f t="shared" si="13"/>
        <v>10.310337945101622</v>
      </c>
      <c r="D277" t="e">
        <f ca="1">[1]!XLSTAT_PDFChi2(B277,2)</f>
        <v>#NAME?</v>
      </c>
      <c r="E277">
        <v>277</v>
      </c>
      <c r="G277">
        <f t="shared" si="14"/>
        <v>7.6414447174311357</v>
      </c>
      <c r="H277" t="e">
        <f ca="1">[1]!XLSTAT_PDFChi2(G277,2)</f>
        <v>#NAME?</v>
      </c>
    </row>
    <row r="278" spans="1:8" x14ac:dyDescent="0.25">
      <c r="A278">
        <v>278</v>
      </c>
      <c r="B278">
        <f t="shared" si="12"/>
        <v>139</v>
      </c>
      <c r="C278">
        <f t="shared" si="13"/>
        <v>10.310337945101622</v>
      </c>
      <c r="D278" t="e">
        <f ca="1">[1]!XLSTAT_PDFChi2(B278,2)</f>
        <v>#NAME?</v>
      </c>
      <c r="E278">
        <v>278</v>
      </c>
      <c r="G278">
        <f t="shared" si="14"/>
        <v>7.6691311113348721</v>
      </c>
      <c r="H278" t="e">
        <f ca="1">[1]!XLSTAT_PDFChi2(G278,2)</f>
        <v>#NAME?</v>
      </c>
    </row>
    <row r="279" spans="1:8" x14ac:dyDescent="0.25">
      <c r="A279">
        <v>279</v>
      </c>
      <c r="B279">
        <f t="shared" si="12"/>
        <v>139</v>
      </c>
      <c r="C279">
        <f t="shared" si="13"/>
        <v>10.341634129145039</v>
      </c>
      <c r="D279" t="e">
        <f ca="1">[1]!XLSTAT_PDFChi2(B279,2)</f>
        <v>#NAME?</v>
      </c>
      <c r="E279">
        <v>279</v>
      </c>
      <c r="G279">
        <f t="shared" si="14"/>
        <v>7.6968175052386076</v>
      </c>
      <c r="H279" t="e">
        <f ca="1">[1]!XLSTAT_PDFChi2(G279,2)</f>
        <v>#NAME?</v>
      </c>
    </row>
    <row r="280" spans="1:8" x14ac:dyDescent="0.25">
      <c r="A280">
        <v>280</v>
      </c>
      <c r="B280">
        <f t="shared" si="12"/>
        <v>10.341634129145039</v>
      </c>
      <c r="C280">
        <f t="shared" si="13"/>
        <v>10.341634129145039</v>
      </c>
      <c r="D280" t="e">
        <f ca="1">[1]!XLSTAT_PDFChi2(B280,2)</f>
        <v>#NAME?</v>
      </c>
      <c r="E280">
        <v>280</v>
      </c>
      <c r="G280">
        <f t="shared" si="14"/>
        <v>7.724503899142344</v>
      </c>
      <c r="H280" t="e">
        <f ca="1">[1]!XLSTAT_PDFChi2(G280,2)</f>
        <v>#NAME?</v>
      </c>
    </row>
    <row r="281" spans="1:8" x14ac:dyDescent="0.25">
      <c r="A281">
        <v>281</v>
      </c>
      <c r="B281">
        <f t="shared" si="12"/>
        <v>10.372930313188455</v>
      </c>
      <c r="C281">
        <f t="shared" si="13"/>
        <v>10.372930313188455</v>
      </c>
      <c r="D281" t="e">
        <f ca="1">[1]!XLSTAT_PDFChi2(B281,2)</f>
        <v>#NAME?</v>
      </c>
      <c r="E281">
        <v>281</v>
      </c>
      <c r="G281">
        <f t="shared" si="14"/>
        <v>7.7521902930460795</v>
      </c>
      <c r="H281" t="e">
        <f ca="1">[1]!XLSTAT_PDFChi2(G281,2)</f>
        <v>#NAME?</v>
      </c>
    </row>
    <row r="282" spans="1:8" x14ac:dyDescent="0.25">
      <c r="A282">
        <v>282</v>
      </c>
      <c r="B282">
        <f t="shared" si="12"/>
        <v>139</v>
      </c>
      <c r="C282">
        <f t="shared" si="13"/>
        <v>10.372930313188455</v>
      </c>
      <c r="D282" t="e">
        <f ca="1">[1]!XLSTAT_PDFChi2(B282,2)</f>
        <v>#NAME?</v>
      </c>
      <c r="E282">
        <v>282</v>
      </c>
      <c r="G282">
        <f t="shared" si="14"/>
        <v>7.7798766869498159</v>
      </c>
      <c r="H282" t="e">
        <f ca="1">[1]!XLSTAT_PDFChi2(G282,2)</f>
        <v>#NAME?</v>
      </c>
    </row>
    <row r="283" spans="1:8" x14ac:dyDescent="0.25">
      <c r="A283">
        <v>283</v>
      </c>
      <c r="B283">
        <f t="shared" si="12"/>
        <v>139</v>
      </c>
      <c r="C283">
        <f t="shared" si="13"/>
        <v>10.404226497231871</v>
      </c>
      <c r="D283" t="e">
        <f ca="1">[1]!XLSTAT_PDFChi2(B283,2)</f>
        <v>#NAME?</v>
      </c>
      <c r="E283">
        <v>283</v>
      </c>
      <c r="G283">
        <f t="shared" si="14"/>
        <v>7.8075630808535514</v>
      </c>
      <c r="H283" t="e">
        <f ca="1">[1]!XLSTAT_PDFChi2(G283,2)</f>
        <v>#NAME?</v>
      </c>
    </row>
    <row r="284" spans="1:8" x14ac:dyDescent="0.25">
      <c r="A284">
        <v>284</v>
      </c>
      <c r="B284">
        <f t="shared" si="12"/>
        <v>10.404226497231871</v>
      </c>
      <c r="C284">
        <f t="shared" si="13"/>
        <v>10.404226497231871</v>
      </c>
      <c r="D284" t="e">
        <f ca="1">[1]!XLSTAT_PDFChi2(B284,2)</f>
        <v>#NAME?</v>
      </c>
      <c r="E284">
        <v>284</v>
      </c>
      <c r="G284">
        <f t="shared" si="14"/>
        <v>7.8352494747572878</v>
      </c>
      <c r="H284" t="e">
        <f ca="1">[1]!XLSTAT_PDFChi2(G284,2)</f>
        <v>#NAME?</v>
      </c>
    </row>
    <row r="285" spans="1:8" x14ac:dyDescent="0.25">
      <c r="A285">
        <v>285</v>
      </c>
      <c r="B285">
        <f t="shared" si="12"/>
        <v>10.435522681275287</v>
      </c>
      <c r="C285">
        <f t="shared" si="13"/>
        <v>10.435522681275287</v>
      </c>
      <c r="D285" t="e">
        <f ca="1">[1]!XLSTAT_PDFChi2(B285,2)</f>
        <v>#NAME?</v>
      </c>
      <c r="E285">
        <v>285</v>
      </c>
      <c r="G285">
        <f t="shared" si="14"/>
        <v>7.8629358686610242</v>
      </c>
      <c r="H285" t="e">
        <f ca="1">[1]!XLSTAT_PDFChi2(G285,2)</f>
        <v>#NAME?</v>
      </c>
    </row>
    <row r="286" spans="1:8" x14ac:dyDescent="0.25">
      <c r="A286">
        <v>286</v>
      </c>
      <c r="B286">
        <f t="shared" si="12"/>
        <v>139</v>
      </c>
      <c r="C286">
        <f t="shared" si="13"/>
        <v>10.435522681275287</v>
      </c>
      <c r="D286" t="e">
        <f ca="1">[1]!XLSTAT_PDFChi2(B286,2)</f>
        <v>#NAME?</v>
      </c>
      <c r="E286">
        <v>286</v>
      </c>
      <c r="G286">
        <f t="shared" si="14"/>
        <v>7.8906222625647597</v>
      </c>
      <c r="H286" t="e">
        <f ca="1">[1]!XLSTAT_PDFChi2(G286,2)</f>
        <v>#NAME?</v>
      </c>
    </row>
    <row r="287" spans="1:8" x14ac:dyDescent="0.25">
      <c r="A287">
        <v>287</v>
      </c>
      <c r="B287">
        <f t="shared" si="12"/>
        <v>139</v>
      </c>
      <c r="C287">
        <f t="shared" si="13"/>
        <v>10.466818865318704</v>
      </c>
      <c r="D287" t="e">
        <f ca="1">[1]!XLSTAT_PDFChi2(B287,2)</f>
        <v>#NAME?</v>
      </c>
      <c r="E287">
        <v>287</v>
      </c>
      <c r="G287">
        <f t="shared" si="14"/>
        <v>7.9183086564684961</v>
      </c>
      <c r="H287" t="e">
        <f ca="1">[1]!XLSTAT_PDFChi2(G287,2)</f>
        <v>#NAME?</v>
      </c>
    </row>
    <row r="288" spans="1:8" x14ac:dyDescent="0.25">
      <c r="A288">
        <v>288</v>
      </c>
      <c r="B288">
        <f t="shared" si="12"/>
        <v>10.466818865318704</v>
      </c>
      <c r="C288">
        <f t="shared" si="13"/>
        <v>10.466818865318704</v>
      </c>
      <c r="D288" t="e">
        <f ca="1">[1]!XLSTAT_PDFChi2(B288,2)</f>
        <v>#NAME?</v>
      </c>
      <c r="E288">
        <v>288</v>
      </c>
      <c r="G288">
        <f t="shared" si="14"/>
        <v>7.9459950503722316</v>
      </c>
      <c r="H288" t="e">
        <f ca="1">[1]!XLSTAT_PDFChi2(G288,2)</f>
        <v>#NAME?</v>
      </c>
    </row>
    <row r="289" spans="1:8" x14ac:dyDescent="0.25">
      <c r="A289">
        <v>289</v>
      </c>
      <c r="B289">
        <f t="shared" si="12"/>
        <v>10.49811504936212</v>
      </c>
      <c r="C289">
        <f t="shared" si="13"/>
        <v>10.49811504936212</v>
      </c>
      <c r="D289" t="e">
        <f ca="1">[1]!XLSTAT_PDFChi2(B289,2)</f>
        <v>#NAME?</v>
      </c>
      <c r="E289">
        <v>289</v>
      </c>
      <c r="G289">
        <f t="shared" si="14"/>
        <v>7.973681444275968</v>
      </c>
      <c r="H289" t="e">
        <f ca="1">[1]!XLSTAT_PDFChi2(G289,2)</f>
        <v>#NAME?</v>
      </c>
    </row>
    <row r="290" spans="1:8" x14ac:dyDescent="0.25">
      <c r="A290">
        <v>290</v>
      </c>
      <c r="B290">
        <f t="shared" si="12"/>
        <v>139</v>
      </c>
      <c r="C290">
        <f t="shared" si="13"/>
        <v>10.49811504936212</v>
      </c>
      <c r="D290" t="e">
        <f ca="1">[1]!XLSTAT_PDFChi2(B290,2)</f>
        <v>#NAME?</v>
      </c>
      <c r="E290">
        <v>290</v>
      </c>
      <c r="G290">
        <f t="shared" si="14"/>
        <v>8.0013678381797035</v>
      </c>
      <c r="H290" t="e">
        <f ca="1">[1]!XLSTAT_PDFChi2(G290,2)</f>
        <v>#NAME?</v>
      </c>
    </row>
    <row r="291" spans="1:8" x14ac:dyDescent="0.25">
      <c r="A291">
        <v>291</v>
      </c>
      <c r="B291">
        <f t="shared" si="12"/>
        <v>139</v>
      </c>
      <c r="C291">
        <f t="shared" si="13"/>
        <v>10.529411233405536</v>
      </c>
      <c r="D291" t="e">
        <f ca="1">[1]!XLSTAT_PDFChi2(B291,2)</f>
        <v>#NAME?</v>
      </c>
      <c r="E291">
        <v>291</v>
      </c>
      <c r="G291">
        <f t="shared" si="14"/>
        <v>8.029054232083439</v>
      </c>
      <c r="H291" t="e">
        <f ca="1">[1]!XLSTAT_PDFChi2(G291,2)</f>
        <v>#NAME?</v>
      </c>
    </row>
    <row r="292" spans="1:8" x14ac:dyDescent="0.25">
      <c r="A292">
        <v>292</v>
      </c>
      <c r="B292">
        <f t="shared" si="12"/>
        <v>10.529411233405536</v>
      </c>
      <c r="C292">
        <f t="shared" si="13"/>
        <v>10.529411233405536</v>
      </c>
      <c r="D292" t="e">
        <f ca="1">[1]!XLSTAT_PDFChi2(B292,2)</f>
        <v>#NAME?</v>
      </c>
      <c r="E292">
        <v>292</v>
      </c>
      <c r="G292">
        <f t="shared" si="14"/>
        <v>8.0567406259871763</v>
      </c>
      <c r="H292" t="e">
        <f ca="1">[1]!XLSTAT_PDFChi2(G292,2)</f>
        <v>#NAME?</v>
      </c>
    </row>
    <row r="293" spans="1:8" x14ac:dyDescent="0.25">
      <c r="A293">
        <v>293</v>
      </c>
      <c r="B293">
        <f t="shared" si="12"/>
        <v>10.560707417448954</v>
      </c>
      <c r="C293">
        <f t="shared" si="13"/>
        <v>10.560707417448954</v>
      </c>
      <c r="D293" t="e">
        <f ca="1">[1]!XLSTAT_PDFChi2(B293,2)</f>
        <v>#NAME?</v>
      </c>
      <c r="E293">
        <v>293</v>
      </c>
      <c r="G293">
        <f t="shared" si="14"/>
        <v>8.0844270198909118</v>
      </c>
      <c r="H293" t="e">
        <f ca="1">[1]!XLSTAT_PDFChi2(G293,2)</f>
        <v>#NAME?</v>
      </c>
    </row>
    <row r="294" spans="1:8" x14ac:dyDescent="0.25">
      <c r="A294">
        <v>294</v>
      </c>
      <c r="B294">
        <f t="shared" si="12"/>
        <v>139</v>
      </c>
      <c r="C294">
        <f t="shared" si="13"/>
        <v>10.560707417448954</v>
      </c>
      <c r="D294" t="e">
        <f ca="1">[1]!XLSTAT_PDFChi2(B294,2)</f>
        <v>#NAME?</v>
      </c>
      <c r="E294">
        <v>294</v>
      </c>
      <c r="G294">
        <f t="shared" si="14"/>
        <v>8.1121134137946473</v>
      </c>
      <c r="H294" t="e">
        <f ca="1">[1]!XLSTAT_PDFChi2(G294,2)</f>
        <v>#NAME?</v>
      </c>
    </row>
    <row r="295" spans="1:8" x14ac:dyDescent="0.25">
      <c r="A295">
        <v>295</v>
      </c>
      <c r="B295">
        <f t="shared" si="12"/>
        <v>139</v>
      </c>
      <c r="C295">
        <f t="shared" si="13"/>
        <v>10.592003601492371</v>
      </c>
      <c r="D295" t="e">
        <f ca="1">[1]!XLSTAT_PDFChi2(B295,2)</f>
        <v>#NAME?</v>
      </c>
      <c r="E295">
        <v>295</v>
      </c>
      <c r="G295">
        <f t="shared" si="14"/>
        <v>8.1397998076983846</v>
      </c>
      <c r="H295" t="e">
        <f ca="1">[1]!XLSTAT_PDFChi2(G295,2)</f>
        <v>#NAME?</v>
      </c>
    </row>
    <row r="296" spans="1:8" x14ac:dyDescent="0.25">
      <c r="A296">
        <v>296</v>
      </c>
      <c r="B296">
        <f t="shared" si="12"/>
        <v>10.592003601492371</v>
      </c>
      <c r="C296">
        <f t="shared" si="13"/>
        <v>10.592003601492371</v>
      </c>
      <c r="D296" t="e">
        <f ca="1">[1]!XLSTAT_PDFChi2(B296,2)</f>
        <v>#NAME?</v>
      </c>
      <c r="E296">
        <v>296</v>
      </c>
      <c r="G296">
        <f t="shared" si="14"/>
        <v>8.1674862016021201</v>
      </c>
      <c r="H296" t="e">
        <f ca="1">[1]!XLSTAT_PDFChi2(G296,2)</f>
        <v>#NAME?</v>
      </c>
    </row>
    <row r="297" spans="1:8" x14ac:dyDescent="0.25">
      <c r="A297">
        <v>297</v>
      </c>
      <c r="B297">
        <f t="shared" si="12"/>
        <v>10.623299785535787</v>
      </c>
      <c r="C297">
        <f t="shared" si="13"/>
        <v>10.623299785535787</v>
      </c>
      <c r="D297" t="e">
        <f ca="1">[1]!XLSTAT_PDFChi2(B297,2)</f>
        <v>#NAME?</v>
      </c>
      <c r="E297">
        <v>297</v>
      </c>
      <c r="G297">
        <f t="shared" si="14"/>
        <v>8.1951725955058556</v>
      </c>
      <c r="H297" t="e">
        <f ca="1">[1]!XLSTAT_PDFChi2(G297,2)</f>
        <v>#NAME?</v>
      </c>
    </row>
    <row r="298" spans="1:8" x14ac:dyDescent="0.25">
      <c r="A298">
        <v>298</v>
      </c>
      <c r="B298">
        <f t="shared" si="12"/>
        <v>139</v>
      </c>
      <c r="C298">
        <f t="shared" si="13"/>
        <v>10.623299785535787</v>
      </c>
      <c r="D298" t="e">
        <f ca="1">[1]!XLSTAT_PDFChi2(B298,2)</f>
        <v>#NAME?</v>
      </c>
      <c r="E298">
        <v>298</v>
      </c>
      <c r="G298">
        <f t="shared" si="14"/>
        <v>8.2228589894095911</v>
      </c>
      <c r="H298" t="e">
        <f ca="1">[1]!XLSTAT_PDFChi2(G298,2)</f>
        <v>#NAME?</v>
      </c>
    </row>
    <row r="299" spans="1:8" x14ac:dyDescent="0.25">
      <c r="A299">
        <v>299</v>
      </c>
      <c r="B299">
        <f t="shared" si="12"/>
        <v>139</v>
      </c>
      <c r="C299">
        <f t="shared" si="13"/>
        <v>10.654595969579205</v>
      </c>
      <c r="D299" t="e">
        <f ca="1">[1]!XLSTAT_PDFChi2(B299,2)</f>
        <v>#NAME?</v>
      </c>
      <c r="E299">
        <v>299</v>
      </c>
      <c r="G299">
        <f t="shared" si="14"/>
        <v>8.2505453833133284</v>
      </c>
      <c r="H299" t="e">
        <f ca="1">[1]!XLSTAT_PDFChi2(G299,2)</f>
        <v>#NAME?</v>
      </c>
    </row>
    <row r="300" spans="1:8" x14ac:dyDescent="0.25">
      <c r="A300">
        <v>300</v>
      </c>
      <c r="B300">
        <f t="shared" si="12"/>
        <v>10.654595969579205</v>
      </c>
      <c r="C300">
        <f t="shared" si="13"/>
        <v>10.654595969579205</v>
      </c>
      <c r="D300" t="e">
        <f ca="1">[1]!XLSTAT_PDFChi2(B300,2)</f>
        <v>#NAME?</v>
      </c>
      <c r="E300">
        <v>300</v>
      </c>
      <c r="G300">
        <f t="shared" si="14"/>
        <v>8.2782317772170639</v>
      </c>
      <c r="H300" t="e">
        <f ca="1">[1]!XLSTAT_PDFChi2(G300,2)</f>
        <v>#NAME?</v>
      </c>
    </row>
    <row r="301" spans="1:8" x14ac:dyDescent="0.25">
      <c r="A301">
        <v>301</v>
      </c>
      <c r="B301">
        <f t="shared" si="12"/>
        <v>10.685892153622621</v>
      </c>
      <c r="C301">
        <f t="shared" si="13"/>
        <v>10.685892153622621</v>
      </c>
      <c r="D301" t="e">
        <f ca="1">[1]!XLSTAT_PDFChi2(B301,2)</f>
        <v>#NAME?</v>
      </c>
      <c r="E301">
        <v>301</v>
      </c>
      <c r="G301">
        <f t="shared" si="14"/>
        <v>8.3059181711207994</v>
      </c>
      <c r="H301" t="e">
        <f ca="1">[1]!XLSTAT_PDFChi2(G301,2)</f>
        <v>#NAME?</v>
      </c>
    </row>
    <row r="302" spans="1:8" x14ac:dyDescent="0.25">
      <c r="A302">
        <v>302</v>
      </c>
      <c r="B302">
        <f t="shared" si="12"/>
        <v>139</v>
      </c>
      <c r="C302">
        <f t="shared" si="13"/>
        <v>10.685892153622621</v>
      </c>
      <c r="D302" t="e">
        <f ca="1">[1]!XLSTAT_PDFChi2(B302,2)</f>
        <v>#NAME?</v>
      </c>
      <c r="E302">
        <v>302</v>
      </c>
      <c r="G302">
        <f t="shared" si="14"/>
        <v>8.3336045650245349</v>
      </c>
      <c r="H302" t="e">
        <f ca="1">[1]!XLSTAT_PDFChi2(G302,2)</f>
        <v>#NAME?</v>
      </c>
    </row>
    <row r="303" spans="1:8" x14ac:dyDescent="0.25">
      <c r="A303">
        <v>303</v>
      </c>
      <c r="B303">
        <f t="shared" si="12"/>
        <v>139</v>
      </c>
      <c r="C303">
        <f t="shared" si="13"/>
        <v>10.717188337666038</v>
      </c>
      <c r="D303" t="e">
        <f ca="1">[1]!XLSTAT_PDFChi2(B303,2)</f>
        <v>#NAME?</v>
      </c>
      <c r="E303">
        <v>303</v>
      </c>
      <c r="G303">
        <f t="shared" si="14"/>
        <v>8.3612909589282722</v>
      </c>
      <c r="H303" t="e">
        <f ca="1">[1]!XLSTAT_PDFChi2(G303,2)</f>
        <v>#NAME?</v>
      </c>
    </row>
    <row r="304" spans="1:8" x14ac:dyDescent="0.25">
      <c r="A304">
        <v>304</v>
      </c>
      <c r="B304">
        <f t="shared" si="12"/>
        <v>10.717188337666038</v>
      </c>
      <c r="C304">
        <f t="shared" si="13"/>
        <v>10.717188337666038</v>
      </c>
      <c r="D304" t="e">
        <f ca="1">[1]!XLSTAT_PDFChi2(B304,2)</f>
        <v>#NAME?</v>
      </c>
      <c r="E304">
        <v>304</v>
      </c>
      <c r="G304">
        <f t="shared" si="14"/>
        <v>8.3889773528320077</v>
      </c>
      <c r="H304" t="e">
        <f ca="1">[1]!XLSTAT_PDFChi2(G304,2)</f>
        <v>#NAME?</v>
      </c>
    </row>
    <row r="305" spans="1:8" x14ac:dyDescent="0.25">
      <c r="A305">
        <v>305</v>
      </c>
      <c r="B305">
        <f t="shared" si="12"/>
        <v>10.748484521709454</v>
      </c>
      <c r="C305">
        <f t="shared" si="13"/>
        <v>10.748484521709454</v>
      </c>
      <c r="D305" t="e">
        <f ca="1">[1]!XLSTAT_PDFChi2(B305,2)</f>
        <v>#NAME?</v>
      </c>
      <c r="E305">
        <v>305</v>
      </c>
      <c r="G305">
        <f t="shared" si="14"/>
        <v>8.4166637467357432</v>
      </c>
      <c r="H305" t="e">
        <f ca="1">[1]!XLSTAT_PDFChi2(G305,2)</f>
        <v>#NAME?</v>
      </c>
    </row>
    <row r="306" spans="1:8" x14ac:dyDescent="0.25">
      <c r="A306">
        <v>306</v>
      </c>
      <c r="B306">
        <f t="shared" si="12"/>
        <v>139</v>
      </c>
      <c r="C306">
        <f t="shared" si="13"/>
        <v>10.748484521709454</v>
      </c>
      <c r="D306" t="e">
        <f ca="1">[1]!XLSTAT_PDFChi2(B306,2)</f>
        <v>#NAME?</v>
      </c>
      <c r="E306">
        <v>306</v>
      </c>
      <c r="G306">
        <f t="shared" si="14"/>
        <v>8.4443501406394805</v>
      </c>
      <c r="H306" t="e">
        <f ca="1">[1]!XLSTAT_PDFChi2(G306,2)</f>
        <v>#NAME?</v>
      </c>
    </row>
    <row r="307" spans="1:8" x14ac:dyDescent="0.25">
      <c r="A307">
        <v>307</v>
      </c>
      <c r="B307">
        <f t="shared" si="12"/>
        <v>139</v>
      </c>
      <c r="C307">
        <f t="shared" si="13"/>
        <v>10.77978070575287</v>
      </c>
      <c r="D307" t="e">
        <f ca="1">[1]!XLSTAT_PDFChi2(B307,2)</f>
        <v>#NAME?</v>
      </c>
      <c r="E307">
        <v>307</v>
      </c>
      <c r="G307">
        <f t="shared" si="14"/>
        <v>8.472036534543216</v>
      </c>
      <c r="H307" t="e">
        <f ca="1">[1]!XLSTAT_PDFChi2(G307,2)</f>
        <v>#NAME?</v>
      </c>
    </row>
    <row r="308" spans="1:8" x14ac:dyDescent="0.25">
      <c r="A308">
        <v>308</v>
      </c>
      <c r="B308">
        <f t="shared" si="12"/>
        <v>10.77978070575287</v>
      </c>
      <c r="C308">
        <f t="shared" si="13"/>
        <v>10.77978070575287</v>
      </c>
      <c r="D308" t="e">
        <f ca="1">[1]!XLSTAT_PDFChi2(B308,2)</f>
        <v>#NAME?</v>
      </c>
      <c r="E308">
        <v>308</v>
      </c>
      <c r="G308">
        <f t="shared" si="14"/>
        <v>8.4997229284469515</v>
      </c>
      <c r="H308" t="e">
        <f ca="1">[1]!XLSTAT_PDFChi2(G308,2)</f>
        <v>#NAME?</v>
      </c>
    </row>
    <row r="309" spans="1:8" x14ac:dyDescent="0.25">
      <c r="A309">
        <v>309</v>
      </c>
      <c r="B309">
        <f t="shared" si="12"/>
        <v>10.811076889796286</v>
      </c>
      <c r="C309">
        <f t="shared" si="13"/>
        <v>10.811076889796286</v>
      </c>
      <c r="D309" t="e">
        <f ca="1">[1]!XLSTAT_PDFChi2(B309,2)</f>
        <v>#NAME?</v>
      </c>
      <c r="E309">
        <v>309</v>
      </c>
      <c r="G309">
        <f t="shared" si="14"/>
        <v>8.527409322350687</v>
      </c>
      <c r="H309" t="e">
        <f ca="1">[1]!XLSTAT_PDFChi2(G309,2)</f>
        <v>#NAME?</v>
      </c>
    </row>
    <row r="310" spans="1:8" x14ac:dyDescent="0.25">
      <c r="A310">
        <v>310</v>
      </c>
      <c r="B310">
        <f t="shared" si="12"/>
        <v>139</v>
      </c>
      <c r="C310">
        <f t="shared" si="13"/>
        <v>10.811076889796286</v>
      </c>
      <c r="D310" t="e">
        <f ca="1">[1]!XLSTAT_PDFChi2(B310,2)</f>
        <v>#NAME?</v>
      </c>
      <c r="E310">
        <v>310</v>
      </c>
      <c r="G310">
        <f t="shared" si="14"/>
        <v>8.5550957162544243</v>
      </c>
      <c r="H310" t="e">
        <f ca="1">[1]!XLSTAT_PDFChi2(G310,2)</f>
        <v>#NAME?</v>
      </c>
    </row>
    <row r="311" spans="1:8" x14ac:dyDescent="0.25">
      <c r="A311">
        <v>311</v>
      </c>
      <c r="B311">
        <f t="shared" si="12"/>
        <v>139</v>
      </c>
      <c r="C311">
        <f t="shared" si="13"/>
        <v>10.842373073839703</v>
      </c>
      <c r="D311" t="e">
        <f ca="1">[1]!XLSTAT_PDFChi2(B311,2)</f>
        <v>#NAME?</v>
      </c>
      <c r="E311">
        <v>311</v>
      </c>
      <c r="G311">
        <f t="shared" si="14"/>
        <v>8.5827821101581598</v>
      </c>
      <c r="H311" t="e">
        <f ca="1">[1]!XLSTAT_PDFChi2(G311,2)</f>
        <v>#NAME?</v>
      </c>
    </row>
    <row r="312" spans="1:8" x14ac:dyDescent="0.25">
      <c r="A312">
        <v>312</v>
      </c>
      <c r="B312">
        <f t="shared" si="12"/>
        <v>10.842373073839703</v>
      </c>
      <c r="C312">
        <f t="shared" si="13"/>
        <v>10.842373073839703</v>
      </c>
      <c r="D312" t="e">
        <f ca="1">[1]!XLSTAT_PDFChi2(B312,2)</f>
        <v>#NAME?</v>
      </c>
      <c r="E312">
        <v>312</v>
      </c>
      <c r="G312">
        <f t="shared" si="14"/>
        <v>8.6104685040618953</v>
      </c>
      <c r="H312" t="e">
        <f ca="1">[1]!XLSTAT_PDFChi2(G312,2)</f>
        <v>#NAME?</v>
      </c>
    </row>
    <row r="313" spans="1:8" x14ac:dyDescent="0.25">
      <c r="A313">
        <v>313</v>
      </c>
      <c r="B313">
        <f t="shared" si="12"/>
        <v>10.873669257883119</v>
      </c>
      <c r="C313">
        <f t="shared" si="13"/>
        <v>10.873669257883119</v>
      </c>
      <c r="D313" t="e">
        <f ca="1">[1]!XLSTAT_PDFChi2(B313,2)</f>
        <v>#NAME?</v>
      </c>
      <c r="E313">
        <v>313</v>
      </c>
      <c r="G313">
        <f t="shared" si="14"/>
        <v>8.6381548979656326</v>
      </c>
      <c r="H313" t="e">
        <f ca="1">[1]!XLSTAT_PDFChi2(G313,2)</f>
        <v>#NAME?</v>
      </c>
    </row>
    <row r="314" spans="1:8" x14ac:dyDescent="0.25">
      <c r="A314">
        <v>314</v>
      </c>
      <c r="B314">
        <f t="shared" si="12"/>
        <v>139</v>
      </c>
      <c r="C314">
        <f t="shared" si="13"/>
        <v>10.873669257883119</v>
      </c>
      <c r="D314" t="e">
        <f ca="1">[1]!XLSTAT_PDFChi2(B314,2)</f>
        <v>#NAME?</v>
      </c>
      <c r="E314">
        <v>314</v>
      </c>
      <c r="G314">
        <f t="shared" si="14"/>
        <v>8.6658412918693681</v>
      </c>
      <c r="H314" t="e">
        <f ca="1">[1]!XLSTAT_PDFChi2(G314,2)</f>
        <v>#NAME?</v>
      </c>
    </row>
    <row r="315" spans="1:8" x14ac:dyDescent="0.25">
      <c r="A315">
        <v>315</v>
      </c>
      <c r="B315">
        <f t="shared" si="12"/>
        <v>139</v>
      </c>
      <c r="C315">
        <f t="shared" si="13"/>
        <v>10.904965441926537</v>
      </c>
      <c r="D315" t="e">
        <f ca="1">[1]!XLSTAT_PDFChi2(B315,2)</f>
        <v>#NAME?</v>
      </c>
      <c r="E315">
        <v>315</v>
      </c>
      <c r="G315">
        <f t="shared" si="14"/>
        <v>8.6935276857731036</v>
      </c>
      <c r="H315" t="e">
        <f ca="1">[1]!XLSTAT_PDFChi2(G315,2)</f>
        <v>#NAME?</v>
      </c>
    </row>
    <row r="316" spans="1:8" x14ac:dyDescent="0.25">
      <c r="A316">
        <v>316</v>
      </c>
      <c r="B316">
        <f t="shared" si="12"/>
        <v>10.904965441926537</v>
      </c>
      <c r="C316">
        <f t="shared" si="13"/>
        <v>10.904965441926537</v>
      </c>
      <c r="D316" t="e">
        <f ca="1">[1]!XLSTAT_PDFChi2(B316,2)</f>
        <v>#NAME?</v>
      </c>
      <c r="E316">
        <v>316</v>
      </c>
      <c r="G316">
        <f t="shared" si="14"/>
        <v>8.7212140796768391</v>
      </c>
      <c r="H316" t="e">
        <f ca="1">[1]!XLSTAT_PDFChi2(G316,2)</f>
        <v>#NAME?</v>
      </c>
    </row>
    <row r="317" spans="1:8" x14ac:dyDescent="0.25">
      <c r="A317">
        <v>317</v>
      </c>
      <c r="B317">
        <f t="shared" si="12"/>
        <v>10.936261625969953</v>
      </c>
      <c r="C317">
        <f t="shared" si="13"/>
        <v>10.936261625969953</v>
      </c>
      <c r="D317" t="e">
        <f ca="1">[1]!XLSTAT_PDFChi2(B317,2)</f>
        <v>#NAME?</v>
      </c>
      <c r="E317">
        <v>317</v>
      </c>
      <c r="G317">
        <f t="shared" si="14"/>
        <v>8.7489004735805764</v>
      </c>
      <c r="H317" t="e">
        <f ca="1">[1]!XLSTAT_PDFChi2(G317,2)</f>
        <v>#NAME?</v>
      </c>
    </row>
    <row r="318" spans="1:8" x14ac:dyDescent="0.25">
      <c r="A318">
        <v>318</v>
      </c>
      <c r="B318">
        <f t="shared" si="12"/>
        <v>139</v>
      </c>
      <c r="C318">
        <f t="shared" si="13"/>
        <v>10.936261625969953</v>
      </c>
      <c r="D318" t="e">
        <f ca="1">[1]!XLSTAT_PDFChi2(B318,2)</f>
        <v>#NAME?</v>
      </c>
      <c r="E318">
        <v>318</v>
      </c>
      <c r="G318">
        <f t="shared" si="14"/>
        <v>8.7765868674843119</v>
      </c>
      <c r="H318" t="e">
        <f ca="1">[1]!XLSTAT_PDFChi2(G318,2)</f>
        <v>#NAME?</v>
      </c>
    </row>
    <row r="319" spans="1:8" x14ac:dyDescent="0.25">
      <c r="A319">
        <v>319</v>
      </c>
      <c r="B319">
        <f t="shared" si="12"/>
        <v>139</v>
      </c>
      <c r="C319">
        <f t="shared" si="13"/>
        <v>10.967557810013369</v>
      </c>
      <c r="D319" t="e">
        <f ca="1">[1]!XLSTAT_PDFChi2(B319,2)</f>
        <v>#NAME?</v>
      </c>
      <c r="E319">
        <v>319</v>
      </c>
      <c r="G319">
        <f t="shared" si="14"/>
        <v>8.8042732613880474</v>
      </c>
      <c r="H319" t="e">
        <f ca="1">[1]!XLSTAT_PDFChi2(G319,2)</f>
        <v>#NAME?</v>
      </c>
    </row>
    <row r="320" spans="1:8" x14ac:dyDescent="0.25">
      <c r="A320">
        <v>320</v>
      </c>
      <c r="B320">
        <f t="shared" si="12"/>
        <v>10.967557810013369</v>
      </c>
      <c r="C320">
        <f t="shared" si="13"/>
        <v>10.967557810013369</v>
      </c>
      <c r="D320" t="e">
        <f ca="1">[1]!XLSTAT_PDFChi2(B320,2)</f>
        <v>#NAME?</v>
      </c>
      <c r="E320">
        <v>320</v>
      </c>
      <c r="G320">
        <f t="shared" si="14"/>
        <v>8.831959655291783</v>
      </c>
      <c r="H320" t="e">
        <f ca="1">[1]!XLSTAT_PDFChi2(G320,2)</f>
        <v>#NAME?</v>
      </c>
    </row>
    <row r="321" spans="1:8" x14ac:dyDescent="0.25">
      <c r="A321">
        <v>321</v>
      </c>
      <c r="B321">
        <f t="shared" ref="B321:B384" si="15">IF(-1^(INT(A321/2)+2)&gt;0,5.99146454711013+2*INT(A321/2-1/2)*0.0156480920217083,139)</f>
        <v>10.998853994056788</v>
      </c>
      <c r="C321">
        <f t="shared" ref="C321:C384" si="16">5.99146454711013+2*INT(A321/2-1/2)*0.0156480920217083</f>
        <v>10.998853994056788</v>
      </c>
      <c r="D321" t="e">
        <f ca="1">[1]!XLSTAT_PDFChi2(B321,2)</f>
        <v>#NAME?</v>
      </c>
      <c r="E321">
        <v>321</v>
      </c>
      <c r="G321">
        <f t="shared" ref="G321:G384" si="17">0+(E321-1)*0.027686393903736</f>
        <v>8.8596460491955202</v>
      </c>
      <c r="H321" t="e">
        <f ca="1">[1]!XLSTAT_PDFChi2(G321,2)</f>
        <v>#NAME?</v>
      </c>
    </row>
    <row r="322" spans="1:8" x14ac:dyDescent="0.25">
      <c r="A322">
        <v>322</v>
      </c>
      <c r="B322">
        <f t="shared" si="15"/>
        <v>139</v>
      </c>
      <c r="C322">
        <f t="shared" si="16"/>
        <v>10.998853994056788</v>
      </c>
      <c r="D322" t="e">
        <f ca="1">[1]!XLSTAT_PDFChi2(B322,2)</f>
        <v>#NAME?</v>
      </c>
      <c r="E322">
        <v>322</v>
      </c>
      <c r="G322">
        <f t="shared" si="17"/>
        <v>8.8873324430992557</v>
      </c>
      <c r="H322" t="e">
        <f ca="1">[1]!XLSTAT_PDFChi2(G322,2)</f>
        <v>#NAME?</v>
      </c>
    </row>
    <row r="323" spans="1:8" x14ac:dyDescent="0.25">
      <c r="A323">
        <v>323</v>
      </c>
      <c r="B323">
        <f t="shared" si="15"/>
        <v>139</v>
      </c>
      <c r="C323">
        <f t="shared" si="16"/>
        <v>11.030150178100204</v>
      </c>
      <c r="D323" t="e">
        <f ca="1">[1]!XLSTAT_PDFChi2(B323,2)</f>
        <v>#NAME?</v>
      </c>
      <c r="E323">
        <v>323</v>
      </c>
      <c r="G323">
        <f t="shared" si="17"/>
        <v>8.9150188370029912</v>
      </c>
      <c r="H323" t="e">
        <f ca="1">[1]!XLSTAT_PDFChi2(G323,2)</f>
        <v>#NAME?</v>
      </c>
    </row>
    <row r="324" spans="1:8" x14ac:dyDescent="0.25">
      <c r="A324">
        <v>324</v>
      </c>
      <c r="B324">
        <f t="shared" si="15"/>
        <v>11.030150178100204</v>
      </c>
      <c r="C324">
        <f t="shared" si="16"/>
        <v>11.030150178100204</v>
      </c>
      <c r="D324" t="e">
        <f ca="1">[1]!XLSTAT_PDFChi2(B324,2)</f>
        <v>#NAME?</v>
      </c>
      <c r="E324">
        <v>324</v>
      </c>
      <c r="G324">
        <f t="shared" si="17"/>
        <v>8.9427052309067285</v>
      </c>
      <c r="H324" t="e">
        <f ca="1">[1]!XLSTAT_PDFChi2(G324,2)</f>
        <v>#NAME?</v>
      </c>
    </row>
    <row r="325" spans="1:8" x14ac:dyDescent="0.25">
      <c r="A325">
        <v>325</v>
      </c>
      <c r="B325">
        <f t="shared" si="15"/>
        <v>11.06144636214362</v>
      </c>
      <c r="C325">
        <f t="shared" si="16"/>
        <v>11.06144636214362</v>
      </c>
      <c r="D325" t="e">
        <f ca="1">[1]!XLSTAT_PDFChi2(B325,2)</f>
        <v>#NAME?</v>
      </c>
      <c r="E325">
        <v>325</v>
      </c>
      <c r="G325">
        <f t="shared" si="17"/>
        <v>8.970391624810464</v>
      </c>
      <c r="H325" t="e">
        <f ca="1">[1]!XLSTAT_PDFChi2(G325,2)</f>
        <v>#NAME?</v>
      </c>
    </row>
    <row r="326" spans="1:8" x14ac:dyDescent="0.25">
      <c r="A326">
        <v>326</v>
      </c>
      <c r="B326">
        <f t="shared" si="15"/>
        <v>139</v>
      </c>
      <c r="C326">
        <f t="shared" si="16"/>
        <v>11.06144636214362</v>
      </c>
      <c r="D326" t="e">
        <f ca="1">[1]!XLSTAT_PDFChi2(B326,2)</f>
        <v>#NAME?</v>
      </c>
      <c r="E326">
        <v>326</v>
      </c>
      <c r="G326">
        <f t="shared" si="17"/>
        <v>8.9980780187141995</v>
      </c>
      <c r="H326" t="e">
        <f ca="1">[1]!XLSTAT_PDFChi2(G326,2)</f>
        <v>#NAME?</v>
      </c>
    </row>
    <row r="327" spans="1:8" x14ac:dyDescent="0.25">
      <c r="A327">
        <v>327</v>
      </c>
      <c r="B327">
        <f t="shared" si="15"/>
        <v>139</v>
      </c>
      <c r="C327">
        <f t="shared" si="16"/>
        <v>11.092742546187036</v>
      </c>
      <c r="D327" t="e">
        <f ca="1">[1]!XLSTAT_PDFChi2(B327,2)</f>
        <v>#NAME?</v>
      </c>
      <c r="E327">
        <v>327</v>
      </c>
      <c r="G327">
        <f t="shared" si="17"/>
        <v>9.0257644126179351</v>
      </c>
      <c r="H327" t="e">
        <f ca="1">[1]!XLSTAT_PDFChi2(G327,2)</f>
        <v>#NAME?</v>
      </c>
    </row>
    <row r="328" spans="1:8" x14ac:dyDescent="0.25">
      <c r="A328">
        <v>328</v>
      </c>
      <c r="B328">
        <f t="shared" si="15"/>
        <v>11.092742546187036</v>
      </c>
      <c r="C328">
        <f t="shared" si="16"/>
        <v>11.092742546187036</v>
      </c>
      <c r="D328" t="e">
        <f ca="1">[1]!XLSTAT_PDFChi2(B328,2)</f>
        <v>#NAME?</v>
      </c>
      <c r="E328">
        <v>328</v>
      </c>
      <c r="G328">
        <f t="shared" si="17"/>
        <v>9.0534508065216723</v>
      </c>
      <c r="H328" t="e">
        <f ca="1">[1]!XLSTAT_PDFChi2(G328,2)</f>
        <v>#NAME?</v>
      </c>
    </row>
    <row r="329" spans="1:8" x14ac:dyDescent="0.25">
      <c r="A329">
        <v>329</v>
      </c>
      <c r="B329">
        <f t="shared" si="15"/>
        <v>11.124038730230453</v>
      </c>
      <c r="C329">
        <f t="shared" si="16"/>
        <v>11.124038730230453</v>
      </c>
      <c r="D329" t="e">
        <f ca="1">[1]!XLSTAT_PDFChi2(B329,2)</f>
        <v>#NAME?</v>
      </c>
      <c r="E329">
        <v>329</v>
      </c>
      <c r="G329">
        <f t="shared" si="17"/>
        <v>9.0811372004254078</v>
      </c>
      <c r="H329" t="e">
        <f ca="1">[1]!XLSTAT_PDFChi2(G329,2)</f>
        <v>#NAME?</v>
      </c>
    </row>
    <row r="330" spans="1:8" x14ac:dyDescent="0.25">
      <c r="A330">
        <v>330</v>
      </c>
      <c r="B330">
        <f t="shared" si="15"/>
        <v>139</v>
      </c>
      <c r="C330">
        <f t="shared" si="16"/>
        <v>11.124038730230453</v>
      </c>
      <c r="D330" t="e">
        <f ca="1">[1]!XLSTAT_PDFChi2(B330,2)</f>
        <v>#NAME?</v>
      </c>
      <c r="E330">
        <v>330</v>
      </c>
      <c r="G330">
        <f t="shared" si="17"/>
        <v>9.1088235943291433</v>
      </c>
      <c r="H330" t="e">
        <f ca="1">[1]!XLSTAT_PDFChi2(G330,2)</f>
        <v>#NAME?</v>
      </c>
    </row>
    <row r="331" spans="1:8" x14ac:dyDescent="0.25">
      <c r="A331">
        <v>331</v>
      </c>
      <c r="B331">
        <f t="shared" si="15"/>
        <v>139</v>
      </c>
      <c r="C331">
        <f t="shared" si="16"/>
        <v>11.155334914273869</v>
      </c>
      <c r="D331" t="e">
        <f ca="1">[1]!XLSTAT_PDFChi2(B331,2)</f>
        <v>#NAME?</v>
      </c>
      <c r="E331">
        <v>331</v>
      </c>
      <c r="G331">
        <f t="shared" si="17"/>
        <v>9.1365099882328806</v>
      </c>
      <c r="H331" t="e">
        <f ca="1">[1]!XLSTAT_PDFChi2(G331,2)</f>
        <v>#NAME?</v>
      </c>
    </row>
    <row r="332" spans="1:8" x14ac:dyDescent="0.25">
      <c r="A332">
        <v>332</v>
      </c>
      <c r="B332">
        <f t="shared" si="15"/>
        <v>11.155334914273869</v>
      </c>
      <c r="C332">
        <f t="shared" si="16"/>
        <v>11.155334914273869</v>
      </c>
      <c r="D332" t="e">
        <f ca="1">[1]!XLSTAT_PDFChi2(B332,2)</f>
        <v>#NAME?</v>
      </c>
      <c r="E332">
        <v>332</v>
      </c>
      <c r="G332">
        <f t="shared" si="17"/>
        <v>9.1641963821366161</v>
      </c>
      <c r="H332" t="e">
        <f ca="1">[1]!XLSTAT_PDFChi2(G332,2)</f>
        <v>#NAME?</v>
      </c>
    </row>
    <row r="333" spans="1:8" x14ac:dyDescent="0.25">
      <c r="A333">
        <v>333</v>
      </c>
      <c r="B333">
        <f t="shared" si="15"/>
        <v>11.186631098317285</v>
      </c>
      <c r="C333">
        <f t="shared" si="16"/>
        <v>11.186631098317285</v>
      </c>
      <c r="D333" t="e">
        <f ca="1">[1]!XLSTAT_PDFChi2(B333,2)</f>
        <v>#NAME?</v>
      </c>
      <c r="E333">
        <v>333</v>
      </c>
      <c r="G333">
        <f t="shared" si="17"/>
        <v>9.1918827760403516</v>
      </c>
      <c r="H333" t="e">
        <f ca="1">[1]!XLSTAT_PDFChi2(G333,2)</f>
        <v>#NAME?</v>
      </c>
    </row>
    <row r="334" spans="1:8" x14ac:dyDescent="0.25">
      <c r="A334">
        <v>334</v>
      </c>
      <c r="B334">
        <f t="shared" si="15"/>
        <v>139</v>
      </c>
      <c r="C334">
        <f t="shared" si="16"/>
        <v>11.186631098317285</v>
      </c>
      <c r="D334" t="e">
        <f ca="1">[1]!XLSTAT_PDFChi2(B334,2)</f>
        <v>#NAME?</v>
      </c>
      <c r="E334">
        <v>334</v>
      </c>
      <c r="G334">
        <f t="shared" si="17"/>
        <v>9.2195691699440872</v>
      </c>
      <c r="H334" t="e">
        <f ca="1">[1]!XLSTAT_PDFChi2(G334,2)</f>
        <v>#NAME?</v>
      </c>
    </row>
    <row r="335" spans="1:8" x14ac:dyDescent="0.25">
      <c r="A335">
        <v>335</v>
      </c>
      <c r="B335">
        <f t="shared" si="15"/>
        <v>139</v>
      </c>
      <c r="C335">
        <f t="shared" si="16"/>
        <v>11.217927282360701</v>
      </c>
      <c r="D335" t="e">
        <f ca="1">[1]!XLSTAT_PDFChi2(B335,2)</f>
        <v>#NAME?</v>
      </c>
      <c r="E335">
        <v>335</v>
      </c>
      <c r="G335">
        <f t="shared" si="17"/>
        <v>9.2472555638478244</v>
      </c>
      <c r="H335" t="e">
        <f ca="1">[1]!XLSTAT_PDFChi2(G335,2)</f>
        <v>#NAME?</v>
      </c>
    </row>
    <row r="336" spans="1:8" x14ac:dyDescent="0.25">
      <c r="A336">
        <v>336</v>
      </c>
      <c r="B336">
        <f t="shared" si="15"/>
        <v>11.217927282360701</v>
      </c>
      <c r="C336">
        <f t="shared" si="16"/>
        <v>11.217927282360701</v>
      </c>
      <c r="D336" t="e">
        <f ca="1">[1]!XLSTAT_PDFChi2(B336,2)</f>
        <v>#NAME?</v>
      </c>
      <c r="E336">
        <v>336</v>
      </c>
      <c r="G336">
        <f t="shared" si="17"/>
        <v>9.2749419577515599</v>
      </c>
      <c r="H336" t="e">
        <f ca="1">[1]!XLSTAT_PDFChi2(G336,2)</f>
        <v>#NAME?</v>
      </c>
    </row>
    <row r="337" spans="1:8" x14ac:dyDescent="0.25">
      <c r="A337">
        <v>337</v>
      </c>
      <c r="B337">
        <f t="shared" si="15"/>
        <v>11.24922346640412</v>
      </c>
      <c r="C337">
        <f t="shared" si="16"/>
        <v>11.24922346640412</v>
      </c>
      <c r="D337" t="e">
        <f ca="1">[1]!XLSTAT_PDFChi2(B337,2)</f>
        <v>#NAME?</v>
      </c>
      <c r="E337">
        <v>337</v>
      </c>
      <c r="G337">
        <f t="shared" si="17"/>
        <v>9.3026283516552954</v>
      </c>
      <c r="H337" t="e">
        <f ca="1">[1]!XLSTAT_PDFChi2(G337,2)</f>
        <v>#NAME?</v>
      </c>
    </row>
    <row r="338" spans="1:8" x14ac:dyDescent="0.25">
      <c r="A338">
        <v>338</v>
      </c>
      <c r="B338">
        <f t="shared" si="15"/>
        <v>139</v>
      </c>
      <c r="C338">
        <f t="shared" si="16"/>
        <v>11.24922346640412</v>
      </c>
      <c r="D338" t="e">
        <f ca="1">[1]!XLSTAT_PDFChi2(B338,2)</f>
        <v>#NAME?</v>
      </c>
      <c r="E338">
        <v>338</v>
      </c>
      <c r="G338">
        <f t="shared" si="17"/>
        <v>9.330314745559031</v>
      </c>
      <c r="H338" t="e">
        <f ca="1">[1]!XLSTAT_PDFChi2(G338,2)</f>
        <v>#NAME?</v>
      </c>
    </row>
    <row r="339" spans="1:8" x14ac:dyDescent="0.25">
      <c r="A339">
        <v>339</v>
      </c>
      <c r="B339">
        <f t="shared" si="15"/>
        <v>139</v>
      </c>
      <c r="C339">
        <f t="shared" si="16"/>
        <v>11.280519650447536</v>
      </c>
      <c r="D339" t="e">
        <f ca="1">[1]!XLSTAT_PDFChi2(B339,2)</f>
        <v>#NAME?</v>
      </c>
      <c r="E339">
        <v>339</v>
      </c>
      <c r="G339">
        <f t="shared" si="17"/>
        <v>9.3580011394627682</v>
      </c>
      <c r="H339" t="e">
        <f ca="1">[1]!XLSTAT_PDFChi2(G339,2)</f>
        <v>#NAME?</v>
      </c>
    </row>
    <row r="340" spans="1:8" x14ac:dyDescent="0.25">
      <c r="A340">
        <v>340</v>
      </c>
      <c r="B340">
        <f t="shared" si="15"/>
        <v>11.280519650447536</v>
      </c>
      <c r="C340">
        <f t="shared" si="16"/>
        <v>11.280519650447536</v>
      </c>
      <c r="D340" t="e">
        <f ca="1">[1]!XLSTAT_PDFChi2(B340,2)</f>
        <v>#NAME?</v>
      </c>
      <c r="E340">
        <v>340</v>
      </c>
      <c r="G340">
        <f t="shared" si="17"/>
        <v>9.3856875333665037</v>
      </c>
      <c r="H340" t="e">
        <f ca="1">[1]!XLSTAT_PDFChi2(G340,2)</f>
        <v>#NAME?</v>
      </c>
    </row>
    <row r="341" spans="1:8" x14ac:dyDescent="0.25">
      <c r="A341">
        <v>341</v>
      </c>
      <c r="B341">
        <f t="shared" si="15"/>
        <v>11.311815834490952</v>
      </c>
      <c r="C341">
        <f t="shared" si="16"/>
        <v>11.311815834490952</v>
      </c>
      <c r="D341" t="e">
        <f ca="1">[1]!XLSTAT_PDFChi2(B341,2)</f>
        <v>#NAME?</v>
      </c>
      <c r="E341">
        <v>341</v>
      </c>
      <c r="G341">
        <f t="shared" si="17"/>
        <v>9.4133739272702392</v>
      </c>
      <c r="H341" t="e">
        <f ca="1">[1]!XLSTAT_PDFChi2(G341,2)</f>
        <v>#NAME?</v>
      </c>
    </row>
    <row r="342" spans="1:8" x14ac:dyDescent="0.25">
      <c r="A342">
        <v>342</v>
      </c>
      <c r="B342">
        <f t="shared" si="15"/>
        <v>139</v>
      </c>
      <c r="C342">
        <f t="shared" si="16"/>
        <v>11.311815834490952</v>
      </c>
      <c r="D342" t="e">
        <f ca="1">[1]!XLSTAT_PDFChi2(B342,2)</f>
        <v>#NAME?</v>
      </c>
      <c r="E342">
        <v>342</v>
      </c>
      <c r="G342">
        <f t="shared" si="17"/>
        <v>9.4410603211739765</v>
      </c>
      <c r="H342" t="e">
        <f ca="1">[1]!XLSTAT_PDFChi2(G342,2)</f>
        <v>#NAME?</v>
      </c>
    </row>
    <row r="343" spans="1:8" x14ac:dyDescent="0.25">
      <c r="A343">
        <v>343</v>
      </c>
      <c r="B343">
        <f t="shared" si="15"/>
        <v>139</v>
      </c>
      <c r="C343">
        <f t="shared" si="16"/>
        <v>11.34311201853437</v>
      </c>
      <c r="D343" t="e">
        <f ca="1">[1]!XLSTAT_PDFChi2(B343,2)</f>
        <v>#NAME?</v>
      </c>
      <c r="E343">
        <v>343</v>
      </c>
      <c r="G343">
        <f t="shared" si="17"/>
        <v>9.468746715077712</v>
      </c>
      <c r="H343" t="e">
        <f ca="1">[1]!XLSTAT_PDFChi2(G343,2)</f>
        <v>#NAME?</v>
      </c>
    </row>
    <row r="344" spans="1:8" x14ac:dyDescent="0.25">
      <c r="A344">
        <v>344</v>
      </c>
      <c r="B344">
        <f t="shared" si="15"/>
        <v>11.34311201853437</v>
      </c>
      <c r="C344">
        <f t="shared" si="16"/>
        <v>11.34311201853437</v>
      </c>
      <c r="D344" t="e">
        <f ca="1">[1]!XLSTAT_PDFChi2(B344,2)</f>
        <v>#NAME?</v>
      </c>
      <c r="E344">
        <v>344</v>
      </c>
      <c r="G344">
        <f t="shared" si="17"/>
        <v>9.4964331089814475</v>
      </c>
      <c r="H344" t="e">
        <f ca="1">[1]!XLSTAT_PDFChi2(G344,2)</f>
        <v>#NAME?</v>
      </c>
    </row>
    <row r="345" spans="1:8" x14ac:dyDescent="0.25">
      <c r="A345">
        <v>345</v>
      </c>
      <c r="B345">
        <f t="shared" si="15"/>
        <v>11.374408202577786</v>
      </c>
      <c r="C345">
        <f t="shared" si="16"/>
        <v>11.374408202577786</v>
      </c>
      <c r="D345" t="e">
        <f ca="1">[1]!XLSTAT_PDFChi2(B345,2)</f>
        <v>#NAME?</v>
      </c>
      <c r="E345">
        <v>345</v>
      </c>
      <c r="G345">
        <f t="shared" si="17"/>
        <v>9.5241195028851831</v>
      </c>
      <c r="H345" t="e">
        <f ca="1">[1]!XLSTAT_PDFChi2(G345,2)</f>
        <v>#NAME?</v>
      </c>
    </row>
    <row r="346" spans="1:8" x14ac:dyDescent="0.25">
      <c r="A346">
        <v>346</v>
      </c>
      <c r="B346">
        <f t="shared" si="15"/>
        <v>139</v>
      </c>
      <c r="C346">
        <f t="shared" si="16"/>
        <v>11.374408202577786</v>
      </c>
      <c r="D346" t="e">
        <f ca="1">[1]!XLSTAT_PDFChi2(B346,2)</f>
        <v>#NAME?</v>
      </c>
      <c r="E346">
        <v>346</v>
      </c>
      <c r="G346">
        <f t="shared" si="17"/>
        <v>9.5518058967889203</v>
      </c>
      <c r="H346" t="e">
        <f ca="1">[1]!XLSTAT_PDFChi2(G346,2)</f>
        <v>#NAME?</v>
      </c>
    </row>
    <row r="347" spans="1:8" x14ac:dyDescent="0.25">
      <c r="A347">
        <v>347</v>
      </c>
      <c r="B347">
        <f t="shared" si="15"/>
        <v>139</v>
      </c>
      <c r="C347">
        <f t="shared" si="16"/>
        <v>11.405704386621203</v>
      </c>
      <c r="D347" t="e">
        <f ca="1">[1]!XLSTAT_PDFChi2(B347,2)</f>
        <v>#NAME?</v>
      </c>
      <c r="E347">
        <v>347</v>
      </c>
      <c r="G347">
        <f t="shared" si="17"/>
        <v>9.5794922906926558</v>
      </c>
      <c r="H347" t="e">
        <f ca="1">[1]!XLSTAT_PDFChi2(G347,2)</f>
        <v>#NAME?</v>
      </c>
    </row>
    <row r="348" spans="1:8" x14ac:dyDescent="0.25">
      <c r="A348">
        <v>348</v>
      </c>
      <c r="B348">
        <f t="shared" si="15"/>
        <v>11.405704386621203</v>
      </c>
      <c r="C348">
        <f t="shared" si="16"/>
        <v>11.405704386621203</v>
      </c>
      <c r="D348" t="e">
        <f ca="1">[1]!XLSTAT_PDFChi2(B348,2)</f>
        <v>#NAME?</v>
      </c>
      <c r="E348">
        <v>348</v>
      </c>
      <c r="G348">
        <f t="shared" si="17"/>
        <v>9.6071786845963913</v>
      </c>
      <c r="H348" t="e">
        <f ca="1">[1]!XLSTAT_PDFChi2(G348,2)</f>
        <v>#NAME?</v>
      </c>
    </row>
    <row r="349" spans="1:8" x14ac:dyDescent="0.25">
      <c r="A349">
        <v>349</v>
      </c>
      <c r="B349">
        <f t="shared" si="15"/>
        <v>11.437000570664619</v>
      </c>
      <c r="C349">
        <f t="shared" si="16"/>
        <v>11.437000570664619</v>
      </c>
      <c r="D349" t="e">
        <f ca="1">[1]!XLSTAT_PDFChi2(B349,2)</f>
        <v>#NAME?</v>
      </c>
      <c r="E349">
        <v>349</v>
      </c>
      <c r="G349">
        <f t="shared" si="17"/>
        <v>9.6348650785001286</v>
      </c>
      <c r="H349" t="e">
        <f ca="1">[1]!XLSTAT_PDFChi2(G349,2)</f>
        <v>#NAME?</v>
      </c>
    </row>
    <row r="350" spans="1:8" x14ac:dyDescent="0.25">
      <c r="A350">
        <v>350</v>
      </c>
      <c r="B350">
        <f t="shared" si="15"/>
        <v>139</v>
      </c>
      <c r="C350">
        <f t="shared" si="16"/>
        <v>11.437000570664619</v>
      </c>
      <c r="D350" t="e">
        <f ca="1">[1]!XLSTAT_PDFChi2(B350,2)</f>
        <v>#NAME?</v>
      </c>
      <c r="E350">
        <v>350</v>
      </c>
      <c r="G350">
        <f t="shared" si="17"/>
        <v>9.6625514724038641</v>
      </c>
      <c r="H350" t="e">
        <f ca="1">[1]!XLSTAT_PDFChi2(G350,2)</f>
        <v>#NAME?</v>
      </c>
    </row>
    <row r="351" spans="1:8" x14ac:dyDescent="0.25">
      <c r="A351">
        <v>351</v>
      </c>
      <c r="B351">
        <f t="shared" si="15"/>
        <v>139</v>
      </c>
      <c r="C351">
        <f t="shared" si="16"/>
        <v>11.468296754708035</v>
      </c>
      <c r="D351" t="e">
        <f ca="1">[1]!XLSTAT_PDFChi2(B351,2)</f>
        <v>#NAME?</v>
      </c>
      <c r="E351">
        <v>351</v>
      </c>
      <c r="G351">
        <f t="shared" si="17"/>
        <v>9.6902378663075996</v>
      </c>
      <c r="H351" t="e">
        <f ca="1">[1]!XLSTAT_PDFChi2(G351,2)</f>
        <v>#NAME?</v>
      </c>
    </row>
    <row r="352" spans="1:8" x14ac:dyDescent="0.25">
      <c r="A352">
        <v>352</v>
      </c>
      <c r="B352">
        <f t="shared" si="15"/>
        <v>11.468296754708035</v>
      </c>
      <c r="C352">
        <f t="shared" si="16"/>
        <v>11.468296754708035</v>
      </c>
      <c r="D352" t="e">
        <f ca="1">[1]!XLSTAT_PDFChi2(B352,2)</f>
        <v>#NAME?</v>
      </c>
      <c r="E352">
        <v>352</v>
      </c>
      <c r="G352">
        <f t="shared" si="17"/>
        <v>9.7179242602113352</v>
      </c>
      <c r="H352" t="e">
        <f ca="1">[1]!XLSTAT_PDFChi2(G352,2)</f>
        <v>#NAME?</v>
      </c>
    </row>
    <row r="353" spans="1:8" x14ac:dyDescent="0.25">
      <c r="A353">
        <v>353</v>
      </c>
      <c r="B353">
        <f t="shared" si="15"/>
        <v>11.499592938751451</v>
      </c>
      <c r="C353">
        <f t="shared" si="16"/>
        <v>11.499592938751451</v>
      </c>
      <c r="D353" t="e">
        <f ca="1">[1]!XLSTAT_PDFChi2(B353,2)</f>
        <v>#NAME?</v>
      </c>
      <c r="E353">
        <v>353</v>
      </c>
      <c r="G353">
        <f t="shared" si="17"/>
        <v>9.7456106541150724</v>
      </c>
      <c r="H353" t="e">
        <f ca="1">[1]!XLSTAT_PDFChi2(G353,2)</f>
        <v>#NAME?</v>
      </c>
    </row>
    <row r="354" spans="1:8" x14ac:dyDescent="0.25">
      <c r="A354">
        <v>354</v>
      </c>
      <c r="B354">
        <f t="shared" si="15"/>
        <v>139</v>
      </c>
      <c r="C354">
        <f t="shared" si="16"/>
        <v>11.499592938751451</v>
      </c>
      <c r="D354" t="e">
        <f ca="1">[1]!XLSTAT_PDFChi2(B354,2)</f>
        <v>#NAME?</v>
      </c>
      <c r="E354">
        <v>354</v>
      </c>
      <c r="G354">
        <f t="shared" si="17"/>
        <v>9.7732970480188079</v>
      </c>
      <c r="H354" t="e">
        <f ca="1">[1]!XLSTAT_PDFChi2(G354,2)</f>
        <v>#NAME?</v>
      </c>
    </row>
    <row r="355" spans="1:8" x14ac:dyDescent="0.25">
      <c r="A355">
        <v>355</v>
      </c>
      <c r="B355">
        <f t="shared" si="15"/>
        <v>139</v>
      </c>
      <c r="C355">
        <f t="shared" si="16"/>
        <v>11.530889122794868</v>
      </c>
      <c r="D355" t="e">
        <f ca="1">[1]!XLSTAT_PDFChi2(B355,2)</f>
        <v>#NAME?</v>
      </c>
      <c r="E355">
        <v>355</v>
      </c>
      <c r="G355">
        <f t="shared" si="17"/>
        <v>9.8009834419225434</v>
      </c>
      <c r="H355" t="e">
        <f ca="1">[1]!XLSTAT_PDFChi2(G355,2)</f>
        <v>#NAME?</v>
      </c>
    </row>
    <row r="356" spans="1:8" x14ac:dyDescent="0.25">
      <c r="A356">
        <v>356</v>
      </c>
      <c r="B356">
        <f t="shared" si="15"/>
        <v>11.530889122794868</v>
      </c>
      <c r="C356">
        <f t="shared" si="16"/>
        <v>11.530889122794868</v>
      </c>
      <c r="D356" t="e">
        <f ca="1">[1]!XLSTAT_PDFChi2(B356,2)</f>
        <v>#NAME?</v>
      </c>
      <c r="E356">
        <v>356</v>
      </c>
      <c r="G356">
        <f t="shared" si="17"/>
        <v>9.828669835826279</v>
      </c>
      <c r="H356" t="e">
        <f ca="1">[1]!XLSTAT_PDFChi2(G356,2)</f>
        <v>#NAME?</v>
      </c>
    </row>
    <row r="357" spans="1:8" x14ac:dyDescent="0.25">
      <c r="A357">
        <v>357</v>
      </c>
      <c r="B357">
        <f t="shared" si="15"/>
        <v>11.562185306838284</v>
      </c>
      <c r="C357">
        <f t="shared" si="16"/>
        <v>11.562185306838284</v>
      </c>
      <c r="D357" t="e">
        <f ca="1">[1]!XLSTAT_PDFChi2(B357,2)</f>
        <v>#NAME?</v>
      </c>
      <c r="E357">
        <v>357</v>
      </c>
      <c r="G357">
        <f t="shared" si="17"/>
        <v>9.8563562297300162</v>
      </c>
      <c r="H357" t="e">
        <f ca="1">[1]!XLSTAT_PDFChi2(G357,2)</f>
        <v>#NAME?</v>
      </c>
    </row>
    <row r="358" spans="1:8" x14ac:dyDescent="0.25">
      <c r="A358">
        <v>358</v>
      </c>
      <c r="B358">
        <f t="shared" si="15"/>
        <v>139</v>
      </c>
      <c r="C358">
        <f t="shared" si="16"/>
        <v>11.562185306838284</v>
      </c>
      <c r="D358" t="e">
        <f ca="1">[1]!XLSTAT_PDFChi2(B358,2)</f>
        <v>#NAME?</v>
      </c>
      <c r="E358">
        <v>358</v>
      </c>
      <c r="G358">
        <f t="shared" si="17"/>
        <v>9.8840426236337517</v>
      </c>
      <c r="H358" t="e">
        <f ca="1">[1]!XLSTAT_PDFChi2(G358,2)</f>
        <v>#NAME?</v>
      </c>
    </row>
    <row r="359" spans="1:8" x14ac:dyDescent="0.25">
      <c r="A359">
        <v>359</v>
      </c>
      <c r="B359">
        <f t="shared" si="15"/>
        <v>139</v>
      </c>
      <c r="C359">
        <f t="shared" si="16"/>
        <v>11.593481490881702</v>
      </c>
      <c r="D359" t="e">
        <f ca="1">[1]!XLSTAT_PDFChi2(B359,2)</f>
        <v>#NAME?</v>
      </c>
      <c r="E359">
        <v>359</v>
      </c>
      <c r="G359">
        <f t="shared" si="17"/>
        <v>9.9117290175374873</v>
      </c>
      <c r="H359" t="e">
        <f ca="1">[1]!XLSTAT_PDFChi2(G359,2)</f>
        <v>#NAME?</v>
      </c>
    </row>
    <row r="360" spans="1:8" x14ac:dyDescent="0.25">
      <c r="A360">
        <v>360</v>
      </c>
      <c r="B360">
        <f t="shared" si="15"/>
        <v>11.593481490881702</v>
      </c>
      <c r="C360">
        <f t="shared" si="16"/>
        <v>11.593481490881702</v>
      </c>
      <c r="D360" t="e">
        <f ca="1">[1]!XLSTAT_PDFChi2(B360,2)</f>
        <v>#NAME?</v>
      </c>
      <c r="E360">
        <v>360</v>
      </c>
      <c r="G360">
        <f t="shared" si="17"/>
        <v>9.9394154114412245</v>
      </c>
      <c r="H360" t="e">
        <f ca="1">[1]!XLSTAT_PDFChi2(G360,2)</f>
        <v>#NAME?</v>
      </c>
    </row>
    <row r="361" spans="1:8" x14ac:dyDescent="0.25">
      <c r="A361">
        <v>361</v>
      </c>
      <c r="B361">
        <f t="shared" si="15"/>
        <v>11.624777674925118</v>
      </c>
      <c r="C361">
        <f t="shared" si="16"/>
        <v>11.624777674925118</v>
      </c>
      <c r="D361" t="e">
        <f ca="1">[1]!XLSTAT_PDFChi2(B361,2)</f>
        <v>#NAME?</v>
      </c>
      <c r="E361">
        <v>361</v>
      </c>
      <c r="G361">
        <f t="shared" si="17"/>
        <v>9.96710180534496</v>
      </c>
      <c r="H361" t="e">
        <f ca="1">[1]!XLSTAT_PDFChi2(G361,2)</f>
        <v>#NAME?</v>
      </c>
    </row>
    <row r="362" spans="1:8" x14ac:dyDescent="0.25">
      <c r="A362">
        <v>362</v>
      </c>
      <c r="B362">
        <f t="shared" si="15"/>
        <v>139</v>
      </c>
      <c r="C362">
        <f t="shared" si="16"/>
        <v>11.624777674925118</v>
      </c>
      <c r="D362" t="e">
        <f ca="1">[1]!XLSTAT_PDFChi2(B362,2)</f>
        <v>#NAME?</v>
      </c>
      <c r="E362">
        <v>362</v>
      </c>
      <c r="G362">
        <f t="shared" si="17"/>
        <v>9.9947881992486955</v>
      </c>
      <c r="H362" t="e">
        <f ca="1">[1]!XLSTAT_PDFChi2(G362,2)</f>
        <v>#NAME?</v>
      </c>
    </row>
    <row r="363" spans="1:8" x14ac:dyDescent="0.25">
      <c r="A363">
        <v>363</v>
      </c>
      <c r="B363">
        <f t="shared" si="15"/>
        <v>139</v>
      </c>
      <c r="C363">
        <f t="shared" si="16"/>
        <v>11.656073858968535</v>
      </c>
      <c r="D363" t="e">
        <f ca="1">[1]!XLSTAT_PDFChi2(B363,2)</f>
        <v>#NAME?</v>
      </c>
      <c r="E363">
        <v>363</v>
      </c>
      <c r="G363">
        <f t="shared" si="17"/>
        <v>10.022474593152431</v>
      </c>
      <c r="H363" t="e">
        <f ca="1">[1]!XLSTAT_PDFChi2(G363,2)</f>
        <v>#NAME?</v>
      </c>
    </row>
    <row r="364" spans="1:8" x14ac:dyDescent="0.25">
      <c r="A364">
        <v>364</v>
      </c>
      <c r="B364">
        <f t="shared" si="15"/>
        <v>11.656073858968535</v>
      </c>
      <c r="C364">
        <f t="shared" si="16"/>
        <v>11.656073858968535</v>
      </c>
      <c r="D364" t="e">
        <f ca="1">[1]!XLSTAT_PDFChi2(B364,2)</f>
        <v>#NAME?</v>
      </c>
      <c r="E364">
        <v>364</v>
      </c>
      <c r="G364">
        <f t="shared" si="17"/>
        <v>10.050160987056168</v>
      </c>
      <c r="H364" t="e">
        <f ca="1">[1]!XLSTAT_PDFChi2(G364,2)</f>
        <v>#NAME?</v>
      </c>
    </row>
    <row r="365" spans="1:8" x14ac:dyDescent="0.25">
      <c r="A365">
        <v>365</v>
      </c>
      <c r="B365">
        <f t="shared" si="15"/>
        <v>11.687370043011953</v>
      </c>
      <c r="C365">
        <f t="shared" si="16"/>
        <v>11.687370043011953</v>
      </c>
      <c r="D365" t="e">
        <f ca="1">[1]!XLSTAT_PDFChi2(B365,2)</f>
        <v>#NAME?</v>
      </c>
      <c r="E365">
        <v>365</v>
      </c>
      <c r="G365">
        <f t="shared" si="17"/>
        <v>10.077847380959904</v>
      </c>
      <c r="H365" t="e">
        <f ca="1">[1]!XLSTAT_PDFChi2(G365,2)</f>
        <v>#NAME?</v>
      </c>
    </row>
    <row r="366" spans="1:8" x14ac:dyDescent="0.25">
      <c r="A366">
        <v>366</v>
      </c>
      <c r="B366">
        <f t="shared" si="15"/>
        <v>139</v>
      </c>
      <c r="C366">
        <f t="shared" si="16"/>
        <v>11.687370043011953</v>
      </c>
      <c r="D366" t="e">
        <f ca="1">[1]!XLSTAT_PDFChi2(B366,2)</f>
        <v>#NAME?</v>
      </c>
      <c r="E366">
        <v>366</v>
      </c>
      <c r="G366">
        <f t="shared" si="17"/>
        <v>10.105533774863639</v>
      </c>
      <c r="H366" t="e">
        <f ca="1">[1]!XLSTAT_PDFChi2(G366,2)</f>
        <v>#NAME?</v>
      </c>
    </row>
    <row r="367" spans="1:8" x14ac:dyDescent="0.25">
      <c r="A367">
        <v>367</v>
      </c>
      <c r="B367">
        <f t="shared" si="15"/>
        <v>139</v>
      </c>
      <c r="C367">
        <f t="shared" si="16"/>
        <v>11.718666227055369</v>
      </c>
      <c r="D367" t="e">
        <f ca="1">[1]!XLSTAT_PDFChi2(B367,2)</f>
        <v>#NAME?</v>
      </c>
      <c r="E367">
        <v>367</v>
      </c>
      <c r="G367">
        <f t="shared" si="17"/>
        <v>10.133220168767377</v>
      </c>
      <c r="H367" t="e">
        <f ca="1">[1]!XLSTAT_PDFChi2(G367,2)</f>
        <v>#NAME?</v>
      </c>
    </row>
    <row r="368" spans="1:8" x14ac:dyDescent="0.25">
      <c r="A368">
        <v>368</v>
      </c>
      <c r="B368">
        <f t="shared" si="15"/>
        <v>11.718666227055369</v>
      </c>
      <c r="C368">
        <f t="shared" si="16"/>
        <v>11.718666227055369</v>
      </c>
      <c r="D368" t="e">
        <f ca="1">[1]!XLSTAT_PDFChi2(B368,2)</f>
        <v>#NAME?</v>
      </c>
      <c r="E368">
        <v>368</v>
      </c>
      <c r="G368">
        <f t="shared" si="17"/>
        <v>10.160906562671112</v>
      </c>
      <c r="H368" t="e">
        <f ca="1">[1]!XLSTAT_PDFChi2(G368,2)</f>
        <v>#NAME?</v>
      </c>
    </row>
    <row r="369" spans="1:8" x14ac:dyDescent="0.25">
      <c r="A369">
        <v>369</v>
      </c>
      <c r="B369">
        <f t="shared" si="15"/>
        <v>11.749962411098785</v>
      </c>
      <c r="C369">
        <f t="shared" si="16"/>
        <v>11.749962411098785</v>
      </c>
      <c r="D369" t="e">
        <f ca="1">[1]!XLSTAT_PDFChi2(B369,2)</f>
        <v>#NAME?</v>
      </c>
      <c r="E369">
        <v>369</v>
      </c>
      <c r="G369">
        <f t="shared" si="17"/>
        <v>10.188592956574848</v>
      </c>
      <c r="H369" t="e">
        <f ca="1">[1]!XLSTAT_PDFChi2(G369,2)</f>
        <v>#NAME?</v>
      </c>
    </row>
    <row r="370" spans="1:8" x14ac:dyDescent="0.25">
      <c r="A370">
        <v>370</v>
      </c>
      <c r="B370">
        <f t="shared" si="15"/>
        <v>139</v>
      </c>
      <c r="C370">
        <f t="shared" si="16"/>
        <v>11.749962411098785</v>
      </c>
      <c r="D370" t="e">
        <f ca="1">[1]!XLSTAT_PDFChi2(B370,2)</f>
        <v>#NAME?</v>
      </c>
      <c r="E370">
        <v>370</v>
      </c>
      <c r="G370">
        <f t="shared" si="17"/>
        <v>10.216279350478583</v>
      </c>
      <c r="H370" t="e">
        <f ca="1">[1]!XLSTAT_PDFChi2(G370,2)</f>
        <v>#NAME?</v>
      </c>
    </row>
    <row r="371" spans="1:8" x14ac:dyDescent="0.25">
      <c r="A371">
        <v>371</v>
      </c>
      <c r="B371">
        <f t="shared" si="15"/>
        <v>139</v>
      </c>
      <c r="C371">
        <f t="shared" si="16"/>
        <v>11.781258595142202</v>
      </c>
      <c r="D371" t="e">
        <f ca="1">[1]!XLSTAT_PDFChi2(B371,2)</f>
        <v>#NAME?</v>
      </c>
      <c r="E371">
        <v>371</v>
      </c>
      <c r="G371">
        <f t="shared" si="17"/>
        <v>10.24396574438232</v>
      </c>
      <c r="H371" t="e">
        <f ca="1">[1]!XLSTAT_PDFChi2(G371,2)</f>
        <v>#NAME?</v>
      </c>
    </row>
    <row r="372" spans="1:8" x14ac:dyDescent="0.25">
      <c r="A372">
        <v>372</v>
      </c>
      <c r="B372">
        <f t="shared" si="15"/>
        <v>11.781258595142202</v>
      </c>
      <c r="C372">
        <f t="shared" si="16"/>
        <v>11.781258595142202</v>
      </c>
      <c r="D372" t="e">
        <f ca="1">[1]!XLSTAT_PDFChi2(B372,2)</f>
        <v>#NAME?</v>
      </c>
      <c r="E372">
        <v>372</v>
      </c>
      <c r="G372">
        <f t="shared" si="17"/>
        <v>10.271652138286056</v>
      </c>
      <c r="H372" t="e">
        <f ca="1">[1]!XLSTAT_PDFChi2(G372,2)</f>
        <v>#NAME?</v>
      </c>
    </row>
    <row r="373" spans="1:8" x14ac:dyDescent="0.25">
      <c r="A373">
        <v>373</v>
      </c>
      <c r="B373">
        <f t="shared" si="15"/>
        <v>11.812554779185618</v>
      </c>
      <c r="C373">
        <f t="shared" si="16"/>
        <v>11.812554779185618</v>
      </c>
      <c r="D373" t="e">
        <f ca="1">[1]!XLSTAT_PDFChi2(B373,2)</f>
        <v>#NAME?</v>
      </c>
      <c r="E373">
        <v>373</v>
      </c>
      <c r="G373">
        <f t="shared" si="17"/>
        <v>10.299338532189791</v>
      </c>
      <c r="H373" t="e">
        <f ca="1">[1]!XLSTAT_PDFChi2(G373,2)</f>
        <v>#NAME?</v>
      </c>
    </row>
    <row r="374" spans="1:8" x14ac:dyDescent="0.25">
      <c r="A374">
        <v>374</v>
      </c>
      <c r="B374">
        <f t="shared" si="15"/>
        <v>139</v>
      </c>
      <c r="C374">
        <f t="shared" si="16"/>
        <v>11.812554779185618</v>
      </c>
      <c r="D374" t="e">
        <f ca="1">[1]!XLSTAT_PDFChi2(B374,2)</f>
        <v>#NAME?</v>
      </c>
      <c r="E374">
        <v>374</v>
      </c>
      <c r="G374">
        <f t="shared" si="17"/>
        <v>10.327024926093527</v>
      </c>
      <c r="H374" t="e">
        <f ca="1">[1]!XLSTAT_PDFChi2(G374,2)</f>
        <v>#NAME?</v>
      </c>
    </row>
    <row r="375" spans="1:8" x14ac:dyDescent="0.25">
      <c r="A375">
        <v>375</v>
      </c>
      <c r="B375">
        <f t="shared" si="15"/>
        <v>139</v>
      </c>
      <c r="C375">
        <f t="shared" si="16"/>
        <v>11.843850963229034</v>
      </c>
      <c r="D375" t="e">
        <f ca="1">[1]!XLSTAT_PDFChi2(B375,2)</f>
        <v>#NAME?</v>
      </c>
      <c r="E375">
        <v>375</v>
      </c>
      <c r="G375">
        <f t="shared" si="17"/>
        <v>10.354711319997264</v>
      </c>
      <c r="H375" t="e">
        <f ca="1">[1]!XLSTAT_PDFChi2(G375,2)</f>
        <v>#NAME?</v>
      </c>
    </row>
    <row r="376" spans="1:8" x14ac:dyDescent="0.25">
      <c r="A376">
        <v>376</v>
      </c>
      <c r="B376">
        <f t="shared" si="15"/>
        <v>11.843850963229034</v>
      </c>
      <c r="C376">
        <f t="shared" si="16"/>
        <v>11.843850963229034</v>
      </c>
      <c r="D376" t="e">
        <f ca="1">[1]!XLSTAT_PDFChi2(B376,2)</f>
        <v>#NAME?</v>
      </c>
      <c r="E376">
        <v>376</v>
      </c>
      <c r="G376">
        <f t="shared" si="17"/>
        <v>10.382397713901</v>
      </c>
      <c r="H376" t="e">
        <f ca="1">[1]!XLSTAT_PDFChi2(G376,2)</f>
        <v>#NAME?</v>
      </c>
    </row>
    <row r="377" spans="1:8" x14ac:dyDescent="0.25">
      <c r="A377">
        <v>377</v>
      </c>
      <c r="B377">
        <f t="shared" si="15"/>
        <v>11.87514714727245</v>
      </c>
      <c r="C377">
        <f t="shared" si="16"/>
        <v>11.87514714727245</v>
      </c>
      <c r="D377" t="e">
        <f ca="1">[1]!XLSTAT_PDFChi2(B377,2)</f>
        <v>#NAME?</v>
      </c>
      <c r="E377">
        <v>377</v>
      </c>
      <c r="G377">
        <f t="shared" si="17"/>
        <v>10.410084107804735</v>
      </c>
      <c r="H377" t="e">
        <f ca="1">[1]!XLSTAT_PDFChi2(G377,2)</f>
        <v>#NAME?</v>
      </c>
    </row>
    <row r="378" spans="1:8" x14ac:dyDescent="0.25">
      <c r="A378">
        <v>378</v>
      </c>
      <c r="B378">
        <f t="shared" si="15"/>
        <v>139</v>
      </c>
      <c r="C378">
        <f t="shared" si="16"/>
        <v>11.87514714727245</v>
      </c>
      <c r="D378" t="e">
        <f ca="1">[1]!XLSTAT_PDFChi2(B378,2)</f>
        <v>#NAME?</v>
      </c>
      <c r="E378">
        <v>378</v>
      </c>
      <c r="G378">
        <f t="shared" si="17"/>
        <v>10.437770501708473</v>
      </c>
      <c r="H378" t="e">
        <f ca="1">[1]!XLSTAT_PDFChi2(G378,2)</f>
        <v>#NAME?</v>
      </c>
    </row>
    <row r="379" spans="1:8" x14ac:dyDescent="0.25">
      <c r="A379">
        <v>379</v>
      </c>
      <c r="B379">
        <f t="shared" si="15"/>
        <v>139</v>
      </c>
      <c r="C379">
        <f t="shared" si="16"/>
        <v>11.906443331315867</v>
      </c>
      <c r="D379" t="e">
        <f ca="1">[1]!XLSTAT_PDFChi2(B379,2)</f>
        <v>#NAME?</v>
      </c>
      <c r="E379">
        <v>379</v>
      </c>
      <c r="G379">
        <f t="shared" si="17"/>
        <v>10.465456895612208</v>
      </c>
      <c r="H379" t="e">
        <f ca="1">[1]!XLSTAT_PDFChi2(G379,2)</f>
        <v>#NAME?</v>
      </c>
    </row>
    <row r="380" spans="1:8" x14ac:dyDescent="0.25">
      <c r="A380">
        <v>380</v>
      </c>
      <c r="B380">
        <f t="shared" si="15"/>
        <v>11.906443331315867</v>
      </c>
      <c r="C380">
        <f t="shared" si="16"/>
        <v>11.906443331315867</v>
      </c>
      <c r="D380" t="e">
        <f ca="1">[1]!XLSTAT_PDFChi2(B380,2)</f>
        <v>#NAME?</v>
      </c>
      <c r="E380">
        <v>380</v>
      </c>
      <c r="G380">
        <f t="shared" si="17"/>
        <v>10.493143289515944</v>
      </c>
      <c r="H380" t="e">
        <f ca="1">[1]!XLSTAT_PDFChi2(G380,2)</f>
        <v>#NAME?</v>
      </c>
    </row>
    <row r="381" spans="1:8" x14ac:dyDescent="0.25">
      <c r="A381">
        <v>381</v>
      </c>
      <c r="B381">
        <f t="shared" si="15"/>
        <v>11.937739515359285</v>
      </c>
      <c r="C381">
        <f t="shared" si="16"/>
        <v>11.937739515359285</v>
      </c>
      <c r="D381" t="e">
        <f ca="1">[1]!XLSTAT_PDFChi2(B381,2)</f>
        <v>#NAME?</v>
      </c>
      <c r="E381">
        <v>381</v>
      </c>
      <c r="G381">
        <f t="shared" si="17"/>
        <v>10.520829683419679</v>
      </c>
      <c r="H381" t="e">
        <f ca="1">[1]!XLSTAT_PDFChi2(G381,2)</f>
        <v>#NAME?</v>
      </c>
    </row>
    <row r="382" spans="1:8" x14ac:dyDescent="0.25">
      <c r="A382">
        <v>382</v>
      </c>
      <c r="B382">
        <f t="shared" si="15"/>
        <v>139</v>
      </c>
      <c r="C382">
        <f t="shared" si="16"/>
        <v>11.937739515359285</v>
      </c>
      <c r="D382" t="e">
        <f ca="1">[1]!XLSTAT_PDFChi2(B382,2)</f>
        <v>#NAME?</v>
      </c>
      <c r="E382">
        <v>382</v>
      </c>
      <c r="G382">
        <f t="shared" si="17"/>
        <v>10.548516077323416</v>
      </c>
      <c r="H382" t="e">
        <f ca="1">[1]!XLSTAT_PDFChi2(G382,2)</f>
        <v>#NAME?</v>
      </c>
    </row>
    <row r="383" spans="1:8" x14ac:dyDescent="0.25">
      <c r="A383">
        <v>383</v>
      </c>
      <c r="B383">
        <f t="shared" si="15"/>
        <v>139</v>
      </c>
      <c r="C383">
        <f t="shared" si="16"/>
        <v>11.969035699402701</v>
      </c>
      <c r="D383" t="e">
        <f ca="1">[1]!XLSTAT_PDFChi2(B383,2)</f>
        <v>#NAME?</v>
      </c>
      <c r="E383">
        <v>383</v>
      </c>
      <c r="G383">
        <f t="shared" si="17"/>
        <v>10.576202471227152</v>
      </c>
      <c r="H383" t="e">
        <f ca="1">[1]!XLSTAT_PDFChi2(G383,2)</f>
        <v>#NAME?</v>
      </c>
    </row>
    <row r="384" spans="1:8" x14ac:dyDescent="0.25">
      <c r="A384">
        <v>384</v>
      </c>
      <c r="B384">
        <f t="shared" si="15"/>
        <v>11.969035699402701</v>
      </c>
      <c r="C384">
        <f t="shared" si="16"/>
        <v>11.969035699402701</v>
      </c>
      <c r="D384" t="e">
        <f ca="1">[1]!XLSTAT_PDFChi2(B384,2)</f>
        <v>#NAME?</v>
      </c>
      <c r="E384">
        <v>384</v>
      </c>
      <c r="G384">
        <f t="shared" si="17"/>
        <v>10.603888865130887</v>
      </c>
      <c r="H384" t="e">
        <f ca="1">[1]!XLSTAT_PDFChi2(G384,2)</f>
        <v>#NAME?</v>
      </c>
    </row>
    <row r="385" spans="1:8" x14ac:dyDescent="0.25">
      <c r="A385">
        <v>385</v>
      </c>
      <c r="B385">
        <f t="shared" ref="B385:B448" si="18">IF(-1^(INT(A385/2)+2)&gt;0,5.99146454711013+2*INT(A385/2-1/2)*0.0156480920217083,139)</f>
        <v>12.000331883446117</v>
      </c>
      <c r="C385">
        <f t="shared" ref="C385:C448" si="19">5.99146454711013+2*INT(A385/2-1/2)*0.0156480920217083</f>
        <v>12.000331883446117</v>
      </c>
      <c r="D385" t="e">
        <f ca="1">[1]!XLSTAT_PDFChi2(B385,2)</f>
        <v>#NAME?</v>
      </c>
      <c r="E385">
        <v>385</v>
      </c>
      <c r="G385">
        <f t="shared" ref="G385:G448" si="20">0+(E385-1)*0.027686393903736</f>
        <v>10.631575259034623</v>
      </c>
      <c r="H385" t="e">
        <f ca="1">[1]!XLSTAT_PDFChi2(G385,2)</f>
        <v>#NAME?</v>
      </c>
    </row>
    <row r="386" spans="1:8" x14ac:dyDescent="0.25">
      <c r="A386">
        <v>386</v>
      </c>
      <c r="B386">
        <f t="shared" si="18"/>
        <v>139</v>
      </c>
      <c r="C386">
        <f t="shared" si="19"/>
        <v>12.000331883446117</v>
      </c>
      <c r="D386" t="e">
        <f ca="1">[1]!XLSTAT_PDFChi2(B386,2)</f>
        <v>#NAME?</v>
      </c>
      <c r="E386">
        <v>386</v>
      </c>
      <c r="G386">
        <f t="shared" si="20"/>
        <v>10.65926165293836</v>
      </c>
      <c r="H386" t="e">
        <f ca="1">[1]!XLSTAT_PDFChi2(G386,2)</f>
        <v>#NAME?</v>
      </c>
    </row>
    <row r="387" spans="1:8" x14ac:dyDescent="0.25">
      <c r="A387">
        <v>387</v>
      </c>
      <c r="B387">
        <f t="shared" si="18"/>
        <v>139</v>
      </c>
      <c r="C387">
        <f t="shared" si="19"/>
        <v>12.031628067489535</v>
      </c>
      <c r="D387" t="e">
        <f ca="1">[1]!XLSTAT_PDFChi2(B387,2)</f>
        <v>#NAME?</v>
      </c>
      <c r="E387">
        <v>387</v>
      </c>
      <c r="G387">
        <f t="shared" si="20"/>
        <v>10.686948046842096</v>
      </c>
      <c r="H387" t="e">
        <f ca="1">[1]!XLSTAT_PDFChi2(G387,2)</f>
        <v>#NAME?</v>
      </c>
    </row>
    <row r="388" spans="1:8" x14ac:dyDescent="0.25">
      <c r="A388">
        <v>388</v>
      </c>
      <c r="B388">
        <f t="shared" si="18"/>
        <v>12.031628067489535</v>
      </c>
      <c r="C388">
        <f t="shared" si="19"/>
        <v>12.031628067489535</v>
      </c>
      <c r="D388" t="e">
        <f ca="1">[1]!XLSTAT_PDFChi2(B388,2)</f>
        <v>#NAME?</v>
      </c>
      <c r="E388">
        <v>388</v>
      </c>
      <c r="G388">
        <f t="shared" si="20"/>
        <v>10.714634440745831</v>
      </c>
      <c r="H388" t="e">
        <f ca="1">[1]!XLSTAT_PDFChi2(G388,2)</f>
        <v>#NAME?</v>
      </c>
    </row>
    <row r="389" spans="1:8" x14ac:dyDescent="0.25">
      <c r="A389">
        <v>389</v>
      </c>
      <c r="B389">
        <f t="shared" si="18"/>
        <v>12.062924251532952</v>
      </c>
      <c r="C389">
        <f t="shared" si="19"/>
        <v>12.062924251532952</v>
      </c>
      <c r="D389" t="e">
        <f ca="1">[1]!XLSTAT_PDFChi2(B389,2)</f>
        <v>#NAME?</v>
      </c>
      <c r="E389">
        <v>389</v>
      </c>
      <c r="G389">
        <f t="shared" si="20"/>
        <v>10.742320834649568</v>
      </c>
      <c r="H389" t="e">
        <f ca="1">[1]!XLSTAT_PDFChi2(G389,2)</f>
        <v>#NAME?</v>
      </c>
    </row>
    <row r="390" spans="1:8" x14ac:dyDescent="0.25">
      <c r="A390">
        <v>390</v>
      </c>
      <c r="B390">
        <f t="shared" si="18"/>
        <v>139</v>
      </c>
      <c r="C390">
        <f t="shared" si="19"/>
        <v>12.062924251532952</v>
      </c>
      <c r="D390" t="e">
        <f ca="1">[1]!XLSTAT_PDFChi2(B390,2)</f>
        <v>#NAME?</v>
      </c>
      <c r="E390">
        <v>390</v>
      </c>
      <c r="G390">
        <f t="shared" si="20"/>
        <v>10.770007228553304</v>
      </c>
      <c r="H390" t="e">
        <f ca="1">[1]!XLSTAT_PDFChi2(G390,2)</f>
        <v>#NAME?</v>
      </c>
    </row>
    <row r="391" spans="1:8" x14ac:dyDescent="0.25">
      <c r="A391">
        <v>391</v>
      </c>
      <c r="B391">
        <f t="shared" si="18"/>
        <v>139</v>
      </c>
      <c r="C391">
        <f t="shared" si="19"/>
        <v>12.094220435576368</v>
      </c>
      <c r="D391" t="e">
        <f ca="1">[1]!XLSTAT_PDFChi2(B391,2)</f>
        <v>#NAME?</v>
      </c>
      <c r="E391">
        <v>391</v>
      </c>
      <c r="G391">
        <f t="shared" si="20"/>
        <v>10.797693622457039</v>
      </c>
      <c r="H391" t="e">
        <f ca="1">[1]!XLSTAT_PDFChi2(G391,2)</f>
        <v>#NAME?</v>
      </c>
    </row>
    <row r="392" spans="1:8" x14ac:dyDescent="0.25">
      <c r="A392">
        <v>392</v>
      </c>
      <c r="B392">
        <f t="shared" si="18"/>
        <v>12.094220435576368</v>
      </c>
      <c r="C392">
        <f t="shared" si="19"/>
        <v>12.094220435576368</v>
      </c>
      <c r="D392" t="e">
        <f ca="1">[1]!XLSTAT_PDFChi2(B392,2)</f>
        <v>#NAME?</v>
      </c>
      <c r="E392">
        <v>392</v>
      </c>
      <c r="G392">
        <f t="shared" si="20"/>
        <v>10.825380016360775</v>
      </c>
      <c r="H392" t="e">
        <f ca="1">[1]!XLSTAT_PDFChi2(G392,2)</f>
        <v>#NAME?</v>
      </c>
    </row>
    <row r="393" spans="1:8" x14ac:dyDescent="0.25">
      <c r="A393">
        <v>393</v>
      </c>
      <c r="B393">
        <f t="shared" si="18"/>
        <v>12.125516619619784</v>
      </c>
      <c r="C393">
        <f t="shared" si="19"/>
        <v>12.125516619619784</v>
      </c>
      <c r="D393" t="e">
        <f ca="1">[1]!XLSTAT_PDFChi2(B393,2)</f>
        <v>#NAME?</v>
      </c>
      <c r="E393">
        <v>393</v>
      </c>
      <c r="G393">
        <f t="shared" si="20"/>
        <v>10.853066410264512</v>
      </c>
      <c r="H393" t="e">
        <f ca="1">[1]!XLSTAT_PDFChi2(G393,2)</f>
        <v>#NAME?</v>
      </c>
    </row>
    <row r="394" spans="1:8" x14ac:dyDescent="0.25">
      <c r="A394">
        <v>394</v>
      </c>
      <c r="B394">
        <f t="shared" si="18"/>
        <v>139</v>
      </c>
      <c r="C394">
        <f t="shared" si="19"/>
        <v>12.125516619619784</v>
      </c>
      <c r="D394" t="e">
        <f ca="1">[1]!XLSTAT_PDFChi2(B394,2)</f>
        <v>#NAME?</v>
      </c>
      <c r="E394">
        <v>394</v>
      </c>
      <c r="G394">
        <f t="shared" si="20"/>
        <v>10.880752804168248</v>
      </c>
      <c r="H394" t="e">
        <f ca="1">[1]!XLSTAT_PDFChi2(G394,2)</f>
        <v>#NAME?</v>
      </c>
    </row>
    <row r="395" spans="1:8" x14ac:dyDescent="0.25">
      <c r="A395">
        <v>395</v>
      </c>
      <c r="B395">
        <f t="shared" si="18"/>
        <v>139</v>
      </c>
      <c r="C395">
        <f t="shared" si="19"/>
        <v>12.1568128036632</v>
      </c>
      <c r="D395" t="e">
        <f ca="1">[1]!XLSTAT_PDFChi2(B395,2)</f>
        <v>#NAME?</v>
      </c>
      <c r="E395">
        <v>395</v>
      </c>
      <c r="G395">
        <f t="shared" si="20"/>
        <v>10.908439198071983</v>
      </c>
      <c r="H395" t="e">
        <f ca="1">[1]!XLSTAT_PDFChi2(G395,2)</f>
        <v>#NAME?</v>
      </c>
    </row>
    <row r="396" spans="1:8" x14ac:dyDescent="0.25">
      <c r="A396">
        <v>396</v>
      </c>
      <c r="B396">
        <f t="shared" si="18"/>
        <v>12.1568128036632</v>
      </c>
      <c r="C396">
        <f t="shared" si="19"/>
        <v>12.1568128036632</v>
      </c>
      <c r="D396" t="e">
        <f ca="1">[1]!XLSTAT_PDFChi2(B396,2)</f>
        <v>#NAME?</v>
      </c>
      <c r="E396">
        <v>396</v>
      </c>
      <c r="G396">
        <f t="shared" si="20"/>
        <v>10.936125591975721</v>
      </c>
      <c r="H396" t="e">
        <f ca="1">[1]!XLSTAT_PDFChi2(G396,2)</f>
        <v>#NAME?</v>
      </c>
    </row>
    <row r="397" spans="1:8" x14ac:dyDescent="0.25">
      <c r="A397">
        <v>397</v>
      </c>
      <c r="B397">
        <f t="shared" si="18"/>
        <v>12.188108987706617</v>
      </c>
      <c r="C397">
        <f t="shared" si="19"/>
        <v>12.188108987706617</v>
      </c>
      <c r="D397" t="e">
        <f ca="1">[1]!XLSTAT_PDFChi2(B397,2)</f>
        <v>#NAME?</v>
      </c>
      <c r="E397">
        <v>397</v>
      </c>
      <c r="G397">
        <f t="shared" si="20"/>
        <v>10.963811985879456</v>
      </c>
      <c r="H397" t="e">
        <f ca="1">[1]!XLSTAT_PDFChi2(G397,2)</f>
        <v>#NAME?</v>
      </c>
    </row>
    <row r="398" spans="1:8" x14ac:dyDescent="0.25">
      <c r="A398">
        <v>398</v>
      </c>
      <c r="B398">
        <f t="shared" si="18"/>
        <v>139</v>
      </c>
      <c r="C398">
        <f t="shared" si="19"/>
        <v>12.188108987706617</v>
      </c>
      <c r="D398" t="e">
        <f ca="1">[1]!XLSTAT_PDFChi2(B398,2)</f>
        <v>#NAME?</v>
      </c>
      <c r="E398">
        <v>398</v>
      </c>
      <c r="G398">
        <f t="shared" si="20"/>
        <v>10.991498379783192</v>
      </c>
      <c r="H398" t="e">
        <f ca="1">[1]!XLSTAT_PDFChi2(G398,2)</f>
        <v>#NAME?</v>
      </c>
    </row>
    <row r="399" spans="1:8" x14ac:dyDescent="0.25">
      <c r="A399">
        <v>399</v>
      </c>
      <c r="B399">
        <f t="shared" si="18"/>
        <v>139</v>
      </c>
      <c r="C399">
        <f t="shared" si="19"/>
        <v>12.219405171750033</v>
      </c>
      <c r="D399" t="e">
        <f ca="1">[1]!XLSTAT_PDFChi2(B399,2)</f>
        <v>#NAME?</v>
      </c>
      <c r="E399">
        <v>399</v>
      </c>
      <c r="G399">
        <f t="shared" si="20"/>
        <v>11.019184773686927</v>
      </c>
      <c r="H399" t="e">
        <f ca="1">[1]!XLSTAT_PDFChi2(G399,2)</f>
        <v>#NAME?</v>
      </c>
    </row>
    <row r="400" spans="1:8" x14ac:dyDescent="0.25">
      <c r="A400">
        <v>400</v>
      </c>
      <c r="B400">
        <f t="shared" si="18"/>
        <v>12.219405171750033</v>
      </c>
      <c r="C400">
        <f t="shared" si="19"/>
        <v>12.219405171750033</v>
      </c>
      <c r="D400" t="e">
        <f ca="1">[1]!XLSTAT_PDFChi2(B400,2)</f>
        <v>#NAME?</v>
      </c>
      <c r="E400">
        <v>400</v>
      </c>
      <c r="G400">
        <f t="shared" si="20"/>
        <v>11.046871167590664</v>
      </c>
      <c r="H400" t="e">
        <f ca="1">[1]!XLSTAT_PDFChi2(G400,2)</f>
        <v>#NAME?</v>
      </c>
    </row>
    <row r="401" spans="1:8" x14ac:dyDescent="0.25">
      <c r="A401">
        <v>401</v>
      </c>
      <c r="B401">
        <f t="shared" si="18"/>
        <v>12.250701355793449</v>
      </c>
      <c r="C401">
        <f t="shared" si="19"/>
        <v>12.250701355793449</v>
      </c>
      <c r="D401" t="e">
        <f ca="1">[1]!XLSTAT_PDFChi2(B401,2)</f>
        <v>#NAME?</v>
      </c>
      <c r="E401">
        <v>401</v>
      </c>
      <c r="G401">
        <f t="shared" si="20"/>
        <v>11.0745575614944</v>
      </c>
      <c r="H401" t="e">
        <f ca="1">[1]!XLSTAT_PDFChi2(G401,2)</f>
        <v>#NAME?</v>
      </c>
    </row>
    <row r="402" spans="1:8" x14ac:dyDescent="0.25">
      <c r="A402">
        <v>402</v>
      </c>
      <c r="B402">
        <f t="shared" si="18"/>
        <v>139</v>
      </c>
      <c r="C402">
        <f t="shared" si="19"/>
        <v>12.250701355793449</v>
      </c>
      <c r="D402" t="e">
        <f ca="1">[1]!XLSTAT_PDFChi2(B402,2)</f>
        <v>#NAME?</v>
      </c>
      <c r="E402">
        <v>402</v>
      </c>
      <c r="G402">
        <f t="shared" si="20"/>
        <v>11.102243955398135</v>
      </c>
      <c r="H402" t="e">
        <f ca="1">[1]!XLSTAT_PDFChi2(G402,2)</f>
        <v>#NAME?</v>
      </c>
    </row>
    <row r="403" spans="1:8" x14ac:dyDescent="0.25">
      <c r="A403">
        <v>403</v>
      </c>
      <c r="B403">
        <f t="shared" si="18"/>
        <v>139</v>
      </c>
      <c r="C403">
        <f t="shared" si="19"/>
        <v>12.281997539836867</v>
      </c>
      <c r="D403" t="e">
        <f ca="1">[1]!XLSTAT_PDFChi2(B403,2)</f>
        <v>#NAME?</v>
      </c>
      <c r="E403">
        <v>403</v>
      </c>
      <c r="G403">
        <f t="shared" si="20"/>
        <v>11.129930349301871</v>
      </c>
      <c r="H403" t="e">
        <f ca="1">[1]!XLSTAT_PDFChi2(G403,2)</f>
        <v>#NAME?</v>
      </c>
    </row>
    <row r="404" spans="1:8" x14ac:dyDescent="0.25">
      <c r="A404">
        <v>404</v>
      </c>
      <c r="B404">
        <f t="shared" si="18"/>
        <v>12.281997539836867</v>
      </c>
      <c r="C404">
        <f t="shared" si="19"/>
        <v>12.281997539836867</v>
      </c>
      <c r="D404" t="e">
        <f ca="1">[1]!XLSTAT_PDFChi2(B404,2)</f>
        <v>#NAME?</v>
      </c>
      <c r="E404">
        <v>404</v>
      </c>
      <c r="G404">
        <f t="shared" si="20"/>
        <v>11.157616743205608</v>
      </c>
      <c r="H404" t="e">
        <f ca="1">[1]!XLSTAT_PDFChi2(G404,2)</f>
        <v>#NAME?</v>
      </c>
    </row>
    <row r="405" spans="1:8" x14ac:dyDescent="0.25">
      <c r="A405">
        <v>405</v>
      </c>
      <c r="B405">
        <f t="shared" si="18"/>
        <v>12.313293723880284</v>
      </c>
      <c r="C405">
        <f t="shared" si="19"/>
        <v>12.313293723880284</v>
      </c>
      <c r="D405" t="e">
        <f ca="1">[1]!XLSTAT_PDFChi2(B405,2)</f>
        <v>#NAME?</v>
      </c>
      <c r="E405">
        <v>405</v>
      </c>
      <c r="G405">
        <f t="shared" si="20"/>
        <v>11.185303137109344</v>
      </c>
      <c r="H405" t="e">
        <f ca="1">[1]!XLSTAT_PDFChi2(G405,2)</f>
        <v>#NAME?</v>
      </c>
    </row>
    <row r="406" spans="1:8" x14ac:dyDescent="0.25">
      <c r="A406">
        <v>406</v>
      </c>
      <c r="B406">
        <f t="shared" si="18"/>
        <v>139</v>
      </c>
      <c r="C406">
        <f t="shared" si="19"/>
        <v>12.313293723880284</v>
      </c>
      <c r="D406" t="e">
        <f ca="1">[1]!XLSTAT_PDFChi2(B406,2)</f>
        <v>#NAME?</v>
      </c>
      <c r="E406">
        <v>406</v>
      </c>
      <c r="G406">
        <f t="shared" si="20"/>
        <v>11.212989531013079</v>
      </c>
      <c r="H406" t="e">
        <f ca="1">[1]!XLSTAT_PDFChi2(G406,2)</f>
        <v>#NAME?</v>
      </c>
    </row>
    <row r="407" spans="1:8" x14ac:dyDescent="0.25">
      <c r="A407">
        <v>407</v>
      </c>
      <c r="B407">
        <f t="shared" si="18"/>
        <v>139</v>
      </c>
      <c r="C407">
        <f t="shared" si="19"/>
        <v>12.344589907923702</v>
      </c>
      <c r="D407" t="e">
        <f ca="1">[1]!XLSTAT_PDFChi2(B407,2)</f>
        <v>#NAME?</v>
      </c>
      <c r="E407">
        <v>407</v>
      </c>
      <c r="G407">
        <f t="shared" si="20"/>
        <v>11.240675924916816</v>
      </c>
      <c r="H407" t="e">
        <f ca="1">[1]!XLSTAT_PDFChi2(G407,2)</f>
        <v>#NAME?</v>
      </c>
    </row>
    <row r="408" spans="1:8" x14ac:dyDescent="0.25">
      <c r="A408">
        <v>408</v>
      </c>
      <c r="B408">
        <f t="shared" si="18"/>
        <v>12.344589907923702</v>
      </c>
      <c r="C408">
        <f t="shared" si="19"/>
        <v>12.344589907923702</v>
      </c>
      <c r="D408" t="e">
        <f ca="1">[1]!XLSTAT_PDFChi2(B408,2)</f>
        <v>#NAME?</v>
      </c>
      <c r="E408">
        <v>408</v>
      </c>
      <c r="G408">
        <f t="shared" si="20"/>
        <v>11.268362318820552</v>
      </c>
      <c r="H408" t="e">
        <f ca="1">[1]!XLSTAT_PDFChi2(G408,2)</f>
        <v>#NAME?</v>
      </c>
    </row>
    <row r="409" spans="1:8" x14ac:dyDescent="0.25">
      <c r="A409">
        <v>409</v>
      </c>
      <c r="B409">
        <f t="shared" si="18"/>
        <v>12.375886091967118</v>
      </c>
      <c r="C409">
        <f t="shared" si="19"/>
        <v>12.375886091967118</v>
      </c>
      <c r="D409" t="e">
        <f ca="1">[1]!XLSTAT_PDFChi2(B409,2)</f>
        <v>#NAME?</v>
      </c>
      <c r="E409">
        <v>409</v>
      </c>
      <c r="G409">
        <f t="shared" si="20"/>
        <v>11.296048712724287</v>
      </c>
      <c r="H409" t="e">
        <f ca="1">[1]!XLSTAT_PDFChi2(G409,2)</f>
        <v>#NAME?</v>
      </c>
    </row>
    <row r="410" spans="1:8" x14ac:dyDescent="0.25">
      <c r="A410">
        <v>410</v>
      </c>
      <c r="B410">
        <f t="shared" si="18"/>
        <v>139</v>
      </c>
      <c r="C410">
        <f t="shared" si="19"/>
        <v>12.375886091967118</v>
      </c>
      <c r="D410" t="e">
        <f ca="1">[1]!XLSTAT_PDFChi2(B410,2)</f>
        <v>#NAME?</v>
      </c>
      <c r="E410">
        <v>410</v>
      </c>
      <c r="G410">
        <f t="shared" si="20"/>
        <v>11.323735106628023</v>
      </c>
      <c r="H410" t="e">
        <f ca="1">[1]!XLSTAT_PDFChi2(G410,2)</f>
        <v>#NAME?</v>
      </c>
    </row>
    <row r="411" spans="1:8" x14ac:dyDescent="0.25">
      <c r="A411">
        <v>411</v>
      </c>
      <c r="B411">
        <f t="shared" si="18"/>
        <v>139</v>
      </c>
      <c r="C411">
        <f t="shared" si="19"/>
        <v>12.407182276010534</v>
      </c>
      <c r="D411" t="e">
        <f ca="1">[1]!XLSTAT_PDFChi2(B411,2)</f>
        <v>#NAME?</v>
      </c>
      <c r="E411">
        <v>411</v>
      </c>
      <c r="G411">
        <f t="shared" si="20"/>
        <v>11.35142150053176</v>
      </c>
      <c r="H411" t="e">
        <f ca="1">[1]!XLSTAT_PDFChi2(G411,2)</f>
        <v>#NAME?</v>
      </c>
    </row>
    <row r="412" spans="1:8" x14ac:dyDescent="0.25">
      <c r="A412">
        <v>412</v>
      </c>
      <c r="B412">
        <f t="shared" si="18"/>
        <v>12.407182276010534</v>
      </c>
      <c r="C412">
        <f t="shared" si="19"/>
        <v>12.407182276010534</v>
      </c>
      <c r="D412" t="e">
        <f ca="1">[1]!XLSTAT_PDFChi2(B412,2)</f>
        <v>#NAME?</v>
      </c>
      <c r="E412">
        <v>412</v>
      </c>
      <c r="G412">
        <f t="shared" si="20"/>
        <v>11.379107894435496</v>
      </c>
      <c r="H412" t="e">
        <f ca="1">[1]!XLSTAT_PDFChi2(G412,2)</f>
        <v>#NAME?</v>
      </c>
    </row>
    <row r="413" spans="1:8" x14ac:dyDescent="0.25">
      <c r="A413">
        <v>413</v>
      </c>
      <c r="B413">
        <f t="shared" si="18"/>
        <v>12.43847846005395</v>
      </c>
      <c r="C413">
        <f t="shared" si="19"/>
        <v>12.43847846005395</v>
      </c>
      <c r="D413" t="e">
        <f ca="1">[1]!XLSTAT_PDFChi2(B413,2)</f>
        <v>#NAME?</v>
      </c>
      <c r="E413">
        <v>413</v>
      </c>
      <c r="G413">
        <f t="shared" si="20"/>
        <v>11.406794288339231</v>
      </c>
      <c r="H413" t="e">
        <f ca="1">[1]!XLSTAT_PDFChi2(G413,2)</f>
        <v>#NAME?</v>
      </c>
    </row>
    <row r="414" spans="1:8" x14ac:dyDescent="0.25">
      <c r="A414">
        <v>414</v>
      </c>
      <c r="B414">
        <f t="shared" si="18"/>
        <v>139</v>
      </c>
      <c r="C414">
        <f t="shared" si="19"/>
        <v>12.43847846005395</v>
      </c>
      <c r="D414" t="e">
        <f ca="1">[1]!XLSTAT_PDFChi2(B414,2)</f>
        <v>#NAME?</v>
      </c>
      <c r="E414">
        <v>414</v>
      </c>
      <c r="G414">
        <f t="shared" si="20"/>
        <v>11.434480682242969</v>
      </c>
      <c r="H414" t="e">
        <f ca="1">[1]!XLSTAT_PDFChi2(G414,2)</f>
        <v>#NAME?</v>
      </c>
    </row>
    <row r="415" spans="1:8" x14ac:dyDescent="0.25">
      <c r="A415">
        <v>415</v>
      </c>
      <c r="B415">
        <f t="shared" si="18"/>
        <v>139</v>
      </c>
      <c r="C415">
        <f t="shared" si="19"/>
        <v>12.469774644097367</v>
      </c>
      <c r="D415" t="e">
        <f ca="1">[1]!XLSTAT_PDFChi2(B415,2)</f>
        <v>#NAME?</v>
      </c>
      <c r="E415">
        <v>415</v>
      </c>
      <c r="G415">
        <f t="shared" si="20"/>
        <v>11.462167076146704</v>
      </c>
      <c r="H415" t="e">
        <f ca="1">[1]!XLSTAT_PDFChi2(G415,2)</f>
        <v>#NAME?</v>
      </c>
    </row>
    <row r="416" spans="1:8" x14ac:dyDescent="0.25">
      <c r="A416">
        <v>416</v>
      </c>
      <c r="B416">
        <f t="shared" si="18"/>
        <v>12.469774644097367</v>
      </c>
      <c r="C416">
        <f t="shared" si="19"/>
        <v>12.469774644097367</v>
      </c>
      <c r="D416" t="e">
        <f ca="1">[1]!XLSTAT_PDFChi2(B416,2)</f>
        <v>#NAME?</v>
      </c>
      <c r="E416">
        <v>416</v>
      </c>
      <c r="G416">
        <f t="shared" si="20"/>
        <v>11.48985347005044</v>
      </c>
      <c r="H416" t="e">
        <f ca="1">[1]!XLSTAT_PDFChi2(G416,2)</f>
        <v>#NAME?</v>
      </c>
    </row>
    <row r="417" spans="1:8" x14ac:dyDescent="0.25">
      <c r="A417">
        <v>417</v>
      </c>
      <c r="B417">
        <f t="shared" si="18"/>
        <v>12.501070828140783</v>
      </c>
      <c r="C417">
        <f t="shared" si="19"/>
        <v>12.501070828140783</v>
      </c>
      <c r="D417" t="e">
        <f ca="1">[1]!XLSTAT_PDFChi2(B417,2)</f>
        <v>#NAME?</v>
      </c>
      <c r="E417">
        <v>417</v>
      </c>
      <c r="G417">
        <f t="shared" si="20"/>
        <v>11.517539863954175</v>
      </c>
      <c r="H417" t="e">
        <f ca="1">[1]!XLSTAT_PDFChi2(G417,2)</f>
        <v>#NAME?</v>
      </c>
    </row>
    <row r="418" spans="1:8" x14ac:dyDescent="0.25">
      <c r="A418">
        <v>418</v>
      </c>
      <c r="B418">
        <f t="shared" si="18"/>
        <v>139</v>
      </c>
      <c r="C418">
        <f t="shared" si="19"/>
        <v>12.501070828140783</v>
      </c>
      <c r="D418" t="e">
        <f ca="1">[1]!XLSTAT_PDFChi2(B418,2)</f>
        <v>#NAME?</v>
      </c>
      <c r="E418">
        <v>418</v>
      </c>
      <c r="G418">
        <f t="shared" si="20"/>
        <v>11.545226257857912</v>
      </c>
      <c r="H418" t="e">
        <f ca="1">[1]!XLSTAT_PDFChi2(G418,2)</f>
        <v>#NAME?</v>
      </c>
    </row>
    <row r="419" spans="1:8" x14ac:dyDescent="0.25">
      <c r="A419">
        <v>419</v>
      </c>
      <c r="B419">
        <f t="shared" si="18"/>
        <v>139</v>
      </c>
      <c r="C419">
        <f t="shared" si="19"/>
        <v>12.532367012184199</v>
      </c>
      <c r="D419" t="e">
        <f ca="1">[1]!XLSTAT_PDFChi2(B419,2)</f>
        <v>#NAME?</v>
      </c>
      <c r="E419">
        <v>419</v>
      </c>
      <c r="G419">
        <f t="shared" si="20"/>
        <v>11.572912651761648</v>
      </c>
      <c r="H419" t="e">
        <f ca="1">[1]!XLSTAT_PDFChi2(G419,2)</f>
        <v>#NAME?</v>
      </c>
    </row>
    <row r="420" spans="1:8" x14ac:dyDescent="0.25">
      <c r="A420">
        <v>420</v>
      </c>
      <c r="B420">
        <f t="shared" si="18"/>
        <v>12.532367012184199</v>
      </c>
      <c r="C420">
        <f t="shared" si="19"/>
        <v>12.532367012184199</v>
      </c>
      <c r="D420" t="e">
        <f ca="1">[1]!XLSTAT_PDFChi2(B420,2)</f>
        <v>#NAME?</v>
      </c>
      <c r="E420">
        <v>420</v>
      </c>
      <c r="G420">
        <f t="shared" si="20"/>
        <v>11.600599045665383</v>
      </c>
      <c r="H420" t="e">
        <f ca="1">[1]!XLSTAT_PDFChi2(G420,2)</f>
        <v>#NAME?</v>
      </c>
    </row>
    <row r="421" spans="1:8" x14ac:dyDescent="0.25">
      <c r="A421">
        <v>421</v>
      </c>
      <c r="B421">
        <f t="shared" si="18"/>
        <v>12.563663196227616</v>
      </c>
      <c r="C421">
        <f t="shared" si="19"/>
        <v>12.563663196227616</v>
      </c>
      <c r="D421" t="e">
        <f ca="1">[1]!XLSTAT_PDFChi2(B421,2)</f>
        <v>#NAME?</v>
      </c>
      <c r="E421">
        <v>421</v>
      </c>
      <c r="G421">
        <f t="shared" si="20"/>
        <v>11.628285439569119</v>
      </c>
      <c r="H421" t="e">
        <f ca="1">[1]!XLSTAT_PDFChi2(G421,2)</f>
        <v>#NAME?</v>
      </c>
    </row>
    <row r="422" spans="1:8" x14ac:dyDescent="0.25">
      <c r="A422">
        <v>422</v>
      </c>
      <c r="B422">
        <f t="shared" si="18"/>
        <v>139</v>
      </c>
      <c r="C422">
        <f t="shared" si="19"/>
        <v>12.563663196227616</v>
      </c>
      <c r="D422" t="e">
        <f ca="1">[1]!XLSTAT_PDFChi2(B422,2)</f>
        <v>#NAME?</v>
      </c>
      <c r="E422">
        <v>422</v>
      </c>
      <c r="G422">
        <f t="shared" si="20"/>
        <v>11.655971833472856</v>
      </c>
      <c r="H422" t="e">
        <f ca="1">[1]!XLSTAT_PDFChi2(G422,2)</f>
        <v>#NAME?</v>
      </c>
    </row>
    <row r="423" spans="1:8" x14ac:dyDescent="0.25">
      <c r="A423">
        <v>423</v>
      </c>
      <c r="B423">
        <f t="shared" si="18"/>
        <v>139</v>
      </c>
      <c r="C423">
        <f t="shared" si="19"/>
        <v>12.594959380271032</v>
      </c>
      <c r="D423" t="e">
        <f ca="1">[1]!XLSTAT_PDFChi2(B423,2)</f>
        <v>#NAME?</v>
      </c>
      <c r="E423">
        <v>423</v>
      </c>
      <c r="G423">
        <f t="shared" si="20"/>
        <v>11.683658227376592</v>
      </c>
      <c r="H423" t="e">
        <f ca="1">[1]!XLSTAT_PDFChi2(G423,2)</f>
        <v>#NAME?</v>
      </c>
    </row>
    <row r="424" spans="1:8" x14ac:dyDescent="0.25">
      <c r="A424">
        <v>424</v>
      </c>
      <c r="B424">
        <f t="shared" si="18"/>
        <v>12.594959380271032</v>
      </c>
      <c r="C424">
        <f t="shared" si="19"/>
        <v>12.594959380271032</v>
      </c>
      <c r="D424" t="e">
        <f ca="1">[1]!XLSTAT_PDFChi2(B424,2)</f>
        <v>#NAME?</v>
      </c>
      <c r="E424">
        <v>424</v>
      </c>
      <c r="G424">
        <f t="shared" si="20"/>
        <v>11.711344621280327</v>
      </c>
      <c r="H424" t="e">
        <f ca="1">[1]!XLSTAT_PDFChi2(G424,2)</f>
        <v>#NAME?</v>
      </c>
    </row>
    <row r="425" spans="1:8" x14ac:dyDescent="0.25">
      <c r="A425">
        <v>425</v>
      </c>
      <c r="B425">
        <f t="shared" si="18"/>
        <v>12.62625556431445</v>
      </c>
      <c r="C425">
        <f t="shared" si="19"/>
        <v>12.62625556431445</v>
      </c>
      <c r="D425" t="e">
        <f ca="1">[1]!XLSTAT_PDFChi2(B425,2)</f>
        <v>#NAME?</v>
      </c>
      <c r="E425">
        <v>425</v>
      </c>
      <c r="G425">
        <f t="shared" si="20"/>
        <v>11.739031015184064</v>
      </c>
      <c r="H425" t="e">
        <f ca="1">[1]!XLSTAT_PDFChi2(G425,2)</f>
        <v>#NAME?</v>
      </c>
    </row>
    <row r="426" spans="1:8" x14ac:dyDescent="0.25">
      <c r="A426">
        <v>426</v>
      </c>
      <c r="B426">
        <f t="shared" si="18"/>
        <v>139</v>
      </c>
      <c r="C426">
        <f t="shared" si="19"/>
        <v>12.62625556431445</v>
      </c>
      <c r="D426" t="e">
        <f ca="1">[1]!XLSTAT_PDFChi2(B426,2)</f>
        <v>#NAME?</v>
      </c>
      <c r="E426">
        <v>426</v>
      </c>
      <c r="G426">
        <f t="shared" si="20"/>
        <v>11.7667174090878</v>
      </c>
      <c r="H426" t="e">
        <f ca="1">[1]!XLSTAT_PDFChi2(G426,2)</f>
        <v>#NAME?</v>
      </c>
    </row>
    <row r="427" spans="1:8" x14ac:dyDescent="0.25">
      <c r="A427">
        <v>427</v>
      </c>
      <c r="B427">
        <f t="shared" si="18"/>
        <v>139</v>
      </c>
      <c r="C427">
        <f t="shared" si="19"/>
        <v>12.657551748357866</v>
      </c>
      <c r="D427" t="e">
        <f ca="1">[1]!XLSTAT_PDFChi2(B427,2)</f>
        <v>#NAME?</v>
      </c>
      <c r="E427">
        <v>427</v>
      </c>
      <c r="G427">
        <f t="shared" si="20"/>
        <v>11.794403802991535</v>
      </c>
      <c r="H427" t="e">
        <f ca="1">[1]!XLSTAT_PDFChi2(G427,2)</f>
        <v>#NAME?</v>
      </c>
    </row>
    <row r="428" spans="1:8" x14ac:dyDescent="0.25">
      <c r="A428">
        <v>428</v>
      </c>
      <c r="B428">
        <f t="shared" si="18"/>
        <v>12.657551748357866</v>
      </c>
      <c r="C428">
        <f t="shared" si="19"/>
        <v>12.657551748357866</v>
      </c>
      <c r="D428" t="e">
        <f ca="1">[1]!XLSTAT_PDFChi2(B428,2)</f>
        <v>#NAME?</v>
      </c>
      <c r="E428">
        <v>428</v>
      </c>
      <c r="G428">
        <f t="shared" si="20"/>
        <v>11.822090196895271</v>
      </c>
      <c r="H428" t="e">
        <f ca="1">[1]!XLSTAT_PDFChi2(G428,2)</f>
        <v>#NAME?</v>
      </c>
    </row>
    <row r="429" spans="1:8" x14ac:dyDescent="0.25">
      <c r="A429">
        <v>429</v>
      </c>
      <c r="B429">
        <f t="shared" si="18"/>
        <v>12.688847932401284</v>
      </c>
      <c r="C429">
        <f t="shared" si="19"/>
        <v>12.688847932401284</v>
      </c>
      <c r="D429" t="e">
        <f ca="1">[1]!XLSTAT_PDFChi2(B429,2)</f>
        <v>#NAME?</v>
      </c>
      <c r="E429">
        <v>429</v>
      </c>
      <c r="G429">
        <f t="shared" si="20"/>
        <v>11.849776590799008</v>
      </c>
      <c r="H429" t="e">
        <f ca="1">[1]!XLSTAT_PDFChi2(G429,2)</f>
        <v>#NAME?</v>
      </c>
    </row>
    <row r="430" spans="1:8" x14ac:dyDescent="0.25">
      <c r="A430">
        <v>430</v>
      </c>
      <c r="B430">
        <f t="shared" si="18"/>
        <v>139</v>
      </c>
      <c r="C430">
        <f t="shared" si="19"/>
        <v>12.688847932401284</v>
      </c>
      <c r="D430" t="e">
        <f ca="1">[1]!XLSTAT_PDFChi2(B430,2)</f>
        <v>#NAME?</v>
      </c>
      <c r="E430">
        <v>430</v>
      </c>
      <c r="G430">
        <f t="shared" si="20"/>
        <v>11.877462984702744</v>
      </c>
      <c r="H430" t="e">
        <f ca="1">[1]!XLSTAT_PDFChi2(G430,2)</f>
        <v>#NAME?</v>
      </c>
    </row>
    <row r="431" spans="1:8" x14ac:dyDescent="0.25">
      <c r="A431">
        <v>431</v>
      </c>
      <c r="B431">
        <f t="shared" si="18"/>
        <v>139</v>
      </c>
      <c r="C431">
        <f t="shared" si="19"/>
        <v>12.7201441164447</v>
      </c>
      <c r="D431" t="e">
        <f ca="1">[1]!XLSTAT_PDFChi2(B431,2)</f>
        <v>#NAME?</v>
      </c>
      <c r="E431">
        <v>431</v>
      </c>
      <c r="G431">
        <f t="shared" si="20"/>
        <v>11.905149378606479</v>
      </c>
      <c r="H431" t="e">
        <f ca="1">[1]!XLSTAT_PDFChi2(G431,2)</f>
        <v>#NAME?</v>
      </c>
    </row>
    <row r="432" spans="1:8" x14ac:dyDescent="0.25">
      <c r="A432">
        <v>432</v>
      </c>
      <c r="B432">
        <f t="shared" si="18"/>
        <v>12.7201441164447</v>
      </c>
      <c r="C432">
        <f t="shared" si="19"/>
        <v>12.7201441164447</v>
      </c>
      <c r="D432" t="e">
        <f ca="1">[1]!XLSTAT_PDFChi2(B432,2)</f>
        <v>#NAME?</v>
      </c>
      <c r="E432">
        <v>432</v>
      </c>
      <c r="G432">
        <f t="shared" si="20"/>
        <v>11.932835772510217</v>
      </c>
      <c r="H432" t="e">
        <f ca="1">[1]!XLSTAT_PDFChi2(G432,2)</f>
        <v>#NAME?</v>
      </c>
    </row>
    <row r="433" spans="1:8" x14ac:dyDescent="0.25">
      <c r="A433">
        <v>433</v>
      </c>
      <c r="B433">
        <f t="shared" si="18"/>
        <v>12.751440300488117</v>
      </c>
      <c r="C433">
        <f t="shared" si="19"/>
        <v>12.751440300488117</v>
      </c>
      <c r="D433" t="e">
        <f ca="1">[1]!XLSTAT_PDFChi2(B433,2)</f>
        <v>#NAME?</v>
      </c>
      <c r="E433">
        <v>433</v>
      </c>
      <c r="G433">
        <f t="shared" si="20"/>
        <v>11.960522166413952</v>
      </c>
      <c r="H433" t="e">
        <f ca="1">[1]!XLSTAT_PDFChi2(G433,2)</f>
        <v>#NAME?</v>
      </c>
    </row>
    <row r="434" spans="1:8" x14ac:dyDescent="0.25">
      <c r="A434">
        <v>434</v>
      </c>
      <c r="B434">
        <f t="shared" si="18"/>
        <v>139</v>
      </c>
      <c r="C434">
        <f t="shared" si="19"/>
        <v>12.751440300488117</v>
      </c>
      <c r="D434" t="e">
        <f ca="1">[1]!XLSTAT_PDFChi2(B434,2)</f>
        <v>#NAME?</v>
      </c>
      <c r="E434">
        <v>434</v>
      </c>
      <c r="G434">
        <f t="shared" si="20"/>
        <v>11.988208560317688</v>
      </c>
      <c r="H434" t="e">
        <f ca="1">[1]!XLSTAT_PDFChi2(G434,2)</f>
        <v>#NAME?</v>
      </c>
    </row>
    <row r="435" spans="1:8" x14ac:dyDescent="0.25">
      <c r="A435">
        <v>435</v>
      </c>
      <c r="B435">
        <f t="shared" si="18"/>
        <v>139</v>
      </c>
      <c r="C435">
        <f t="shared" si="19"/>
        <v>12.782736484531533</v>
      </c>
      <c r="D435" t="e">
        <f ca="1">[1]!XLSTAT_PDFChi2(B435,2)</f>
        <v>#NAME?</v>
      </c>
      <c r="E435">
        <v>435</v>
      </c>
      <c r="G435">
        <f t="shared" si="20"/>
        <v>12.015894954221423</v>
      </c>
      <c r="H435" t="e">
        <f ca="1">[1]!XLSTAT_PDFChi2(G435,2)</f>
        <v>#NAME?</v>
      </c>
    </row>
    <row r="436" spans="1:8" x14ac:dyDescent="0.25">
      <c r="A436">
        <v>436</v>
      </c>
      <c r="B436">
        <f t="shared" si="18"/>
        <v>12.782736484531533</v>
      </c>
      <c r="C436">
        <f t="shared" si="19"/>
        <v>12.782736484531533</v>
      </c>
      <c r="D436" t="e">
        <f ca="1">[1]!XLSTAT_PDFChi2(B436,2)</f>
        <v>#NAME?</v>
      </c>
      <c r="E436">
        <v>436</v>
      </c>
      <c r="G436">
        <f t="shared" si="20"/>
        <v>12.04358134812516</v>
      </c>
      <c r="H436" t="e">
        <f ca="1">[1]!XLSTAT_PDFChi2(G436,2)</f>
        <v>#NAME?</v>
      </c>
    </row>
    <row r="437" spans="1:8" x14ac:dyDescent="0.25">
      <c r="A437">
        <v>437</v>
      </c>
      <c r="B437">
        <f t="shared" si="18"/>
        <v>12.814032668574949</v>
      </c>
      <c r="C437">
        <f t="shared" si="19"/>
        <v>12.814032668574949</v>
      </c>
      <c r="D437" t="e">
        <f ca="1">[1]!XLSTAT_PDFChi2(B437,2)</f>
        <v>#NAME?</v>
      </c>
      <c r="E437">
        <v>437</v>
      </c>
      <c r="G437">
        <f t="shared" si="20"/>
        <v>12.071267742028896</v>
      </c>
      <c r="H437" t="e">
        <f ca="1">[1]!XLSTAT_PDFChi2(G437,2)</f>
        <v>#NAME?</v>
      </c>
    </row>
    <row r="438" spans="1:8" x14ac:dyDescent="0.25">
      <c r="A438">
        <v>438</v>
      </c>
      <c r="B438">
        <f t="shared" si="18"/>
        <v>139</v>
      </c>
      <c r="C438">
        <f t="shared" si="19"/>
        <v>12.814032668574949</v>
      </c>
      <c r="D438" t="e">
        <f ca="1">[1]!XLSTAT_PDFChi2(B438,2)</f>
        <v>#NAME?</v>
      </c>
      <c r="E438">
        <v>438</v>
      </c>
      <c r="G438">
        <f t="shared" si="20"/>
        <v>12.098954135932631</v>
      </c>
      <c r="H438" t="e">
        <f ca="1">[1]!XLSTAT_PDFChi2(G438,2)</f>
        <v>#NAME?</v>
      </c>
    </row>
    <row r="439" spans="1:8" x14ac:dyDescent="0.25">
      <c r="A439">
        <v>439</v>
      </c>
      <c r="B439">
        <f t="shared" si="18"/>
        <v>139</v>
      </c>
      <c r="C439">
        <f t="shared" si="19"/>
        <v>12.845328852618366</v>
      </c>
      <c r="D439" t="e">
        <f ca="1">[1]!XLSTAT_PDFChi2(B439,2)</f>
        <v>#NAME?</v>
      </c>
      <c r="E439">
        <v>439</v>
      </c>
      <c r="G439">
        <f t="shared" si="20"/>
        <v>12.126640529836367</v>
      </c>
      <c r="H439" t="e">
        <f ca="1">[1]!XLSTAT_PDFChi2(G439,2)</f>
        <v>#NAME?</v>
      </c>
    </row>
    <row r="440" spans="1:8" x14ac:dyDescent="0.25">
      <c r="A440">
        <v>440</v>
      </c>
      <c r="B440">
        <f t="shared" si="18"/>
        <v>12.845328852618366</v>
      </c>
      <c r="C440">
        <f t="shared" si="19"/>
        <v>12.845328852618366</v>
      </c>
      <c r="D440" t="e">
        <f ca="1">[1]!XLSTAT_PDFChi2(B440,2)</f>
        <v>#NAME?</v>
      </c>
      <c r="E440">
        <v>440</v>
      </c>
      <c r="G440">
        <f t="shared" si="20"/>
        <v>12.154326923740104</v>
      </c>
      <c r="H440" t="e">
        <f ca="1">[1]!XLSTAT_PDFChi2(G440,2)</f>
        <v>#NAME?</v>
      </c>
    </row>
    <row r="441" spans="1:8" x14ac:dyDescent="0.25">
      <c r="A441">
        <v>441</v>
      </c>
      <c r="B441">
        <f t="shared" si="18"/>
        <v>12.876625036661782</v>
      </c>
      <c r="C441">
        <f t="shared" si="19"/>
        <v>12.876625036661782</v>
      </c>
      <c r="D441" t="e">
        <f ca="1">[1]!XLSTAT_PDFChi2(B441,2)</f>
        <v>#NAME?</v>
      </c>
      <c r="E441">
        <v>441</v>
      </c>
      <c r="G441">
        <f t="shared" si="20"/>
        <v>12.18201331764384</v>
      </c>
      <c r="H441" t="e">
        <f ca="1">[1]!XLSTAT_PDFChi2(G441,2)</f>
        <v>#NAME?</v>
      </c>
    </row>
    <row r="442" spans="1:8" x14ac:dyDescent="0.25">
      <c r="A442">
        <v>442</v>
      </c>
      <c r="B442">
        <f t="shared" si="18"/>
        <v>139</v>
      </c>
      <c r="C442">
        <f t="shared" si="19"/>
        <v>12.876625036661782</v>
      </c>
      <c r="D442" t="e">
        <f ca="1">[1]!XLSTAT_PDFChi2(B442,2)</f>
        <v>#NAME?</v>
      </c>
      <c r="E442">
        <v>442</v>
      </c>
      <c r="G442">
        <f t="shared" si="20"/>
        <v>12.209699711547575</v>
      </c>
      <c r="H442" t="e">
        <f ca="1">[1]!XLSTAT_PDFChi2(G442,2)</f>
        <v>#NAME?</v>
      </c>
    </row>
    <row r="443" spans="1:8" x14ac:dyDescent="0.25">
      <c r="A443">
        <v>443</v>
      </c>
      <c r="B443">
        <f t="shared" si="18"/>
        <v>139</v>
      </c>
      <c r="C443">
        <f t="shared" si="19"/>
        <v>12.907921220705198</v>
      </c>
      <c r="D443" t="e">
        <f ca="1">[1]!XLSTAT_PDFChi2(B443,2)</f>
        <v>#NAME?</v>
      </c>
      <c r="E443">
        <v>443</v>
      </c>
      <c r="G443">
        <f t="shared" si="20"/>
        <v>12.237386105451312</v>
      </c>
      <c r="H443" t="e">
        <f ca="1">[1]!XLSTAT_PDFChi2(G443,2)</f>
        <v>#NAME?</v>
      </c>
    </row>
    <row r="444" spans="1:8" x14ac:dyDescent="0.25">
      <c r="A444">
        <v>444</v>
      </c>
      <c r="B444">
        <f t="shared" si="18"/>
        <v>12.907921220705198</v>
      </c>
      <c r="C444">
        <f t="shared" si="19"/>
        <v>12.907921220705198</v>
      </c>
      <c r="D444" t="e">
        <f ca="1">[1]!XLSTAT_PDFChi2(B444,2)</f>
        <v>#NAME?</v>
      </c>
      <c r="E444">
        <v>444</v>
      </c>
      <c r="G444">
        <f t="shared" si="20"/>
        <v>12.265072499355048</v>
      </c>
      <c r="H444" t="e">
        <f ca="1">[1]!XLSTAT_PDFChi2(G444,2)</f>
        <v>#NAME?</v>
      </c>
    </row>
    <row r="445" spans="1:8" x14ac:dyDescent="0.25">
      <c r="A445">
        <v>445</v>
      </c>
      <c r="B445">
        <f t="shared" si="18"/>
        <v>12.939217404748616</v>
      </c>
      <c r="C445">
        <f t="shared" si="19"/>
        <v>12.939217404748616</v>
      </c>
      <c r="D445" t="e">
        <f ca="1">[1]!XLSTAT_PDFChi2(B445,2)</f>
        <v>#NAME?</v>
      </c>
      <c r="E445">
        <v>445</v>
      </c>
      <c r="G445">
        <f t="shared" si="20"/>
        <v>12.292758893258783</v>
      </c>
      <c r="H445" t="e">
        <f ca="1">[1]!XLSTAT_PDFChi2(G445,2)</f>
        <v>#NAME?</v>
      </c>
    </row>
    <row r="446" spans="1:8" x14ac:dyDescent="0.25">
      <c r="A446">
        <v>446</v>
      </c>
      <c r="B446">
        <f t="shared" si="18"/>
        <v>139</v>
      </c>
      <c r="C446">
        <f t="shared" si="19"/>
        <v>12.939217404748616</v>
      </c>
      <c r="D446" t="e">
        <f ca="1">[1]!XLSTAT_PDFChi2(B446,2)</f>
        <v>#NAME?</v>
      </c>
      <c r="E446">
        <v>446</v>
      </c>
      <c r="G446">
        <f t="shared" si="20"/>
        <v>12.320445287162519</v>
      </c>
      <c r="H446" t="e">
        <f ca="1">[1]!XLSTAT_PDFChi2(G446,2)</f>
        <v>#NAME?</v>
      </c>
    </row>
    <row r="447" spans="1:8" x14ac:dyDescent="0.25">
      <c r="A447">
        <v>447</v>
      </c>
      <c r="B447">
        <f t="shared" si="18"/>
        <v>139</v>
      </c>
      <c r="C447">
        <f t="shared" si="19"/>
        <v>12.970513588792032</v>
      </c>
      <c r="D447" t="e">
        <f ca="1">[1]!XLSTAT_PDFChi2(B447,2)</f>
        <v>#NAME?</v>
      </c>
      <c r="E447">
        <v>447</v>
      </c>
      <c r="G447">
        <f t="shared" si="20"/>
        <v>12.348131681066256</v>
      </c>
      <c r="H447" t="e">
        <f ca="1">[1]!XLSTAT_PDFChi2(G447,2)</f>
        <v>#NAME?</v>
      </c>
    </row>
    <row r="448" spans="1:8" x14ac:dyDescent="0.25">
      <c r="A448">
        <v>448</v>
      </c>
      <c r="B448">
        <f t="shared" si="18"/>
        <v>12.970513588792032</v>
      </c>
      <c r="C448">
        <f t="shared" si="19"/>
        <v>12.970513588792032</v>
      </c>
      <c r="D448" t="e">
        <f ca="1">[1]!XLSTAT_PDFChi2(B448,2)</f>
        <v>#NAME?</v>
      </c>
      <c r="E448">
        <v>448</v>
      </c>
      <c r="G448">
        <f t="shared" si="20"/>
        <v>12.375818074969992</v>
      </c>
      <c r="H448" t="e">
        <f ca="1">[1]!XLSTAT_PDFChi2(G448,2)</f>
        <v>#NAME?</v>
      </c>
    </row>
    <row r="449" spans="1:8" x14ac:dyDescent="0.25">
      <c r="A449">
        <v>449</v>
      </c>
      <c r="B449">
        <f t="shared" ref="B449:B500" si="21">IF(-1^(INT(A449/2)+2)&gt;0,5.99146454711013+2*INT(A449/2-1/2)*0.0156480920217083,139)</f>
        <v>13.001809772835449</v>
      </c>
      <c r="C449">
        <f t="shared" ref="C449:C500" si="22">5.99146454711013+2*INT(A449/2-1/2)*0.0156480920217083</f>
        <v>13.001809772835449</v>
      </c>
      <c r="D449" t="e">
        <f ca="1">[1]!XLSTAT_PDFChi2(B449,2)</f>
        <v>#NAME?</v>
      </c>
      <c r="E449">
        <v>449</v>
      </c>
      <c r="G449">
        <f t="shared" ref="G449:G500" si="23">0+(E449-1)*0.027686393903736</f>
        <v>12.403504468873727</v>
      </c>
      <c r="H449" t="e">
        <f ca="1">[1]!XLSTAT_PDFChi2(G449,2)</f>
        <v>#NAME?</v>
      </c>
    </row>
    <row r="450" spans="1:8" x14ac:dyDescent="0.25">
      <c r="A450">
        <v>450</v>
      </c>
      <c r="B450">
        <f t="shared" si="21"/>
        <v>139</v>
      </c>
      <c r="C450">
        <f t="shared" si="22"/>
        <v>13.001809772835449</v>
      </c>
      <c r="D450" t="e">
        <f ca="1">[1]!XLSTAT_PDFChi2(B450,2)</f>
        <v>#NAME?</v>
      </c>
      <c r="E450">
        <v>450</v>
      </c>
      <c r="G450">
        <f t="shared" si="23"/>
        <v>12.431190862777465</v>
      </c>
      <c r="H450" t="e">
        <f ca="1">[1]!XLSTAT_PDFChi2(G450,2)</f>
        <v>#NAME?</v>
      </c>
    </row>
    <row r="451" spans="1:8" x14ac:dyDescent="0.25">
      <c r="A451">
        <v>451</v>
      </c>
      <c r="B451">
        <f t="shared" si="21"/>
        <v>139</v>
      </c>
      <c r="C451">
        <f t="shared" si="22"/>
        <v>13.033105956878867</v>
      </c>
      <c r="D451" t="e">
        <f ca="1">[1]!XLSTAT_PDFChi2(B451,2)</f>
        <v>#NAME?</v>
      </c>
      <c r="E451">
        <v>451</v>
      </c>
      <c r="G451">
        <f t="shared" si="23"/>
        <v>12.4588772566812</v>
      </c>
      <c r="H451" t="e">
        <f ca="1">[1]!XLSTAT_PDFChi2(G451,2)</f>
        <v>#NAME?</v>
      </c>
    </row>
    <row r="452" spans="1:8" x14ac:dyDescent="0.25">
      <c r="A452">
        <v>452</v>
      </c>
      <c r="B452">
        <f t="shared" si="21"/>
        <v>13.033105956878867</v>
      </c>
      <c r="C452">
        <f t="shared" si="22"/>
        <v>13.033105956878867</v>
      </c>
      <c r="D452" t="e">
        <f ca="1">[1]!XLSTAT_PDFChi2(B452,2)</f>
        <v>#NAME?</v>
      </c>
      <c r="E452">
        <v>452</v>
      </c>
      <c r="G452">
        <f t="shared" si="23"/>
        <v>12.486563650584936</v>
      </c>
      <c r="H452" t="e">
        <f ca="1">[1]!XLSTAT_PDFChi2(G452,2)</f>
        <v>#NAME?</v>
      </c>
    </row>
    <row r="453" spans="1:8" x14ac:dyDescent="0.25">
      <c r="A453">
        <v>453</v>
      </c>
      <c r="B453">
        <f t="shared" si="21"/>
        <v>13.064402140922283</v>
      </c>
      <c r="C453">
        <f t="shared" si="22"/>
        <v>13.064402140922283</v>
      </c>
      <c r="D453" t="e">
        <f ca="1">[1]!XLSTAT_PDFChi2(B453,2)</f>
        <v>#NAME?</v>
      </c>
      <c r="E453">
        <v>453</v>
      </c>
      <c r="G453">
        <f t="shared" si="23"/>
        <v>12.514250044488671</v>
      </c>
      <c r="H453" t="e">
        <f ca="1">[1]!XLSTAT_PDFChi2(G453,2)</f>
        <v>#NAME?</v>
      </c>
    </row>
    <row r="454" spans="1:8" x14ac:dyDescent="0.25">
      <c r="A454">
        <v>454</v>
      </c>
      <c r="B454">
        <f t="shared" si="21"/>
        <v>139</v>
      </c>
      <c r="C454">
        <f t="shared" si="22"/>
        <v>13.064402140922283</v>
      </c>
      <c r="D454" t="e">
        <f ca="1">[1]!XLSTAT_PDFChi2(B454,2)</f>
        <v>#NAME?</v>
      </c>
      <c r="E454">
        <v>454</v>
      </c>
      <c r="G454">
        <f t="shared" si="23"/>
        <v>12.541936438392408</v>
      </c>
      <c r="H454" t="e">
        <f ca="1">[1]!XLSTAT_PDFChi2(G454,2)</f>
        <v>#NAME?</v>
      </c>
    </row>
    <row r="455" spans="1:8" x14ac:dyDescent="0.25">
      <c r="A455">
        <v>455</v>
      </c>
      <c r="B455">
        <f t="shared" si="21"/>
        <v>139</v>
      </c>
      <c r="C455">
        <f t="shared" si="22"/>
        <v>13.095698324965699</v>
      </c>
      <c r="D455" t="e">
        <f ca="1">[1]!XLSTAT_PDFChi2(B455,2)</f>
        <v>#NAME?</v>
      </c>
      <c r="E455">
        <v>455</v>
      </c>
      <c r="G455">
        <f t="shared" si="23"/>
        <v>12.569622832296144</v>
      </c>
      <c r="H455" t="e">
        <f ca="1">[1]!XLSTAT_PDFChi2(G455,2)</f>
        <v>#NAME?</v>
      </c>
    </row>
    <row r="456" spans="1:8" x14ac:dyDescent="0.25">
      <c r="A456">
        <v>456</v>
      </c>
      <c r="B456">
        <f t="shared" si="21"/>
        <v>13.095698324965699</v>
      </c>
      <c r="C456">
        <f t="shared" si="22"/>
        <v>13.095698324965699</v>
      </c>
      <c r="D456" t="e">
        <f ca="1">[1]!XLSTAT_PDFChi2(B456,2)</f>
        <v>#NAME?</v>
      </c>
      <c r="E456">
        <v>456</v>
      </c>
      <c r="G456">
        <f t="shared" si="23"/>
        <v>12.597309226199879</v>
      </c>
      <c r="H456" t="e">
        <f ca="1">[1]!XLSTAT_PDFChi2(G456,2)</f>
        <v>#NAME?</v>
      </c>
    </row>
    <row r="457" spans="1:8" x14ac:dyDescent="0.25">
      <c r="A457">
        <v>457</v>
      </c>
      <c r="B457">
        <f t="shared" si="21"/>
        <v>13.126994509009116</v>
      </c>
      <c r="C457">
        <f t="shared" si="22"/>
        <v>13.126994509009116</v>
      </c>
      <c r="D457" t="e">
        <f ca="1">[1]!XLSTAT_PDFChi2(B457,2)</f>
        <v>#NAME?</v>
      </c>
      <c r="E457">
        <v>457</v>
      </c>
      <c r="G457">
        <f t="shared" si="23"/>
        <v>12.624995620103615</v>
      </c>
      <c r="H457" t="e">
        <f ca="1">[1]!XLSTAT_PDFChi2(G457,2)</f>
        <v>#NAME?</v>
      </c>
    </row>
    <row r="458" spans="1:8" x14ac:dyDescent="0.25">
      <c r="A458">
        <v>458</v>
      </c>
      <c r="B458">
        <f t="shared" si="21"/>
        <v>139</v>
      </c>
      <c r="C458">
        <f t="shared" si="22"/>
        <v>13.126994509009116</v>
      </c>
      <c r="D458" t="e">
        <f ca="1">[1]!XLSTAT_PDFChi2(B458,2)</f>
        <v>#NAME?</v>
      </c>
      <c r="E458">
        <v>458</v>
      </c>
      <c r="G458">
        <f t="shared" si="23"/>
        <v>12.652682014007352</v>
      </c>
      <c r="H458" t="e">
        <f ca="1">[1]!XLSTAT_PDFChi2(G458,2)</f>
        <v>#NAME?</v>
      </c>
    </row>
    <row r="459" spans="1:8" x14ac:dyDescent="0.25">
      <c r="A459">
        <v>459</v>
      </c>
      <c r="B459">
        <f t="shared" si="21"/>
        <v>139</v>
      </c>
      <c r="C459">
        <f t="shared" si="22"/>
        <v>13.158290693052532</v>
      </c>
      <c r="D459" t="e">
        <f ca="1">[1]!XLSTAT_PDFChi2(B459,2)</f>
        <v>#NAME?</v>
      </c>
      <c r="E459">
        <v>459</v>
      </c>
      <c r="G459">
        <f t="shared" si="23"/>
        <v>12.680368407911088</v>
      </c>
      <c r="H459" t="e">
        <f ca="1">[1]!XLSTAT_PDFChi2(G459,2)</f>
        <v>#NAME?</v>
      </c>
    </row>
    <row r="460" spans="1:8" x14ac:dyDescent="0.25">
      <c r="A460">
        <v>460</v>
      </c>
      <c r="B460">
        <f t="shared" si="21"/>
        <v>13.158290693052532</v>
      </c>
      <c r="C460">
        <f t="shared" si="22"/>
        <v>13.158290693052532</v>
      </c>
      <c r="D460" t="e">
        <f ca="1">[1]!XLSTAT_PDFChi2(B460,2)</f>
        <v>#NAME?</v>
      </c>
      <c r="E460">
        <v>460</v>
      </c>
      <c r="G460">
        <f t="shared" si="23"/>
        <v>12.708054801814823</v>
      </c>
      <c r="H460" t="e">
        <f ca="1">[1]!XLSTAT_PDFChi2(G460,2)</f>
        <v>#NAME?</v>
      </c>
    </row>
    <row r="461" spans="1:8" x14ac:dyDescent="0.25">
      <c r="A461">
        <v>461</v>
      </c>
      <c r="B461">
        <f t="shared" si="21"/>
        <v>13.189586877095948</v>
      </c>
      <c r="C461">
        <f t="shared" si="22"/>
        <v>13.189586877095948</v>
      </c>
      <c r="D461" t="e">
        <f ca="1">[1]!XLSTAT_PDFChi2(B461,2)</f>
        <v>#NAME?</v>
      </c>
      <c r="E461">
        <v>461</v>
      </c>
      <c r="G461">
        <f t="shared" si="23"/>
        <v>12.73574119571856</v>
      </c>
      <c r="H461" t="e">
        <f ca="1">[1]!XLSTAT_PDFChi2(G461,2)</f>
        <v>#NAME?</v>
      </c>
    </row>
    <row r="462" spans="1:8" x14ac:dyDescent="0.25">
      <c r="A462">
        <v>462</v>
      </c>
      <c r="B462">
        <f t="shared" si="21"/>
        <v>139</v>
      </c>
      <c r="C462">
        <f t="shared" si="22"/>
        <v>13.189586877095948</v>
      </c>
      <c r="D462" t="e">
        <f ca="1">[1]!XLSTAT_PDFChi2(B462,2)</f>
        <v>#NAME?</v>
      </c>
      <c r="E462">
        <v>462</v>
      </c>
      <c r="G462">
        <f t="shared" si="23"/>
        <v>12.763427589622296</v>
      </c>
      <c r="H462" t="e">
        <f ca="1">[1]!XLSTAT_PDFChi2(G462,2)</f>
        <v>#NAME?</v>
      </c>
    </row>
    <row r="463" spans="1:8" x14ac:dyDescent="0.25">
      <c r="A463">
        <v>463</v>
      </c>
      <c r="B463">
        <f t="shared" si="21"/>
        <v>139</v>
      </c>
      <c r="C463">
        <f t="shared" si="22"/>
        <v>13.220883061139364</v>
      </c>
      <c r="D463" t="e">
        <f ca="1">[1]!XLSTAT_PDFChi2(B463,2)</f>
        <v>#NAME?</v>
      </c>
      <c r="E463">
        <v>463</v>
      </c>
      <c r="G463">
        <f t="shared" si="23"/>
        <v>12.791113983526031</v>
      </c>
      <c r="H463" t="e">
        <f ca="1">[1]!XLSTAT_PDFChi2(G463,2)</f>
        <v>#NAME?</v>
      </c>
    </row>
    <row r="464" spans="1:8" x14ac:dyDescent="0.25">
      <c r="A464">
        <v>464</v>
      </c>
      <c r="B464">
        <f t="shared" si="21"/>
        <v>13.220883061139364</v>
      </c>
      <c r="C464">
        <f t="shared" si="22"/>
        <v>13.220883061139364</v>
      </c>
      <c r="D464" t="e">
        <f ca="1">[1]!XLSTAT_PDFChi2(B464,2)</f>
        <v>#NAME?</v>
      </c>
      <c r="E464">
        <v>464</v>
      </c>
      <c r="G464">
        <f t="shared" si="23"/>
        <v>12.818800377429767</v>
      </c>
      <c r="H464" t="e">
        <f ca="1">[1]!XLSTAT_PDFChi2(G464,2)</f>
        <v>#NAME?</v>
      </c>
    </row>
    <row r="465" spans="1:8" x14ac:dyDescent="0.25">
      <c r="A465">
        <v>465</v>
      </c>
      <c r="B465">
        <f t="shared" si="21"/>
        <v>13.252179245182781</v>
      </c>
      <c r="C465">
        <f t="shared" si="22"/>
        <v>13.252179245182781</v>
      </c>
      <c r="D465" t="e">
        <f ca="1">[1]!XLSTAT_PDFChi2(B465,2)</f>
        <v>#NAME?</v>
      </c>
      <c r="E465">
        <v>465</v>
      </c>
      <c r="G465">
        <f t="shared" si="23"/>
        <v>12.846486771333504</v>
      </c>
      <c r="H465" t="e">
        <f ca="1">[1]!XLSTAT_PDFChi2(G465,2)</f>
        <v>#NAME?</v>
      </c>
    </row>
    <row r="466" spans="1:8" x14ac:dyDescent="0.25">
      <c r="A466">
        <v>466</v>
      </c>
      <c r="B466">
        <f t="shared" si="21"/>
        <v>139</v>
      </c>
      <c r="C466">
        <f t="shared" si="22"/>
        <v>13.252179245182781</v>
      </c>
      <c r="D466" t="e">
        <f ca="1">[1]!XLSTAT_PDFChi2(B466,2)</f>
        <v>#NAME?</v>
      </c>
      <c r="E466">
        <v>466</v>
      </c>
      <c r="G466">
        <f t="shared" si="23"/>
        <v>12.87417316523724</v>
      </c>
      <c r="H466" t="e">
        <f ca="1">[1]!XLSTAT_PDFChi2(G466,2)</f>
        <v>#NAME?</v>
      </c>
    </row>
    <row r="467" spans="1:8" x14ac:dyDescent="0.25">
      <c r="A467">
        <v>467</v>
      </c>
      <c r="B467">
        <f t="shared" si="21"/>
        <v>139</v>
      </c>
      <c r="C467">
        <f t="shared" si="22"/>
        <v>13.283475429226199</v>
      </c>
      <c r="D467" t="e">
        <f ca="1">[1]!XLSTAT_PDFChi2(B467,2)</f>
        <v>#NAME?</v>
      </c>
      <c r="E467">
        <v>467</v>
      </c>
      <c r="G467">
        <f t="shared" si="23"/>
        <v>12.901859559140975</v>
      </c>
      <c r="H467" t="e">
        <f ca="1">[1]!XLSTAT_PDFChi2(G467,2)</f>
        <v>#NAME?</v>
      </c>
    </row>
    <row r="468" spans="1:8" x14ac:dyDescent="0.25">
      <c r="A468">
        <v>468</v>
      </c>
      <c r="B468">
        <f t="shared" si="21"/>
        <v>13.283475429226199</v>
      </c>
      <c r="C468">
        <f t="shared" si="22"/>
        <v>13.283475429226199</v>
      </c>
      <c r="D468" t="e">
        <f ca="1">[1]!XLSTAT_PDFChi2(B468,2)</f>
        <v>#NAME?</v>
      </c>
      <c r="E468">
        <v>468</v>
      </c>
      <c r="G468">
        <f t="shared" si="23"/>
        <v>12.929545953044713</v>
      </c>
      <c r="H468" t="e">
        <f ca="1">[1]!XLSTAT_PDFChi2(G468,2)</f>
        <v>#NAME?</v>
      </c>
    </row>
    <row r="469" spans="1:8" x14ac:dyDescent="0.25">
      <c r="A469">
        <v>469</v>
      </c>
      <c r="B469">
        <f t="shared" si="21"/>
        <v>13.314771613269615</v>
      </c>
      <c r="C469">
        <f t="shared" si="22"/>
        <v>13.314771613269615</v>
      </c>
      <c r="D469" t="e">
        <f ca="1">[1]!XLSTAT_PDFChi2(B469,2)</f>
        <v>#NAME?</v>
      </c>
      <c r="E469">
        <v>469</v>
      </c>
      <c r="G469">
        <f t="shared" si="23"/>
        <v>12.957232346948448</v>
      </c>
      <c r="H469" t="e">
        <f ca="1">[1]!XLSTAT_PDFChi2(G469,2)</f>
        <v>#NAME?</v>
      </c>
    </row>
    <row r="470" spans="1:8" x14ac:dyDescent="0.25">
      <c r="A470">
        <v>470</v>
      </c>
      <c r="B470">
        <f t="shared" si="21"/>
        <v>139</v>
      </c>
      <c r="C470">
        <f t="shared" si="22"/>
        <v>13.314771613269615</v>
      </c>
      <c r="D470" t="e">
        <f ca="1">[1]!XLSTAT_PDFChi2(B470,2)</f>
        <v>#NAME?</v>
      </c>
      <c r="E470">
        <v>470</v>
      </c>
      <c r="G470">
        <f t="shared" si="23"/>
        <v>12.984918740852184</v>
      </c>
      <c r="H470" t="e">
        <f ca="1">[1]!XLSTAT_PDFChi2(G470,2)</f>
        <v>#NAME?</v>
      </c>
    </row>
    <row r="471" spans="1:8" x14ac:dyDescent="0.25">
      <c r="A471">
        <v>471</v>
      </c>
      <c r="B471">
        <f t="shared" si="21"/>
        <v>139</v>
      </c>
      <c r="C471">
        <f t="shared" si="22"/>
        <v>13.346067797313031</v>
      </c>
      <c r="D471" t="e">
        <f ca="1">[1]!XLSTAT_PDFChi2(B471,2)</f>
        <v>#NAME?</v>
      </c>
      <c r="E471">
        <v>471</v>
      </c>
      <c r="G471">
        <f t="shared" si="23"/>
        <v>13.012605134755919</v>
      </c>
      <c r="H471" t="e">
        <f ca="1">[1]!XLSTAT_PDFChi2(G471,2)</f>
        <v>#NAME?</v>
      </c>
    </row>
    <row r="472" spans="1:8" x14ac:dyDescent="0.25">
      <c r="A472">
        <v>472</v>
      </c>
      <c r="B472">
        <f t="shared" si="21"/>
        <v>13.346067797313031</v>
      </c>
      <c r="C472">
        <f t="shared" si="22"/>
        <v>13.346067797313031</v>
      </c>
      <c r="D472" t="e">
        <f ca="1">[1]!XLSTAT_PDFChi2(B472,2)</f>
        <v>#NAME?</v>
      </c>
      <c r="E472">
        <v>472</v>
      </c>
      <c r="G472">
        <f t="shared" si="23"/>
        <v>13.040291528659656</v>
      </c>
      <c r="H472" t="e">
        <f ca="1">[1]!XLSTAT_PDFChi2(G472,2)</f>
        <v>#NAME?</v>
      </c>
    </row>
    <row r="473" spans="1:8" x14ac:dyDescent="0.25">
      <c r="A473">
        <v>473</v>
      </c>
      <c r="B473">
        <f t="shared" si="21"/>
        <v>13.377363981356449</v>
      </c>
      <c r="C473">
        <f t="shared" si="22"/>
        <v>13.377363981356449</v>
      </c>
      <c r="D473" t="e">
        <f ca="1">[1]!XLSTAT_PDFChi2(B473,2)</f>
        <v>#NAME?</v>
      </c>
      <c r="E473">
        <v>473</v>
      </c>
      <c r="G473">
        <f t="shared" si="23"/>
        <v>13.067977922563392</v>
      </c>
      <c r="H473" t="e">
        <f ca="1">[1]!XLSTAT_PDFChi2(G473,2)</f>
        <v>#NAME?</v>
      </c>
    </row>
    <row r="474" spans="1:8" x14ac:dyDescent="0.25">
      <c r="A474">
        <v>474</v>
      </c>
      <c r="B474">
        <f t="shared" si="21"/>
        <v>139</v>
      </c>
      <c r="C474">
        <f t="shared" si="22"/>
        <v>13.377363981356449</v>
      </c>
      <c r="D474" t="e">
        <f ca="1">[1]!XLSTAT_PDFChi2(B474,2)</f>
        <v>#NAME?</v>
      </c>
      <c r="E474">
        <v>474</v>
      </c>
      <c r="G474">
        <f t="shared" si="23"/>
        <v>13.095664316467127</v>
      </c>
      <c r="H474" t="e">
        <f ca="1">[1]!XLSTAT_PDFChi2(G474,2)</f>
        <v>#NAME?</v>
      </c>
    </row>
    <row r="475" spans="1:8" x14ac:dyDescent="0.25">
      <c r="A475">
        <v>475</v>
      </c>
      <c r="B475">
        <f t="shared" si="21"/>
        <v>139</v>
      </c>
      <c r="C475">
        <f t="shared" si="22"/>
        <v>13.408660165399866</v>
      </c>
      <c r="D475" t="e">
        <f ca="1">[1]!XLSTAT_PDFChi2(B475,2)</f>
        <v>#NAME?</v>
      </c>
      <c r="E475">
        <v>475</v>
      </c>
      <c r="G475">
        <f t="shared" si="23"/>
        <v>13.123350710370863</v>
      </c>
      <c r="H475" t="e">
        <f ca="1">[1]!XLSTAT_PDFChi2(G475,2)</f>
        <v>#NAME?</v>
      </c>
    </row>
    <row r="476" spans="1:8" x14ac:dyDescent="0.25">
      <c r="A476">
        <v>476</v>
      </c>
      <c r="B476">
        <f t="shared" si="21"/>
        <v>13.408660165399866</v>
      </c>
      <c r="C476">
        <f t="shared" si="22"/>
        <v>13.408660165399866</v>
      </c>
      <c r="D476" t="e">
        <f ca="1">[1]!XLSTAT_PDFChi2(B476,2)</f>
        <v>#NAME?</v>
      </c>
      <c r="E476">
        <v>476</v>
      </c>
      <c r="G476">
        <f t="shared" si="23"/>
        <v>13.1510371042746</v>
      </c>
      <c r="H476" t="e">
        <f ca="1">[1]!XLSTAT_PDFChi2(G476,2)</f>
        <v>#NAME?</v>
      </c>
    </row>
    <row r="477" spans="1:8" x14ac:dyDescent="0.25">
      <c r="A477">
        <v>477</v>
      </c>
      <c r="B477">
        <f t="shared" si="21"/>
        <v>13.439956349443282</v>
      </c>
      <c r="C477">
        <f t="shared" si="22"/>
        <v>13.439956349443282</v>
      </c>
      <c r="D477" t="e">
        <f ca="1">[1]!XLSTAT_PDFChi2(B477,2)</f>
        <v>#NAME?</v>
      </c>
      <c r="E477">
        <v>477</v>
      </c>
      <c r="G477">
        <f t="shared" si="23"/>
        <v>13.178723498178336</v>
      </c>
      <c r="H477" t="e">
        <f ca="1">[1]!XLSTAT_PDFChi2(G477,2)</f>
        <v>#NAME?</v>
      </c>
    </row>
    <row r="478" spans="1:8" x14ac:dyDescent="0.25">
      <c r="A478">
        <v>478</v>
      </c>
      <c r="B478">
        <f t="shared" si="21"/>
        <v>139</v>
      </c>
      <c r="C478">
        <f t="shared" si="22"/>
        <v>13.439956349443282</v>
      </c>
      <c r="D478" t="e">
        <f ca="1">[1]!XLSTAT_PDFChi2(B478,2)</f>
        <v>#NAME?</v>
      </c>
      <c r="E478">
        <v>478</v>
      </c>
      <c r="G478">
        <f t="shared" si="23"/>
        <v>13.206409892082071</v>
      </c>
      <c r="H478" t="e">
        <f ca="1">[1]!XLSTAT_PDFChi2(G478,2)</f>
        <v>#NAME?</v>
      </c>
    </row>
    <row r="479" spans="1:8" x14ac:dyDescent="0.25">
      <c r="A479">
        <v>479</v>
      </c>
      <c r="B479">
        <f t="shared" si="21"/>
        <v>139</v>
      </c>
      <c r="C479">
        <f t="shared" si="22"/>
        <v>13.471252533486698</v>
      </c>
      <c r="D479" t="e">
        <f ca="1">[1]!XLSTAT_PDFChi2(B479,2)</f>
        <v>#NAME?</v>
      </c>
      <c r="E479">
        <v>479</v>
      </c>
      <c r="G479">
        <f t="shared" si="23"/>
        <v>13.234096285985808</v>
      </c>
      <c r="H479" t="e">
        <f ca="1">[1]!XLSTAT_PDFChi2(G479,2)</f>
        <v>#NAME?</v>
      </c>
    </row>
    <row r="480" spans="1:8" x14ac:dyDescent="0.25">
      <c r="A480">
        <v>480</v>
      </c>
      <c r="B480">
        <f t="shared" si="21"/>
        <v>13.471252533486698</v>
      </c>
      <c r="C480">
        <f t="shared" si="22"/>
        <v>13.471252533486698</v>
      </c>
      <c r="D480" t="e">
        <f ca="1">[1]!XLSTAT_PDFChi2(B480,2)</f>
        <v>#NAME?</v>
      </c>
      <c r="E480">
        <v>480</v>
      </c>
      <c r="G480">
        <f t="shared" si="23"/>
        <v>13.261782679889544</v>
      </c>
      <c r="H480" t="e">
        <f ca="1">[1]!XLSTAT_PDFChi2(G480,2)</f>
        <v>#NAME?</v>
      </c>
    </row>
    <row r="481" spans="1:8" x14ac:dyDescent="0.25">
      <c r="A481">
        <v>481</v>
      </c>
      <c r="B481">
        <f t="shared" si="21"/>
        <v>13.502548717530114</v>
      </c>
      <c r="C481">
        <f t="shared" si="22"/>
        <v>13.502548717530114</v>
      </c>
      <c r="D481" t="e">
        <f ca="1">[1]!XLSTAT_PDFChi2(B481,2)</f>
        <v>#NAME?</v>
      </c>
      <c r="E481">
        <v>481</v>
      </c>
      <c r="G481">
        <f t="shared" si="23"/>
        <v>13.289469073793279</v>
      </c>
      <c r="H481" t="e">
        <f ca="1">[1]!XLSTAT_PDFChi2(G481,2)</f>
        <v>#NAME?</v>
      </c>
    </row>
    <row r="482" spans="1:8" x14ac:dyDescent="0.25">
      <c r="A482">
        <v>482</v>
      </c>
      <c r="B482">
        <f t="shared" si="21"/>
        <v>139</v>
      </c>
      <c r="C482">
        <f t="shared" si="22"/>
        <v>13.502548717530114</v>
      </c>
      <c r="D482" t="e">
        <f ca="1">[1]!XLSTAT_PDFChi2(B482,2)</f>
        <v>#NAME?</v>
      </c>
      <c r="E482">
        <v>482</v>
      </c>
      <c r="G482">
        <f t="shared" si="23"/>
        <v>13.317155467697015</v>
      </c>
      <c r="H482" t="e">
        <f ca="1">[1]!XLSTAT_PDFChi2(G482,2)</f>
        <v>#NAME?</v>
      </c>
    </row>
    <row r="483" spans="1:8" x14ac:dyDescent="0.25">
      <c r="A483">
        <v>483</v>
      </c>
      <c r="B483">
        <f t="shared" si="21"/>
        <v>139</v>
      </c>
      <c r="C483">
        <f t="shared" si="22"/>
        <v>13.533844901573531</v>
      </c>
      <c r="D483" t="e">
        <f ca="1">[1]!XLSTAT_PDFChi2(B483,2)</f>
        <v>#NAME?</v>
      </c>
      <c r="E483">
        <v>483</v>
      </c>
      <c r="G483">
        <f t="shared" si="23"/>
        <v>13.344841861600752</v>
      </c>
      <c r="H483" t="e">
        <f ca="1">[1]!XLSTAT_PDFChi2(G483,2)</f>
        <v>#NAME?</v>
      </c>
    </row>
    <row r="484" spans="1:8" x14ac:dyDescent="0.25">
      <c r="A484">
        <v>484</v>
      </c>
      <c r="B484">
        <f t="shared" si="21"/>
        <v>13.533844901573531</v>
      </c>
      <c r="C484">
        <f t="shared" si="22"/>
        <v>13.533844901573531</v>
      </c>
      <c r="D484" t="e">
        <f ca="1">[1]!XLSTAT_PDFChi2(B484,2)</f>
        <v>#NAME?</v>
      </c>
      <c r="E484">
        <v>484</v>
      </c>
      <c r="G484">
        <f t="shared" si="23"/>
        <v>13.372528255504488</v>
      </c>
      <c r="H484" t="e">
        <f ca="1">[1]!XLSTAT_PDFChi2(G484,2)</f>
        <v>#NAME?</v>
      </c>
    </row>
    <row r="485" spans="1:8" x14ac:dyDescent="0.25">
      <c r="A485">
        <v>485</v>
      </c>
      <c r="B485">
        <f t="shared" si="21"/>
        <v>13.565141085616947</v>
      </c>
      <c r="C485">
        <f t="shared" si="22"/>
        <v>13.565141085616947</v>
      </c>
      <c r="D485" t="e">
        <f ca="1">[1]!XLSTAT_PDFChi2(B485,2)</f>
        <v>#NAME?</v>
      </c>
      <c r="E485">
        <v>485</v>
      </c>
      <c r="G485">
        <f t="shared" si="23"/>
        <v>13.400214649408223</v>
      </c>
      <c r="H485" t="e">
        <f ca="1">[1]!XLSTAT_PDFChi2(G485,2)</f>
        <v>#NAME?</v>
      </c>
    </row>
    <row r="486" spans="1:8" x14ac:dyDescent="0.25">
      <c r="A486">
        <v>486</v>
      </c>
      <c r="B486">
        <f t="shared" si="21"/>
        <v>139</v>
      </c>
      <c r="C486">
        <f t="shared" si="22"/>
        <v>13.565141085616947</v>
      </c>
      <c r="D486" t="e">
        <f ca="1">[1]!XLSTAT_PDFChi2(B486,2)</f>
        <v>#NAME?</v>
      </c>
      <c r="E486">
        <v>486</v>
      </c>
      <c r="G486">
        <f t="shared" si="23"/>
        <v>13.427901043311961</v>
      </c>
      <c r="H486" t="e">
        <f ca="1">[1]!XLSTAT_PDFChi2(G486,2)</f>
        <v>#NAME?</v>
      </c>
    </row>
    <row r="487" spans="1:8" x14ac:dyDescent="0.25">
      <c r="A487">
        <v>487</v>
      </c>
      <c r="B487">
        <f t="shared" si="21"/>
        <v>139</v>
      </c>
      <c r="C487">
        <f t="shared" si="22"/>
        <v>13.596437269660363</v>
      </c>
      <c r="D487" t="e">
        <f ca="1">[1]!XLSTAT_PDFChi2(B487,2)</f>
        <v>#NAME?</v>
      </c>
      <c r="E487">
        <v>487</v>
      </c>
      <c r="G487">
        <f t="shared" si="23"/>
        <v>13.455587437215696</v>
      </c>
      <c r="H487" t="e">
        <f ca="1">[1]!XLSTAT_PDFChi2(G487,2)</f>
        <v>#NAME?</v>
      </c>
    </row>
    <row r="488" spans="1:8" x14ac:dyDescent="0.25">
      <c r="A488">
        <v>488</v>
      </c>
      <c r="B488">
        <f t="shared" si="21"/>
        <v>13.596437269660363</v>
      </c>
      <c r="C488">
        <f t="shared" si="22"/>
        <v>13.596437269660363</v>
      </c>
      <c r="D488" t="e">
        <f ca="1">[1]!XLSTAT_PDFChi2(B488,2)</f>
        <v>#NAME?</v>
      </c>
      <c r="E488">
        <v>488</v>
      </c>
      <c r="G488">
        <f t="shared" si="23"/>
        <v>13.483273831119432</v>
      </c>
      <c r="H488" t="e">
        <f ca="1">[1]!XLSTAT_PDFChi2(G488,2)</f>
        <v>#NAME?</v>
      </c>
    </row>
    <row r="489" spans="1:8" x14ac:dyDescent="0.25">
      <c r="A489">
        <v>489</v>
      </c>
      <c r="B489">
        <f t="shared" si="21"/>
        <v>13.627733453703781</v>
      </c>
      <c r="C489">
        <f t="shared" si="22"/>
        <v>13.627733453703781</v>
      </c>
      <c r="D489" t="e">
        <f ca="1">[1]!XLSTAT_PDFChi2(B489,2)</f>
        <v>#NAME?</v>
      </c>
      <c r="E489">
        <v>489</v>
      </c>
      <c r="G489">
        <f t="shared" si="23"/>
        <v>13.510960225023167</v>
      </c>
      <c r="H489" t="e">
        <f ca="1">[1]!XLSTAT_PDFChi2(G489,2)</f>
        <v>#NAME?</v>
      </c>
    </row>
    <row r="490" spans="1:8" x14ac:dyDescent="0.25">
      <c r="A490">
        <v>490</v>
      </c>
      <c r="B490">
        <f t="shared" si="21"/>
        <v>139</v>
      </c>
      <c r="C490">
        <f t="shared" si="22"/>
        <v>13.627733453703781</v>
      </c>
      <c r="D490" t="e">
        <f ca="1">[1]!XLSTAT_PDFChi2(B490,2)</f>
        <v>#NAME?</v>
      </c>
      <c r="E490">
        <v>490</v>
      </c>
      <c r="G490">
        <f t="shared" si="23"/>
        <v>13.538646618926904</v>
      </c>
      <c r="H490" t="e">
        <f ca="1">[1]!XLSTAT_PDFChi2(G490,2)</f>
        <v>#NAME?</v>
      </c>
    </row>
    <row r="491" spans="1:8" x14ac:dyDescent="0.25">
      <c r="A491">
        <v>491</v>
      </c>
      <c r="B491">
        <f t="shared" si="21"/>
        <v>139</v>
      </c>
      <c r="C491">
        <f t="shared" si="22"/>
        <v>13.659029637747198</v>
      </c>
      <c r="D491" t="e">
        <f ca="1">[1]!XLSTAT_PDFChi2(B491,2)</f>
        <v>#NAME?</v>
      </c>
      <c r="E491">
        <v>491</v>
      </c>
      <c r="G491">
        <f t="shared" si="23"/>
        <v>13.56633301283064</v>
      </c>
      <c r="H491" t="e">
        <f ca="1">[1]!XLSTAT_PDFChi2(G491,2)</f>
        <v>#NAME?</v>
      </c>
    </row>
    <row r="492" spans="1:8" x14ac:dyDescent="0.25">
      <c r="A492">
        <v>492</v>
      </c>
      <c r="B492">
        <f t="shared" si="21"/>
        <v>13.659029637747198</v>
      </c>
      <c r="C492">
        <f t="shared" si="22"/>
        <v>13.659029637747198</v>
      </c>
      <c r="D492" t="e">
        <f ca="1">[1]!XLSTAT_PDFChi2(B492,2)</f>
        <v>#NAME?</v>
      </c>
      <c r="E492">
        <v>492</v>
      </c>
      <c r="G492">
        <f t="shared" si="23"/>
        <v>13.594019406734375</v>
      </c>
      <c r="H492" t="e">
        <f ca="1">[1]!XLSTAT_PDFChi2(G492,2)</f>
        <v>#NAME?</v>
      </c>
    </row>
    <row r="493" spans="1:8" x14ac:dyDescent="0.25">
      <c r="A493">
        <v>493</v>
      </c>
      <c r="B493">
        <f t="shared" si="21"/>
        <v>13.690325821790614</v>
      </c>
      <c r="C493">
        <f t="shared" si="22"/>
        <v>13.690325821790614</v>
      </c>
      <c r="D493" t="e">
        <f ca="1">[1]!XLSTAT_PDFChi2(B493,2)</f>
        <v>#NAME?</v>
      </c>
      <c r="E493">
        <v>493</v>
      </c>
      <c r="G493">
        <f t="shared" si="23"/>
        <v>13.621705800638111</v>
      </c>
      <c r="H493" t="e">
        <f ca="1">[1]!XLSTAT_PDFChi2(G493,2)</f>
        <v>#NAME?</v>
      </c>
    </row>
    <row r="494" spans="1:8" x14ac:dyDescent="0.25">
      <c r="A494">
        <v>494</v>
      </c>
      <c r="B494">
        <f t="shared" si="21"/>
        <v>139</v>
      </c>
      <c r="C494">
        <f t="shared" si="22"/>
        <v>13.690325821790614</v>
      </c>
      <c r="D494" t="e">
        <f ca="1">[1]!XLSTAT_PDFChi2(B494,2)</f>
        <v>#NAME?</v>
      </c>
      <c r="E494">
        <v>494</v>
      </c>
      <c r="G494">
        <f t="shared" si="23"/>
        <v>13.649392194541848</v>
      </c>
      <c r="H494" t="e">
        <f ca="1">[1]!XLSTAT_PDFChi2(G494,2)</f>
        <v>#NAME?</v>
      </c>
    </row>
    <row r="495" spans="1:8" x14ac:dyDescent="0.25">
      <c r="A495">
        <v>495</v>
      </c>
      <c r="B495">
        <f t="shared" si="21"/>
        <v>139</v>
      </c>
      <c r="C495">
        <f t="shared" si="22"/>
        <v>13.721622005834032</v>
      </c>
      <c r="D495" t="e">
        <f ca="1">[1]!XLSTAT_PDFChi2(B495,2)</f>
        <v>#NAME?</v>
      </c>
      <c r="E495">
        <v>495</v>
      </c>
      <c r="G495">
        <f t="shared" si="23"/>
        <v>13.677078588445584</v>
      </c>
      <c r="H495" t="e">
        <f ca="1">[1]!XLSTAT_PDFChi2(G495,2)</f>
        <v>#NAME?</v>
      </c>
    </row>
    <row r="496" spans="1:8" x14ac:dyDescent="0.25">
      <c r="A496">
        <v>496</v>
      </c>
      <c r="B496">
        <f t="shared" si="21"/>
        <v>13.721622005834032</v>
      </c>
      <c r="C496">
        <f t="shared" si="22"/>
        <v>13.721622005834032</v>
      </c>
      <c r="D496" t="e">
        <f ca="1">[1]!XLSTAT_PDFChi2(B496,2)</f>
        <v>#NAME?</v>
      </c>
      <c r="E496">
        <v>496</v>
      </c>
      <c r="G496">
        <f t="shared" si="23"/>
        <v>13.704764982349319</v>
      </c>
      <c r="H496" t="e">
        <f ca="1">[1]!XLSTAT_PDFChi2(G496,2)</f>
        <v>#NAME?</v>
      </c>
    </row>
    <row r="497" spans="1:8" x14ac:dyDescent="0.25">
      <c r="A497">
        <v>497</v>
      </c>
      <c r="B497">
        <f t="shared" si="21"/>
        <v>13.752918189877448</v>
      </c>
      <c r="C497">
        <f t="shared" si="22"/>
        <v>13.752918189877448</v>
      </c>
      <c r="D497" t="e">
        <f ca="1">[1]!XLSTAT_PDFChi2(B497,2)</f>
        <v>#NAME?</v>
      </c>
      <c r="E497">
        <v>497</v>
      </c>
      <c r="G497">
        <f t="shared" si="23"/>
        <v>13.732451376253056</v>
      </c>
      <c r="H497" t="e">
        <f ca="1">[1]!XLSTAT_PDFChi2(G497,2)</f>
        <v>#NAME?</v>
      </c>
    </row>
    <row r="498" spans="1:8" x14ac:dyDescent="0.25">
      <c r="A498">
        <v>498</v>
      </c>
      <c r="B498">
        <f t="shared" si="21"/>
        <v>139</v>
      </c>
      <c r="C498">
        <f t="shared" si="22"/>
        <v>13.752918189877448</v>
      </c>
      <c r="D498" t="e">
        <f ca="1">[1]!XLSTAT_PDFChi2(B498,2)</f>
        <v>#NAME?</v>
      </c>
      <c r="E498">
        <v>498</v>
      </c>
      <c r="G498">
        <f t="shared" si="23"/>
        <v>13.760137770156792</v>
      </c>
      <c r="H498" t="e">
        <f ca="1">[1]!XLSTAT_PDFChi2(G498,2)</f>
        <v>#NAME?</v>
      </c>
    </row>
    <row r="499" spans="1:8" x14ac:dyDescent="0.25">
      <c r="A499">
        <v>499</v>
      </c>
      <c r="B499">
        <f t="shared" si="21"/>
        <v>139</v>
      </c>
      <c r="C499">
        <f t="shared" si="22"/>
        <v>13.784214373920864</v>
      </c>
      <c r="D499" t="e">
        <f ca="1">[1]!XLSTAT_PDFChi2(B499,2)</f>
        <v>#NAME?</v>
      </c>
      <c r="E499">
        <v>499</v>
      </c>
      <c r="G499">
        <f t="shared" si="23"/>
        <v>13.787824164060527</v>
      </c>
      <c r="H499" t="e">
        <f ca="1">[1]!XLSTAT_PDFChi2(G499,2)</f>
        <v>#NAME?</v>
      </c>
    </row>
    <row r="500" spans="1:8" x14ac:dyDescent="0.25">
      <c r="A500">
        <v>500</v>
      </c>
      <c r="B500">
        <f t="shared" si="21"/>
        <v>13.784214373920864</v>
      </c>
      <c r="C500">
        <f t="shared" si="22"/>
        <v>13.784214373920864</v>
      </c>
      <c r="D500" t="e">
        <f ca="1">[1]!XLSTAT_PDFChi2(B500,2)</f>
        <v>#NAME?</v>
      </c>
      <c r="E500">
        <v>500</v>
      </c>
      <c r="G500">
        <f t="shared" si="23"/>
        <v>13.815510557964263</v>
      </c>
      <c r="H500" t="e">
        <f ca="1">[1]!XLSTAT_PDFChi2(G500,2)</f>
        <v>#NAME?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896D4-07C2-4270-96E6-3A1CF49B99C6}">
  <sheetPr codeName="XLSTAT_20210412_100940_1_HID1">
    <tabColor rgb="FF007800"/>
  </sheetPr>
  <dimension ref="A1:F143"/>
  <sheetViews>
    <sheetView workbookViewId="0"/>
  </sheetViews>
  <sheetFormatPr defaultRowHeight="15" x14ac:dyDescent="0.25"/>
  <sheetData>
    <row r="1" spans="1:6" x14ac:dyDescent="0.25">
      <c r="A1">
        <v>1</v>
      </c>
      <c r="B1">
        <v>9.4581818181818184E-2</v>
      </c>
      <c r="C1">
        <v>2.08</v>
      </c>
      <c r="D1">
        <v>4.7206703910614524E-2</v>
      </c>
      <c r="E1">
        <v>3</v>
      </c>
      <c r="F1">
        <v>3.3312377210216113E-2</v>
      </c>
    </row>
    <row r="2" spans="1:6" x14ac:dyDescent="0.25">
      <c r="A2">
        <v>1</v>
      </c>
      <c r="B2">
        <v>0.11846435100548448</v>
      </c>
      <c r="C2">
        <v>1.92</v>
      </c>
      <c r="D2">
        <v>5.2145454545454537E-2</v>
      </c>
      <c r="E2">
        <v>3</v>
      </c>
      <c r="F2">
        <v>9.9461966604823718E-2</v>
      </c>
    </row>
    <row r="3" spans="1:6" x14ac:dyDescent="0.25">
      <c r="A3">
        <v>0.94</v>
      </c>
      <c r="B3">
        <v>0.11970986460348167</v>
      </c>
      <c r="C3">
        <v>2.08</v>
      </c>
      <c r="D3">
        <v>6.3562152133580685E-2</v>
      </c>
      <c r="E3">
        <v>3</v>
      </c>
      <c r="F3">
        <v>0.13350553505535054</v>
      </c>
    </row>
    <row r="4" spans="1:6" x14ac:dyDescent="0.25">
      <c r="A4">
        <v>1.06</v>
      </c>
      <c r="B4">
        <v>0.13269016697588124</v>
      </c>
      <c r="C4">
        <v>1.92</v>
      </c>
      <c r="D4">
        <v>6.5497076023391818E-2</v>
      </c>
      <c r="E4">
        <v>3.0444444444444443</v>
      </c>
      <c r="F4">
        <v>0.16648543689320389</v>
      </c>
    </row>
    <row r="5" spans="1:6" x14ac:dyDescent="0.25">
      <c r="A5">
        <v>1.04</v>
      </c>
      <c r="B5">
        <v>0.1548333333333333</v>
      </c>
      <c r="C5">
        <v>2.08</v>
      </c>
      <c r="D5">
        <v>7.3969465648854954E-2</v>
      </c>
      <c r="E5">
        <v>2.9555555555555557</v>
      </c>
      <c r="F5">
        <v>0.17700000000000005</v>
      </c>
    </row>
    <row r="6" spans="1:6" x14ac:dyDescent="0.25">
      <c r="A6">
        <v>0.96</v>
      </c>
      <c r="B6">
        <v>0.16407554671968191</v>
      </c>
      <c r="C6">
        <v>1.92</v>
      </c>
      <c r="D6">
        <v>7.8381502890173413E-2</v>
      </c>
      <c r="E6">
        <v>3.0444444444444443</v>
      </c>
      <c r="F6">
        <v>0.19479371316306487</v>
      </c>
    </row>
    <row r="7" spans="1:6" x14ac:dyDescent="0.25">
      <c r="A7">
        <v>1</v>
      </c>
      <c r="B7">
        <v>0.16606741573033706</v>
      </c>
      <c r="C7">
        <v>2.16</v>
      </c>
      <c r="D7">
        <v>8.1106719367588953E-2</v>
      </c>
      <c r="E7">
        <v>2.9555555555555557</v>
      </c>
      <c r="F7">
        <v>0.20809615384615385</v>
      </c>
    </row>
    <row r="8" spans="1:6" x14ac:dyDescent="0.25">
      <c r="A8">
        <v>0.9</v>
      </c>
      <c r="B8">
        <v>0.18097328244274807</v>
      </c>
      <c r="C8">
        <v>1.84</v>
      </c>
      <c r="D8">
        <v>8.23888888888889E-2</v>
      </c>
      <c r="E8">
        <v>3.088888888888889</v>
      </c>
      <c r="F8">
        <v>0.21329411764705883</v>
      </c>
    </row>
    <row r="9" spans="1:6" x14ac:dyDescent="0.25">
      <c r="A9">
        <v>1.1000000000000001</v>
      </c>
      <c r="B9">
        <v>0.18831739961759084</v>
      </c>
      <c r="C9">
        <v>2.0533333333333332</v>
      </c>
      <c r="D9">
        <v>8.2444444444444445E-2</v>
      </c>
      <c r="E9">
        <v>2.911111111111111</v>
      </c>
      <c r="F9">
        <v>0.21903284671532847</v>
      </c>
    </row>
    <row r="10" spans="1:6" x14ac:dyDescent="0.25">
      <c r="A10">
        <v>0.95</v>
      </c>
      <c r="B10">
        <v>0.18929889298892996</v>
      </c>
      <c r="C10">
        <v>1.9466666666666668</v>
      </c>
      <c r="D10">
        <v>8.3820000000000006E-2</v>
      </c>
      <c r="E10">
        <v>3.0296296296296297</v>
      </c>
      <c r="F10">
        <v>0.22324675324675322</v>
      </c>
    </row>
    <row r="11" spans="1:6" x14ac:dyDescent="0.25">
      <c r="A11">
        <v>1.05</v>
      </c>
      <c r="B11">
        <v>0.18938247011952192</v>
      </c>
      <c r="C11">
        <v>2</v>
      </c>
      <c r="D11">
        <v>8.8806818181818181E-2</v>
      </c>
      <c r="E11">
        <v>2.9703703703703703</v>
      </c>
      <c r="F11">
        <v>0.22998058252427181</v>
      </c>
    </row>
    <row r="12" spans="1:6" x14ac:dyDescent="0.25">
      <c r="A12">
        <v>1.08</v>
      </c>
      <c r="B12">
        <v>0.19015037593984965</v>
      </c>
      <c r="C12">
        <v>1.88</v>
      </c>
      <c r="D12">
        <v>9.0381818181818188E-2</v>
      </c>
      <c r="E12">
        <v>3</v>
      </c>
      <c r="F12">
        <v>0.24916363636363631</v>
      </c>
    </row>
    <row r="13" spans="1:6" x14ac:dyDescent="0.25">
      <c r="A13">
        <v>0.92</v>
      </c>
      <c r="B13">
        <v>0.1928731343283582</v>
      </c>
      <c r="C13">
        <v>2.12</v>
      </c>
      <c r="D13">
        <v>9.0885608856088554E-2</v>
      </c>
      <c r="E13">
        <v>2.8444444444444446</v>
      </c>
      <c r="F13">
        <v>0.2496268656716418</v>
      </c>
    </row>
    <row r="14" spans="1:6" x14ac:dyDescent="0.25">
      <c r="A14">
        <v>1.0266666666666666</v>
      </c>
      <c r="B14">
        <v>0.19713503649635034</v>
      </c>
      <c r="C14">
        <v>2.16</v>
      </c>
      <c r="D14">
        <v>9.2870544090056281E-2</v>
      </c>
      <c r="E14">
        <v>3.1555555555555554</v>
      </c>
      <c r="F14">
        <v>0.25479611650485429</v>
      </c>
    </row>
    <row r="15" spans="1:6" x14ac:dyDescent="0.25">
      <c r="A15">
        <v>0.97333333333333338</v>
      </c>
      <c r="B15">
        <v>0.20724264705882353</v>
      </c>
      <c r="C15">
        <v>1.84</v>
      </c>
      <c r="D15">
        <v>9.2988047808764934E-2</v>
      </c>
      <c r="E15">
        <v>2.8962962962962964</v>
      </c>
      <c r="F15">
        <v>0.25978846153846152</v>
      </c>
    </row>
    <row r="16" spans="1:6" x14ac:dyDescent="0.25">
      <c r="A16">
        <v>1</v>
      </c>
      <c r="B16">
        <v>0.21703636363636364</v>
      </c>
      <c r="C16">
        <v>2.0533333333333332</v>
      </c>
      <c r="D16">
        <v>9.3224568138195796E-2</v>
      </c>
      <c r="E16">
        <v>3.1037037037037036</v>
      </c>
      <c r="F16">
        <v>0.26427777777777772</v>
      </c>
    </row>
    <row r="17" spans="1:6" x14ac:dyDescent="0.25">
      <c r="A17">
        <v>0.9</v>
      </c>
      <c r="B17">
        <v>0.22017964071856291</v>
      </c>
      <c r="C17">
        <v>1.9466666666666668</v>
      </c>
      <c r="D17">
        <v>9.6734693877551001E-2</v>
      </c>
      <c r="E17">
        <v>2.9481481481481482</v>
      </c>
      <c r="F17">
        <v>0.26669884169884173</v>
      </c>
    </row>
    <row r="18" spans="1:6" x14ac:dyDescent="0.25">
      <c r="A18">
        <v>1.1000000000000001</v>
      </c>
      <c r="B18">
        <v>0.220635838150289</v>
      </c>
      <c r="C18">
        <v>2.16</v>
      </c>
      <c r="D18">
        <v>9.9243856332703204E-2</v>
      </c>
      <c r="E18">
        <v>3.0518518518518518</v>
      </c>
      <c r="F18">
        <v>0.26850000000000002</v>
      </c>
    </row>
    <row r="19" spans="1:6" x14ac:dyDescent="0.25">
      <c r="A19">
        <v>0.95</v>
      </c>
      <c r="B19">
        <v>0.23423076923076924</v>
      </c>
      <c r="C19">
        <v>1.84</v>
      </c>
      <c r="D19">
        <v>0.10194545454545456</v>
      </c>
      <c r="E19">
        <v>3</v>
      </c>
      <c r="F19">
        <v>0.27485875706214696</v>
      </c>
    </row>
    <row r="20" spans="1:6" x14ac:dyDescent="0.25">
      <c r="A20">
        <v>1.05</v>
      </c>
      <c r="B20">
        <v>0.23580838323353298</v>
      </c>
      <c r="C20">
        <v>2.0533333333333332</v>
      </c>
      <c r="D20">
        <v>0.10227522935779818</v>
      </c>
      <c r="E20">
        <v>2.8</v>
      </c>
      <c r="F20">
        <v>0.27650943396226407</v>
      </c>
    </row>
    <row r="21" spans="1:6" x14ac:dyDescent="0.25">
      <c r="A21">
        <v>1</v>
      </c>
      <c r="B21">
        <v>0.23853228962818002</v>
      </c>
      <c r="C21">
        <v>1.9466666666666668</v>
      </c>
      <c r="D21">
        <v>0.10478181818181818</v>
      </c>
      <c r="E21">
        <v>3.2</v>
      </c>
      <c r="F21">
        <v>0.27850909090909093</v>
      </c>
    </row>
    <row r="22" spans="1:6" x14ac:dyDescent="0.25">
      <c r="A22">
        <v>0.86</v>
      </c>
      <c r="B22">
        <v>0.24081871345029246</v>
      </c>
      <c r="C22">
        <v>2.08</v>
      </c>
      <c r="D22">
        <v>0.1069589552238806</v>
      </c>
      <c r="E22">
        <v>2.85</v>
      </c>
      <c r="F22">
        <v>0.27884972170686445</v>
      </c>
    </row>
    <row r="23" spans="1:6" x14ac:dyDescent="0.25">
      <c r="A23">
        <v>1.1400000000000001</v>
      </c>
      <c r="B23">
        <v>0.24398809523809523</v>
      </c>
      <c r="C23">
        <v>1.92</v>
      </c>
      <c r="D23">
        <v>0.1086</v>
      </c>
      <c r="E23">
        <v>3.15</v>
      </c>
      <c r="F23">
        <v>0.28160714285714283</v>
      </c>
    </row>
    <row r="24" spans="1:6" x14ac:dyDescent="0.25">
      <c r="A24">
        <v>0.90666666666666662</v>
      </c>
      <c r="B24">
        <v>0.24569999999999997</v>
      </c>
      <c r="C24">
        <v>2</v>
      </c>
      <c r="D24">
        <v>0.12222857142857139</v>
      </c>
      <c r="E24">
        <v>2.9</v>
      </c>
      <c r="F24">
        <v>0.28189243027888439</v>
      </c>
    </row>
    <row r="25" spans="1:6" x14ac:dyDescent="0.25">
      <c r="A25">
        <v>1.0933333333333333</v>
      </c>
      <c r="B25">
        <v>0.25359840954274354</v>
      </c>
      <c r="C25">
        <v>2</v>
      </c>
      <c r="D25">
        <v>0.12574468085106383</v>
      </c>
      <c r="E25">
        <v>3.1</v>
      </c>
      <c r="F25">
        <v>0.28227005870841487</v>
      </c>
    </row>
    <row r="26" spans="1:6" x14ac:dyDescent="0.25">
      <c r="A26">
        <v>0.95333333333333337</v>
      </c>
      <c r="B26">
        <v>0.25506000000000006</v>
      </c>
      <c r="C26">
        <v>2.08</v>
      </c>
      <c r="D26">
        <v>0.13088345864661655</v>
      </c>
      <c r="E26">
        <v>2.95</v>
      </c>
      <c r="F26">
        <v>0.2845636363636363</v>
      </c>
    </row>
    <row r="27" spans="1:6" x14ac:dyDescent="0.25">
      <c r="A27">
        <v>1.0466666666666666</v>
      </c>
      <c r="B27">
        <v>0.25727102803738316</v>
      </c>
      <c r="C27">
        <v>1.92</v>
      </c>
      <c r="D27">
        <v>0.13570909090909092</v>
      </c>
      <c r="E27">
        <v>3.05</v>
      </c>
      <c r="F27">
        <v>0.2873507462686567</v>
      </c>
    </row>
    <row r="28" spans="1:6" x14ac:dyDescent="0.25">
      <c r="A28">
        <v>1.2</v>
      </c>
      <c r="B28">
        <v>0.26607920792079209</v>
      </c>
      <c r="C28">
        <v>2</v>
      </c>
      <c r="D28">
        <v>0.14011235955056178</v>
      </c>
      <c r="E28">
        <v>3</v>
      </c>
      <c r="F28">
        <v>0.31009090909090903</v>
      </c>
    </row>
    <row r="29" spans="1:6" x14ac:dyDescent="0.25">
      <c r="A29">
        <v>0.8</v>
      </c>
      <c r="B29">
        <v>0.26617142857142861</v>
      </c>
      <c r="C29">
        <v>2</v>
      </c>
      <c r="D29">
        <v>0.14647388059701494</v>
      </c>
      <c r="E29">
        <v>2.8888888888888888</v>
      </c>
      <c r="F29">
        <v>0.31290000000000001</v>
      </c>
    </row>
    <row r="30" spans="1:6" x14ac:dyDescent="0.25">
      <c r="A30">
        <v>1.1555555555555557</v>
      </c>
      <c r="B30">
        <v>0.26661567877629061</v>
      </c>
      <c r="C30">
        <v>2.08</v>
      </c>
      <c r="D30">
        <v>0.15086042065009556</v>
      </c>
      <c r="E30">
        <v>3.1111111111111112</v>
      </c>
      <c r="F30">
        <v>0.3141618497109826</v>
      </c>
    </row>
    <row r="31" spans="1:6" x14ac:dyDescent="0.25">
      <c r="A31">
        <v>0.84444444444444444</v>
      </c>
      <c r="B31">
        <v>0.26736745886654484</v>
      </c>
      <c r="C31">
        <v>1.92</v>
      </c>
      <c r="D31">
        <v>0.15146341463414631</v>
      </c>
      <c r="E31">
        <v>2.9444444444444446</v>
      </c>
      <c r="F31">
        <v>0.31517441860465117</v>
      </c>
    </row>
    <row r="32" spans="1:6" x14ac:dyDescent="0.25">
      <c r="A32">
        <v>1.1111111111111112</v>
      </c>
      <c r="B32">
        <v>0.26777142857142855</v>
      </c>
      <c r="C32">
        <v>2.16</v>
      </c>
      <c r="D32">
        <v>0.15628571428571428</v>
      </c>
      <c r="E32">
        <v>3.0555555555555554</v>
      </c>
      <c r="F32">
        <v>0.32238</v>
      </c>
    </row>
    <row r="33" spans="1:6" x14ac:dyDescent="0.25">
      <c r="A33">
        <v>0.88888888888888884</v>
      </c>
      <c r="B33">
        <v>0.27607072691552065</v>
      </c>
      <c r="C33">
        <v>1.84</v>
      </c>
      <c r="D33">
        <v>0.15861940298507463</v>
      </c>
      <c r="E33">
        <v>3</v>
      </c>
      <c r="F33">
        <v>0.33312267657992567</v>
      </c>
    </row>
    <row r="34" spans="1:6" x14ac:dyDescent="0.25">
      <c r="A34">
        <v>1.0666666666666667</v>
      </c>
      <c r="B34">
        <v>0.27607632093933471</v>
      </c>
      <c r="C34">
        <v>2.0533333333333332</v>
      </c>
      <c r="D34">
        <v>0.15943181818181817</v>
      </c>
      <c r="E34">
        <v>2.8888888888888888</v>
      </c>
      <c r="F34">
        <v>0.33515624999999999</v>
      </c>
    </row>
    <row r="35" spans="1:6" x14ac:dyDescent="0.25">
      <c r="A35">
        <v>0.93333333333333335</v>
      </c>
      <c r="B35">
        <v>0.27856299212598418</v>
      </c>
      <c r="C35">
        <v>1.9466666666666668</v>
      </c>
      <c r="D35">
        <v>0.16227272727272726</v>
      </c>
      <c r="E35">
        <v>3.1111111111111112</v>
      </c>
      <c r="F35">
        <v>0.33534000000000003</v>
      </c>
    </row>
    <row r="36" spans="1:6" x14ac:dyDescent="0.25">
      <c r="A36">
        <v>1.0222222222222221</v>
      </c>
      <c r="B36">
        <v>0.28033073929961089</v>
      </c>
      <c r="C36">
        <v>2</v>
      </c>
      <c r="D36">
        <v>0.17294444444444446</v>
      </c>
      <c r="E36">
        <v>2.9444444444444446</v>
      </c>
      <c r="F36">
        <v>0.3398181818181818</v>
      </c>
    </row>
    <row r="37" spans="1:6" x14ac:dyDescent="0.25">
      <c r="A37">
        <v>0.97777777777777775</v>
      </c>
      <c r="B37">
        <v>0.28472727272727272</v>
      </c>
      <c r="C37">
        <v>2.16</v>
      </c>
      <c r="D37">
        <v>0.17652941176470588</v>
      </c>
      <c r="E37">
        <v>3.0555555555555554</v>
      </c>
      <c r="F37">
        <v>0.34574427480916026</v>
      </c>
    </row>
    <row r="38" spans="1:6" x14ac:dyDescent="0.25">
      <c r="A38">
        <v>1</v>
      </c>
      <c r="B38">
        <v>0.29231910946196654</v>
      </c>
      <c r="C38">
        <v>1.84</v>
      </c>
      <c r="D38">
        <v>0.17774311926605504</v>
      </c>
      <c r="E38">
        <v>3</v>
      </c>
      <c r="F38">
        <v>0.37141434262948209</v>
      </c>
    </row>
    <row r="39" spans="1:6" x14ac:dyDescent="0.25">
      <c r="A39">
        <v>0.94</v>
      </c>
      <c r="B39">
        <v>0.29284658040665429</v>
      </c>
      <c r="C39">
        <v>2.0533333333333332</v>
      </c>
      <c r="D39">
        <v>0.17956363636363637</v>
      </c>
      <c r="E39">
        <v>2.9333333333333331</v>
      </c>
      <c r="F39">
        <v>0.37842000000000009</v>
      </c>
    </row>
    <row r="40" spans="1:6" x14ac:dyDescent="0.25">
      <c r="A40">
        <v>1.06</v>
      </c>
      <c r="B40">
        <v>0.29553072625698329</v>
      </c>
      <c r="C40">
        <v>1.9466666666666668</v>
      </c>
      <c r="D40">
        <v>0.18158181818181818</v>
      </c>
      <c r="E40">
        <v>3.0666666666666669</v>
      </c>
      <c r="F40">
        <v>0.37916201117318443</v>
      </c>
    </row>
    <row r="41" spans="1:6" x14ac:dyDescent="0.25">
      <c r="A41">
        <v>1.04</v>
      </c>
      <c r="B41">
        <v>0.31142045454545453</v>
      </c>
      <c r="C41">
        <v>2</v>
      </c>
      <c r="D41">
        <v>0.18815157116451017</v>
      </c>
      <c r="E41">
        <v>3</v>
      </c>
      <c r="F41">
        <v>0.38901923076923084</v>
      </c>
    </row>
    <row r="42" spans="1:6" x14ac:dyDescent="0.25">
      <c r="A42">
        <v>0.96</v>
      </c>
      <c r="B42">
        <v>0.32738181818181816</v>
      </c>
      <c r="C42">
        <v>2</v>
      </c>
      <c r="D42">
        <v>0.19172222222222221</v>
      </c>
      <c r="E42">
        <v>2.9333333333333331</v>
      </c>
      <c r="F42">
        <v>0.39578181818181818</v>
      </c>
    </row>
    <row r="43" spans="1:6" x14ac:dyDescent="0.25">
      <c r="A43">
        <v>1.1200000000000001</v>
      </c>
      <c r="B43">
        <v>0.33531496062992128</v>
      </c>
      <c r="C43">
        <v>2</v>
      </c>
      <c r="D43">
        <v>0.1968</v>
      </c>
      <c r="E43">
        <v>3.0666666666666669</v>
      </c>
      <c r="F43">
        <v>0.41271028037383184</v>
      </c>
    </row>
    <row r="44" spans="1:6" x14ac:dyDescent="0.25">
      <c r="A44">
        <v>0.88</v>
      </c>
      <c r="B44">
        <v>0.33813653136531369</v>
      </c>
      <c r="C44">
        <v>2</v>
      </c>
      <c r="D44">
        <v>0.20252798507462685</v>
      </c>
      <c r="E44">
        <v>3</v>
      </c>
      <c r="F44">
        <v>0.42188571428571431</v>
      </c>
    </row>
    <row r="45" spans="1:6" x14ac:dyDescent="0.25">
      <c r="A45">
        <v>1.0720000000000001</v>
      </c>
      <c r="B45">
        <v>0.33876000000000001</v>
      </c>
      <c r="C45">
        <v>2.08</v>
      </c>
      <c r="D45">
        <v>0.20873804971319312</v>
      </c>
      <c r="E45">
        <v>2.9333333333333331</v>
      </c>
      <c r="F45">
        <v>0.43816981132075472</v>
      </c>
    </row>
    <row r="46" spans="1:6" x14ac:dyDescent="0.25">
      <c r="A46">
        <v>0.92800000000000005</v>
      </c>
      <c r="B46">
        <v>0.34259999999999996</v>
      </c>
      <c r="C46">
        <v>1.92</v>
      </c>
      <c r="D46">
        <v>0.21</v>
      </c>
      <c r="E46">
        <v>3.0666666666666669</v>
      </c>
      <c r="F46">
        <v>0.44639999999999991</v>
      </c>
    </row>
    <row r="47" spans="1:6" x14ac:dyDescent="0.25">
      <c r="A47">
        <v>1.024</v>
      </c>
      <c r="B47">
        <v>0.34860000000000002</v>
      </c>
      <c r="C47">
        <v>2</v>
      </c>
      <c r="D47">
        <v>0.21395999999999996</v>
      </c>
      <c r="E47">
        <v>3</v>
      </c>
      <c r="F47">
        <v>0.45415384615384613</v>
      </c>
    </row>
    <row r="48" spans="1:6" x14ac:dyDescent="0.25">
      <c r="A48">
        <v>0.97599999999999998</v>
      </c>
      <c r="B48">
        <v>0.35425047438330176</v>
      </c>
      <c r="C48">
        <v>1.88</v>
      </c>
      <c r="D48">
        <v>0.2160766423357664</v>
      </c>
      <c r="E48">
        <v>2.8444444444444446</v>
      </c>
      <c r="F48">
        <v>0.45623762376237625</v>
      </c>
    </row>
    <row r="49" spans="1:6" x14ac:dyDescent="0.25">
      <c r="A49">
        <v>1</v>
      </c>
      <c r="B49">
        <v>0.36022684310018899</v>
      </c>
      <c r="C49">
        <v>2.12</v>
      </c>
      <c r="D49">
        <v>0.21829090909090906</v>
      </c>
      <c r="E49">
        <v>3.1555555555555554</v>
      </c>
      <c r="F49">
        <v>0.45897196261682249</v>
      </c>
    </row>
    <row r="50" spans="1:6" x14ac:dyDescent="0.25">
      <c r="A50">
        <v>1</v>
      </c>
      <c r="B50">
        <v>0.39690000000000009</v>
      </c>
      <c r="C50">
        <v>2</v>
      </c>
      <c r="D50">
        <v>0.24156</v>
      </c>
      <c r="E50">
        <v>2.8962962962962964</v>
      </c>
      <c r="F50">
        <v>0.46080924855491329</v>
      </c>
    </row>
    <row r="51" spans="1:6" x14ac:dyDescent="0.25">
      <c r="A51">
        <v>1.04</v>
      </c>
      <c r="B51">
        <v>0.41166351606805285</v>
      </c>
      <c r="C51">
        <v>2</v>
      </c>
      <c r="D51">
        <v>0.24616279069767441</v>
      </c>
      <c r="E51">
        <v>3.1037037037037036</v>
      </c>
      <c r="F51">
        <v>0.4647222222222222</v>
      </c>
    </row>
    <row r="52" spans="1:6" x14ac:dyDescent="0.25">
      <c r="A52">
        <v>0.96</v>
      </c>
      <c r="B52">
        <v>0.42565714285714279</v>
      </c>
      <c r="C52">
        <v>1.8</v>
      </c>
      <c r="D52">
        <v>0.24709090909090908</v>
      </c>
      <c r="E52">
        <v>2.9481481481481482</v>
      </c>
      <c r="F52">
        <v>0.46709369024856606</v>
      </c>
    </row>
    <row r="53" spans="1:6" x14ac:dyDescent="0.25">
      <c r="A53">
        <v>1</v>
      </c>
      <c r="B53">
        <v>0.43570356472795496</v>
      </c>
      <c r="C53">
        <v>2.2000000000000002</v>
      </c>
      <c r="D53">
        <v>0.24952380952380954</v>
      </c>
      <c r="E53">
        <v>3.0518518518518518</v>
      </c>
      <c r="F53">
        <v>0.46758823529411758</v>
      </c>
    </row>
    <row r="54" spans="1:6" x14ac:dyDescent="0.25">
      <c r="A54">
        <v>1</v>
      </c>
      <c r="B54">
        <v>0.47876172607879924</v>
      </c>
      <c r="C54">
        <v>1.9</v>
      </c>
      <c r="D54">
        <v>0.25029357798165136</v>
      </c>
      <c r="E54">
        <v>3.0444444444444443</v>
      </c>
      <c r="F54">
        <v>0.47897142857142855</v>
      </c>
    </row>
    <row r="55" spans="1:6" x14ac:dyDescent="0.25">
      <c r="A55">
        <v>1</v>
      </c>
      <c r="B55">
        <v>0.54431001890359165</v>
      </c>
      <c r="C55">
        <v>2.1</v>
      </c>
      <c r="D55">
        <v>0.25174168297455968</v>
      </c>
      <c r="E55">
        <v>2.9555555555555557</v>
      </c>
      <c r="F55">
        <v>0.49655769230769231</v>
      </c>
    </row>
    <row r="56" spans="1:6" x14ac:dyDescent="0.25">
      <c r="A56">
        <v>1</v>
      </c>
      <c r="B56">
        <v>0.68898203592814367</v>
      </c>
      <c r="C56">
        <v>2</v>
      </c>
      <c r="D56">
        <v>0.25379999999999991</v>
      </c>
      <c r="E56">
        <v>3</v>
      </c>
      <c r="F56">
        <v>0.55014705882352943</v>
      </c>
    </row>
    <row r="57" spans="1:6" x14ac:dyDescent="0.25">
      <c r="C57">
        <v>1.88</v>
      </c>
      <c r="D57">
        <v>0.25690909090909092</v>
      </c>
      <c r="E57">
        <v>3</v>
      </c>
      <c r="F57">
        <v>0.59290909090909083</v>
      </c>
    </row>
    <row r="58" spans="1:6" x14ac:dyDescent="0.25">
      <c r="C58">
        <v>2.12</v>
      </c>
      <c r="D58">
        <v>0.25691011235955052</v>
      </c>
      <c r="E58">
        <v>3</v>
      </c>
      <c r="F58">
        <v>0.62971910112359542</v>
      </c>
    </row>
    <row r="59" spans="1:6" x14ac:dyDescent="0.25">
      <c r="C59">
        <v>2.08</v>
      </c>
      <c r="D59">
        <v>0.25879310344827589</v>
      </c>
      <c r="E59">
        <v>3</v>
      </c>
      <c r="F59">
        <v>0.77166023166023168</v>
      </c>
    </row>
    <row r="60" spans="1:6" x14ac:dyDescent="0.25">
      <c r="C60">
        <v>1.92</v>
      </c>
      <c r="D60">
        <v>0.26203036053130935</v>
      </c>
    </row>
    <row r="61" spans="1:6" x14ac:dyDescent="0.25">
      <c r="C61">
        <v>2.08</v>
      </c>
      <c r="D61">
        <v>0.26635514018691586</v>
      </c>
    </row>
    <row r="62" spans="1:6" x14ac:dyDescent="0.25">
      <c r="C62">
        <v>1.92</v>
      </c>
      <c r="D62">
        <v>0.2697</v>
      </c>
    </row>
    <row r="63" spans="1:6" x14ac:dyDescent="0.25">
      <c r="C63">
        <v>2</v>
      </c>
      <c r="D63">
        <v>0.27584269662921346</v>
      </c>
    </row>
    <row r="64" spans="1:6" x14ac:dyDescent="0.25">
      <c r="C64">
        <v>2.08</v>
      </c>
      <c r="D64">
        <v>0.28433009708737866</v>
      </c>
    </row>
    <row r="65" spans="3:4" x14ac:dyDescent="0.25">
      <c r="C65">
        <v>1.92</v>
      </c>
      <c r="D65">
        <v>0.28791907514450865</v>
      </c>
    </row>
    <row r="66" spans="3:4" x14ac:dyDescent="0.25">
      <c r="C66">
        <v>2.08</v>
      </c>
      <c r="D66">
        <v>0.29586206896551726</v>
      </c>
    </row>
    <row r="67" spans="3:4" x14ac:dyDescent="0.25">
      <c r="C67">
        <v>1.92</v>
      </c>
      <c r="D67">
        <v>0.29644970414201177</v>
      </c>
    </row>
    <row r="68" spans="3:4" x14ac:dyDescent="0.25">
      <c r="C68">
        <v>2</v>
      </c>
      <c r="D68">
        <v>0.31511235955056177</v>
      </c>
    </row>
    <row r="69" spans="3:4" x14ac:dyDescent="0.25">
      <c r="C69">
        <v>2</v>
      </c>
      <c r="D69">
        <v>0.31828301886792454</v>
      </c>
    </row>
    <row r="70" spans="3:4" x14ac:dyDescent="0.25">
      <c r="C70">
        <v>1.88</v>
      </c>
      <c r="D70">
        <v>0.31844827586206897</v>
      </c>
    </row>
    <row r="71" spans="3:4" x14ac:dyDescent="0.25">
      <c r="C71">
        <v>2.12</v>
      </c>
      <c r="D71">
        <v>0.32262664165103189</v>
      </c>
    </row>
    <row r="72" spans="3:4" x14ac:dyDescent="0.25">
      <c r="C72">
        <v>2</v>
      </c>
      <c r="D72">
        <v>0.3230791505791506</v>
      </c>
    </row>
    <row r="73" spans="3:4" x14ac:dyDescent="0.25">
      <c r="C73">
        <v>1.88</v>
      </c>
      <c r="D73">
        <v>0.32669999999999999</v>
      </c>
    </row>
    <row r="74" spans="3:4" x14ac:dyDescent="0.25">
      <c r="C74">
        <v>2.12</v>
      </c>
      <c r="D74">
        <v>0.32772373540856037</v>
      </c>
    </row>
    <row r="75" spans="3:4" x14ac:dyDescent="0.25">
      <c r="C75">
        <v>2</v>
      </c>
      <c r="D75">
        <v>0.33078799249530955</v>
      </c>
    </row>
    <row r="76" spans="3:4" x14ac:dyDescent="0.25">
      <c r="C76">
        <v>2</v>
      </c>
      <c r="D76">
        <v>0.33708487084870853</v>
      </c>
    </row>
    <row r="77" spans="3:4" x14ac:dyDescent="0.25">
      <c r="C77">
        <v>1.88</v>
      </c>
      <c r="D77">
        <v>0.33883720930232558</v>
      </c>
    </row>
    <row r="78" spans="3:4" x14ac:dyDescent="0.25">
      <c r="C78">
        <v>2.12</v>
      </c>
      <c r="D78">
        <v>0.34138132295719842</v>
      </c>
    </row>
    <row r="79" spans="3:4" x14ac:dyDescent="0.25">
      <c r="C79">
        <v>2.08</v>
      </c>
      <c r="D79">
        <v>0.35594285714285712</v>
      </c>
    </row>
    <row r="80" spans="3:4" x14ac:dyDescent="0.25">
      <c r="C80">
        <v>1.92</v>
      </c>
      <c r="D80">
        <v>0.3611538461538461</v>
      </c>
    </row>
    <row r="81" spans="3:4" x14ac:dyDescent="0.25">
      <c r="C81">
        <v>2</v>
      </c>
      <c r="D81">
        <v>0.36165354330708654</v>
      </c>
    </row>
    <row r="82" spans="3:4" x14ac:dyDescent="0.25">
      <c r="C82">
        <v>1.88</v>
      </c>
      <c r="D82">
        <v>0.36348314606741572</v>
      </c>
    </row>
    <row r="83" spans="3:4" x14ac:dyDescent="0.25">
      <c r="C83">
        <v>2.12</v>
      </c>
      <c r="D83">
        <v>0.36539999999999995</v>
      </c>
    </row>
    <row r="84" spans="3:4" x14ac:dyDescent="0.25">
      <c r="C84">
        <v>2</v>
      </c>
      <c r="D84">
        <v>0.37138728323699421</v>
      </c>
    </row>
    <row r="85" spans="3:4" x14ac:dyDescent="0.25">
      <c r="C85">
        <v>2</v>
      </c>
      <c r="D85">
        <v>0.37923529411764706</v>
      </c>
    </row>
    <row r="86" spans="3:4" x14ac:dyDescent="0.25">
      <c r="C86">
        <v>2.08</v>
      </c>
      <c r="D86">
        <v>0.38701195219123513</v>
      </c>
    </row>
    <row r="87" spans="3:4" x14ac:dyDescent="0.25">
      <c r="C87">
        <v>1.92</v>
      </c>
      <c r="D87">
        <v>0.390587084148728</v>
      </c>
    </row>
    <row r="88" spans="3:4" x14ac:dyDescent="0.25">
      <c r="C88">
        <v>2</v>
      </c>
      <c r="D88">
        <v>0.39949090909090901</v>
      </c>
    </row>
    <row r="89" spans="3:4" x14ac:dyDescent="0.25">
      <c r="C89">
        <v>2</v>
      </c>
      <c r="D89">
        <v>0.40317214700193421</v>
      </c>
    </row>
    <row r="90" spans="3:4" x14ac:dyDescent="0.25">
      <c r="C90">
        <v>2</v>
      </c>
      <c r="D90">
        <v>0.41001934235976789</v>
      </c>
    </row>
    <row r="91" spans="3:4" x14ac:dyDescent="0.25">
      <c r="C91">
        <v>2</v>
      </c>
      <c r="D91">
        <v>0.4131630648330058</v>
      </c>
    </row>
    <row r="92" spans="3:4" x14ac:dyDescent="0.25">
      <c r="C92">
        <v>1.88</v>
      </c>
      <c r="D92">
        <v>0.41428037383177568</v>
      </c>
    </row>
    <row r="93" spans="3:4" x14ac:dyDescent="0.25">
      <c r="C93">
        <v>2.12</v>
      </c>
      <c r="D93">
        <v>0.41606741573033701</v>
      </c>
    </row>
    <row r="94" spans="3:4" x14ac:dyDescent="0.25">
      <c r="C94">
        <v>2.08</v>
      </c>
      <c r="D94">
        <v>0.42142045454545457</v>
      </c>
    </row>
    <row r="95" spans="3:4" x14ac:dyDescent="0.25">
      <c r="C95">
        <v>1.92</v>
      </c>
      <c r="D95">
        <v>0.4217254174397031</v>
      </c>
    </row>
    <row r="96" spans="3:4" x14ac:dyDescent="0.25">
      <c r="C96">
        <v>2.16</v>
      </c>
      <c r="D96">
        <v>0.43297912713472492</v>
      </c>
    </row>
    <row r="97" spans="3:4" x14ac:dyDescent="0.25">
      <c r="C97">
        <v>1.84</v>
      </c>
      <c r="D97">
        <v>0.43557915057915053</v>
      </c>
    </row>
    <row r="98" spans="3:4" x14ac:dyDescent="0.25">
      <c r="C98">
        <v>2.0533333333333332</v>
      </c>
      <c r="D98">
        <v>0.43619999999999992</v>
      </c>
    </row>
    <row r="99" spans="3:4" x14ac:dyDescent="0.25">
      <c r="C99">
        <v>1.9466666666666668</v>
      </c>
      <c r="D99">
        <v>0.43789772727272719</v>
      </c>
    </row>
    <row r="100" spans="3:4" x14ac:dyDescent="0.25">
      <c r="C100">
        <v>2</v>
      </c>
      <c r="D100">
        <v>0.43822674418604651</v>
      </c>
    </row>
    <row r="101" spans="3:4" x14ac:dyDescent="0.25">
      <c r="C101">
        <v>2.08</v>
      </c>
      <c r="D101">
        <v>0.4456179775280899</v>
      </c>
    </row>
    <row r="102" spans="3:4" x14ac:dyDescent="0.25">
      <c r="C102">
        <v>1.92</v>
      </c>
      <c r="D102">
        <v>0.45045112781954899</v>
      </c>
    </row>
    <row r="103" spans="3:4" x14ac:dyDescent="0.25">
      <c r="C103">
        <v>2.08</v>
      </c>
      <c r="D103">
        <v>0.45491525423728812</v>
      </c>
    </row>
    <row r="104" spans="3:4" x14ac:dyDescent="0.25">
      <c r="C104">
        <v>1.92</v>
      </c>
      <c r="D104">
        <v>0.45504</v>
      </c>
    </row>
    <row r="105" spans="3:4" x14ac:dyDescent="0.25">
      <c r="C105">
        <v>2.08</v>
      </c>
      <c r="D105">
        <v>0.46592727272727275</v>
      </c>
    </row>
    <row r="106" spans="3:4" x14ac:dyDescent="0.25">
      <c r="C106">
        <v>1.92</v>
      </c>
      <c r="D106">
        <v>0.46607999999999994</v>
      </c>
    </row>
    <row r="107" spans="3:4" x14ac:dyDescent="0.25">
      <c r="C107">
        <v>2</v>
      </c>
      <c r="D107">
        <v>0.47076000000000007</v>
      </c>
    </row>
    <row r="108" spans="3:4" x14ac:dyDescent="0.25">
      <c r="C108">
        <v>1.88</v>
      </c>
      <c r="D108">
        <v>0.47272222222222221</v>
      </c>
    </row>
    <row r="109" spans="3:4" x14ac:dyDescent="0.25">
      <c r="C109">
        <v>2.12</v>
      </c>
      <c r="D109">
        <v>0.47530054644808745</v>
      </c>
    </row>
    <row r="110" spans="3:4" x14ac:dyDescent="0.25">
      <c r="C110">
        <v>2</v>
      </c>
      <c r="D110">
        <v>0.4826815642458101</v>
      </c>
    </row>
    <row r="111" spans="3:4" x14ac:dyDescent="0.25">
      <c r="C111">
        <v>2.08</v>
      </c>
      <c r="D111">
        <v>0.48343636363636366</v>
      </c>
    </row>
    <row r="112" spans="3:4" x14ac:dyDescent="0.25">
      <c r="C112">
        <v>1.92</v>
      </c>
      <c r="D112">
        <v>0.48503906250000001</v>
      </c>
    </row>
    <row r="113" spans="3:4" x14ac:dyDescent="0.25">
      <c r="C113">
        <v>2.08</v>
      </c>
      <c r="D113">
        <v>0.49416044776119405</v>
      </c>
    </row>
    <row r="114" spans="3:4" x14ac:dyDescent="0.25">
      <c r="C114">
        <v>1.92</v>
      </c>
      <c r="D114">
        <v>0.49494163424124527</v>
      </c>
    </row>
    <row r="115" spans="3:4" x14ac:dyDescent="0.25">
      <c r="C115">
        <v>2</v>
      </c>
      <c r="D115">
        <v>0.50078181818181799</v>
      </c>
    </row>
    <row r="116" spans="3:4" x14ac:dyDescent="0.25">
      <c r="C116">
        <v>2</v>
      </c>
      <c r="D116">
        <v>0.505977653631285</v>
      </c>
    </row>
    <row r="117" spans="3:4" x14ac:dyDescent="0.25">
      <c r="C117">
        <v>2.08</v>
      </c>
      <c r="D117">
        <v>0.51089463220675957</v>
      </c>
    </row>
    <row r="118" spans="3:4" x14ac:dyDescent="0.25">
      <c r="C118">
        <v>1.92</v>
      </c>
      <c r="D118">
        <v>0.51296577946768063</v>
      </c>
    </row>
    <row r="119" spans="3:4" x14ac:dyDescent="0.25">
      <c r="C119">
        <v>2.16</v>
      </c>
      <c r="D119">
        <v>0.5352930056710774</v>
      </c>
    </row>
    <row r="120" spans="3:4" x14ac:dyDescent="0.25">
      <c r="C120">
        <v>1.84</v>
      </c>
      <c r="D120">
        <v>0.53643784786641924</v>
      </c>
    </row>
    <row r="121" spans="3:4" x14ac:dyDescent="0.25">
      <c r="C121">
        <v>2.0533333333333332</v>
      </c>
      <c r="D121">
        <v>0.53674904942965784</v>
      </c>
    </row>
    <row r="122" spans="3:4" x14ac:dyDescent="0.25">
      <c r="C122">
        <v>1.9466666666666668</v>
      </c>
      <c r="D122">
        <v>0.5402862595419845</v>
      </c>
    </row>
    <row r="123" spans="3:4" x14ac:dyDescent="0.25">
      <c r="C123">
        <v>2.08</v>
      </c>
      <c r="D123">
        <v>0.54372262773722624</v>
      </c>
    </row>
    <row r="124" spans="3:4" x14ac:dyDescent="0.25">
      <c r="C124">
        <v>1.92</v>
      </c>
      <c r="D124">
        <v>0.54680529300567082</v>
      </c>
    </row>
    <row r="125" spans="3:4" x14ac:dyDescent="0.25">
      <c r="C125">
        <v>2</v>
      </c>
      <c r="D125">
        <v>0.55239766081871344</v>
      </c>
    </row>
    <row r="126" spans="3:4" x14ac:dyDescent="0.25">
      <c r="C126">
        <v>2</v>
      </c>
      <c r="D126">
        <v>0.55480804387568561</v>
      </c>
    </row>
    <row r="127" spans="3:4" x14ac:dyDescent="0.25">
      <c r="C127">
        <v>2</v>
      </c>
      <c r="D127">
        <v>0.57158823529411762</v>
      </c>
    </row>
    <row r="128" spans="3:4" x14ac:dyDescent="0.25">
      <c r="C128">
        <v>2</v>
      </c>
      <c r="D128">
        <v>0.57710091743119263</v>
      </c>
    </row>
    <row r="129" spans="3:4" x14ac:dyDescent="0.25">
      <c r="C129">
        <v>2</v>
      </c>
      <c r="D129">
        <v>0.58801158301158296</v>
      </c>
    </row>
    <row r="130" spans="3:4" x14ac:dyDescent="0.25">
      <c r="C130">
        <v>2</v>
      </c>
      <c r="D130">
        <v>0.60863095238095233</v>
      </c>
    </row>
    <row r="131" spans="3:4" x14ac:dyDescent="0.25">
      <c r="C131">
        <v>2</v>
      </c>
      <c r="D131">
        <v>0.62565862708719844</v>
      </c>
    </row>
    <row r="132" spans="3:4" x14ac:dyDescent="0.25">
      <c r="C132">
        <v>2</v>
      </c>
      <c r="D132">
        <v>0.63212237093690238</v>
      </c>
    </row>
    <row r="133" spans="3:4" x14ac:dyDescent="0.25">
      <c r="C133">
        <v>2.08</v>
      </c>
      <c r="D133">
        <v>0.64006505576208184</v>
      </c>
    </row>
    <row r="134" spans="3:4" x14ac:dyDescent="0.25">
      <c r="C134">
        <v>1.92</v>
      </c>
      <c r="D134">
        <v>0.64294063079777375</v>
      </c>
    </row>
    <row r="135" spans="3:4" x14ac:dyDescent="0.25">
      <c r="C135">
        <v>2</v>
      </c>
      <c r="D135">
        <v>0.66634191176470592</v>
      </c>
    </row>
    <row r="136" spans="3:4" x14ac:dyDescent="0.25">
      <c r="C136">
        <v>2</v>
      </c>
      <c r="D136">
        <v>0.68274545454545443</v>
      </c>
    </row>
    <row r="137" spans="3:4" x14ac:dyDescent="0.25">
      <c r="C137">
        <v>2</v>
      </c>
      <c r="D137">
        <v>0.69301158301158305</v>
      </c>
    </row>
    <row r="138" spans="3:4" x14ac:dyDescent="0.25">
      <c r="C138">
        <v>2</v>
      </c>
      <c r="D138">
        <v>0.69974409448818897</v>
      </c>
    </row>
    <row r="139" spans="3:4" x14ac:dyDescent="0.25">
      <c r="C139">
        <v>2</v>
      </c>
      <c r="D139">
        <v>0.70485604606525909</v>
      </c>
    </row>
    <row r="140" spans="3:4" x14ac:dyDescent="0.25">
      <c r="C140">
        <v>2</v>
      </c>
      <c r="D140">
        <v>0.71977443609022551</v>
      </c>
    </row>
    <row r="141" spans="3:4" x14ac:dyDescent="0.25">
      <c r="C141">
        <v>2</v>
      </c>
      <c r="D141">
        <v>0.75658252427184469</v>
      </c>
    </row>
    <row r="142" spans="3:4" x14ac:dyDescent="0.25">
      <c r="C142">
        <v>2</v>
      </c>
      <c r="D142">
        <v>0.81202925045703855</v>
      </c>
    </row>
    <row r="143" spans="3:4" x14ac:dyDescent="0.25">
      <c r="C143">
        <v>2</v>
      </c>
      <c r="D143">
        <v>0.84816135084427768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C5CE2-CAC7-48E6-8B3D-01B4BB667438}">
  <sheetPr codeName="XLSTAT_20210412_100940_1_HID">
    <tabColor rgb="FF007800"/>
  </sheetPr>
  <dimension ref="A1:H500"/>
  <sheetViews>
    <sheetView workbookViewId="0"/>
  </sheetViews>
  <sheetFormatPr defaultRowHeight="15" x14ac:dyDescent="0.25"/>
  <sheetData>
    <row r="1" spans="1:8" x14ac:dyDescent="0.25">
      <c r="A1">
        <v>1</v>
      </c>
      <c r="B1">
        <f t="shared" ref="B1:B64" si="0">IF(-1^(INT(A1/2)+2)&gt;0,5.99146454711013+2*INT(A1/2-1/2)*0.0156480920217083,139)</f>
        <v>5.9914645471101302</v>
      </c>
      <c r="C1">
        <f t="shared" ref="C1:C64" si="1">5.99146454711013+2*INT(A1/2-1/2)*0.0156480920217083</f>
        <v>5.9914645471101302</v>
      </c>
      <c r="D1" t="e">
        <f ca="1">[1]!XLSTAT_PDFChi2(B1,2)</f>
        <v>#NAME?</v>
      </c>
      <c r="E1">
        <v>1</v>
      </c>
      <c r="G1">
        <f t="shared" ref="G1:G64" si="2">0+(E1-1)*0.027686393903736</f>
        <v>0</v>
      </c>
      <c r="H1" t="e">
        <f ca="1">[1]!XLSTAT_PDFChi2(G1,2)</f>
        <v>#NAME?</v>
      </c>
    </row>
    <row r="2" spans="1:8" x14ac:dyDescent="0.25">
      <c r="A2">
        <v>2</v>
      </c>
      <c r="B2">
        <f t="shared" si="0"/>
        <v>139</v>
      </c>
      <c r="C2">
        <f t="shared" si="1"/>
        <v>5.9914645471101302</v>
      </c>
      <c r="D2" t="e">
        <f ca="1">[1]!XLSTAT_PDFChi2(B2,2)</f>
        <v>#NAME?</v>
      </c>
      <c r="E2">
        <v>2</v>
      </c>
      <c r="G2">
        <f t="shared" si="2"/>
        <v>2.7686393903735999E-2</v>
      </c>
      <c r="H2" t="e">
        <f ca="1">[1]!XLSTAT_PDFChi2(G2,2)</f>
        <v>#NAME?</v>
      </c>
    </row>
    <row r="3" spans="1:8" x14ac:dyDescent="0.25">
      <c r="A3">
        <v>3</v>
      </c>
      <c r="B3">
        <f t="shared" si="0"/>
        <v>139</v>
      </c>
      <c r="C3">
        <f t="shared" si="1"/>
        <v>6.0227607311535465</v>
      </c>
      <c r="D3" t="e">
        <f ca="1">[1]!XLSTAT_PDFChi2(B3,2)</f>
        <v>#NAME?</v>
      </c>
      <c r="E3">
        <v>3</v>
      </c>
      <c r="G3">
        <f t="shared" si="2"/>
        <v>5.5372787807471999E-2</v>
      </c>
      <c r="H3" t="e">
        <f ca="1">[1]!XLSTAT_PDFChi2(G3,2)</f>
        <v>#NAME?</v>
      </c>
    </row>
    <row r="4" spans="1:8" x14ac:dyDescent="0.25">
      <c r="A4">
        <v>4</v>
      </c>
      <c r="B4">
        <f t="shared" si="0"/>
        <v>6.0227607311535465</v>
      </c>
      <c r="C4">
        <f t="shared" si="1"/>
        <v>6.0227607311535465</v>
      </c>
      <c r="D4" t="e">
        <f ca="1">[1]!XLSTAT_PDFChi2(B4,2)</f>
        <v>#NAME?</v>
      </c>
      <c r="E4">
        <v>4</v>
      </c>
      <c r="G4">
        <f t="shared" si="2"/>
        <v>8.3059181711207991E-2</v>
      </c>
      <c r="H4" t="e">
        <f ca="1">[1]!XLSTAT_PDFChi2(G4,2)</f>
        <v>#NAME?</v>
      </c>
    </row>
    <row r="5" spans="1:8" x14ac:dyDescent="0.25">
      <c r="A5">
        <v>5</v>
      </c>
      <c r="B5">
        <f t="shared" si="0"/>
        <v>6.0540569151969637</v>
      </c>
      <c r="C5">
        <f t="shared" si="1"/>
        <v>6.0540569151969637</v>
      </c>
      <c r="D5" t="e">
        <f ca="1">[1]!XLSTAT_PDFChi2(B5,2)</f>
        <v>#NAME?</v>
      </c>
      <c r="E5">
        <v>5</v>
      </c>
      <c r="G5">
        <f t="shared" si="2"/>
        <v>0.110745575614944</v>
      </c>
      <c r="H5" t="e">
        <f ca="1">[1]!XLSTAT_PDFChi2(G5,2)</f>
        <v>#NAME?</v>
      </c>
    </row>
    <row r="6" spans="1:8" x14ac:dyDescent="0.25">
      <c r="A6">
        <v>6</v>
      </c>
      <c r="B6">
        <f t="shared" si="0"/>
        <v>139</v>
      </c>
      <c r="C6">
        <f t="shared" si="1"/>
        <v>6.0540569151969637</v>
      </c>
      <c r="D6" t="e">
        <f ca="1">[1]!XLSTAT_PDFChi2(B6,2)</f>
        <v>#NAME?</v>
      </c>
      <c r="E6">
        <v>6</v>
      </c>
      <c r="G6">
        <f t="shared" si="2"/>
        <v>0.13843196951868</v>
      </c>
      <c r="H6" t="e">
        <f ca="1">[1]!XLSTAT_PDFChi2(G6,2)</f>
        <v>#NAME?</v>
      </c>
    </row>
    <row r="7" spans="1:8" x14ac:dyDescent="0.25">
      <c r="A7">
        <v>7</v>
      </c>
      <c r="B7">
        <f t="shared" si="0"/>
        <v>139</v>
      </c>
      <c r="C7">
        <f t="shared" si="1"/>
        <v>6.0853530992403799</v>
      </c>
      <c r="D7" t="e">
        <f ca="1">[1]!XLSTAT_PDFChi2(B7,2)</f>
        <v>#NAME?</v>
      </c>
      <c r="E7">
        <v>7</v>
      </c>
      <c r="G7">
        <f t="shared" si="2"/>
        <v>0.16611836342241598</v>
      </c>
      <c r="H7" t="e">
        <f ca="1">[1]!XLSTAT_PDFChi2(G7,2)</f>
        <v>#NAME?</v>
      </c>
    </row>
    <row r="8" spans="1:8" x14ac:dyDescent="0.25">
      <c r="A8">
        <v>8</v>
      </c>
      <c r="B8">
        <f t="shared" si="0"/>
        <v>6.0853530992403799</v>
      </c>
      <c r="C8">
        <f t="shared" si="1"/>
        <v>6.0853530992403799</v>
      </c>
      <c r="D8" t="e">
        <f ca="1">[1]!XLSTAT_PDFChi2(B8,2)</f>
        <v>#NAME?</v>
      </c>
      <c r="E8">
        <v>8</v>
      </c>
      <c r="G8">
        <f t="shared" si="2"/>
        <v>0.19380475732615199</v>
      </c>
      <c r="H8" t="e">
        <f ca="1">[1]!XLSTAT_PDFChi2(G8,2)</f>
        <v>#NAME?</v>
      </c>
    </row>
    <row r="9" spans="1:8" x14ac:dyDescent="0.25">
      <c r="A9">
        <v>9</v>
      </c>
      <c r="B9">
        <f t="shared" si="0"/>
        <v>6.1166492832837962</v>
      </c>
      <c r="C9">
        <f t="shared" si="1"/>
        <v>6.1166492832837962</v>
      </c>
      <c r="D9" t="e">
        <f ca="1">[1]!XLSTAT_PDFChi2(B9,2)</f>
        <v>#NAME?</v>
      </c>
      <c r="E9">
        <v>9</v>
      </c>
      <c r="G9">
        <f t="shared" si="2"/>
        <v>0.22149115122988799</v>
      </c>
      <c r="H9" t="e">
        <f ca="1">[1]!XLSTAT_PDFChi2(G9,2)</f>
        <v>#NAME?</v>
      </c>
    </row>
    <row r="10" spans="1:8" x14ac:dyDescent="0.25">
      <c r="A10">
        <v>10</v>
      </c>
      <c r="B10">
        <f t="shared" si="0"/>
        <v>139</v>
      </c>
      <c r="C10">
        <f t="shared" si="1"/>
        <v>6.1166492832837962</v>
      </c>
      <c r="D10" t="e">
        <f ca="1">[1]!XLSTAT_PDFChi2(B10,2)</f>
        <v>#NAME?</v>
      </c>
      <c r="E10">
        <v>10</v>
      </c>
      <c r="G10">
        <f t="shared" si="2"/>
        <v>0.249177545133624</v>
      </c>
      <c r="H10" t="e">
        <f ca="1">[1]!XLSTAT_PDFChi2(G10,2)</f>
        <v>#NAME?</v>
      </c>
    </row>
    <row r="11" spans="1:8" x14ac:dyDescent="0.25">
      <c r="A11">
        <v>11</v>
      </c>
      <c r="B11">
        <f t="shared" si="0"/>
        <v>139</v>
      </c>
      <c r="C11">
        <f t="shared" si="1"/>
        <v>6.1479454673272134</v>
      </c>
      <c r="D11" t="e">
        <f ca="1">[1]!XLSTAT_PDFChi2(B11,2)</f>
        <v>#NAME?</v>
      </c>
      <c r="E11">
        <v>11</v>
      </c>
      <c r="G11">
        <f t="shared" si="2"/>
        <v>0.27686393903736001</v>
      </c>
      <c r="H11" t="e">
        <f ca="1">[1]!XLSTAT_PDFChi2(G11,2)</f>
        <v>#NAME?</v>
      </c>
    </row>
    <row r="12" spans="1:8" x14ac:dyDescent="0.25">
      <c r="A12">
        <v>12</v>
      </c>
      <c r="B12">
        <f t="shared" si="0"/>
        <v>6.1479454673272134</v>
      </c>
      <c r="C12">
        <f t="shared" si="1"/>
        <v>6.1479454673272134</v>
      </c>
      <c r="D12" t="e">
        <f ca="1">[1]!XLSTAT_PDFChi2(B12,2)</f>
        <v>#NAME?</v>
      </c>
      <c r="E12">
        <v>12</v>
      </c>
      <c r="G12">
        <f t="shared" si="2"/>
        <v>0.30455033294109601</v>
      </c>
      <c r="H12" t="e">
        <f ca="1">[1]!XLSTAT_PDFChi2(G12,2)</f>
        <v>#NAME?</v>
      </c>
    </row>
    <row r="13" spans="1:8" x14ac:dyDescent="0.25">
      <c r="A13">
        <v>13</v>
      </c>
      <c r="B13">
        <f t="shared" si="0"/>
        <v>6.1792416513706296</v>
      </c>
      <c r="C13">
        <f t="shared" si="1"/>
        <v>6.1792416513706296</v>
      </c>
      <c r="D13" t="e">
        <f ca="1">[1]!XLSTAT_PDFChi2(B13,2)</f>
        <v>#NAME?</v>
      </c>
      <c r="E13">
        <v>13</v>
      </c>
      <c r="G13">
        <f t="shared" si="2"/>
        <v>0.33223672684483196</v>
      </c>
      <c r="H13" t="e">
        <f ca="1">[1]!XLSTAT_PDFChi2(G13,2)</f>
        <v>#NAME?</v>
      </c>
    </row>
    <row r="14" spans="1:8" x14ac:dyDescent="0.25">
      <c r="A14">
        <v>14</v>
      </c>
      <c r="B14">
        <f t="shared" si="0"/>
        <v>139</v>
      </c>
      <c r="C14">
        <f t="shared" si="1"/>
        <v>6.1792416513706296</v>
      </c>
      <c r="D14" t="e">
        <f ca="1">[1]!XLSTAT_PDFChi2(B14,2)</f>
        <v>#NAME?</v>
      </c>
      <c r="E14">
        <v>14</v>
      </c>
      <c r="G14">
        <f t="shared" si="2"/>
        <v>0.35992312074856797</v>
      </c>
      <c r="H14" t="e">
        <f ca="1">[1]!XLSTAT_PDFChi2(G14,2)</f>
        <v>#NAME?</v>
      </c>
    </row>
    <row r="15" spans="1:8" x14ac:dyDescent="0.25">
      <c r="A15">
        <v>15</v>
      </c>
      <c r="B15">
        <f t="shared" si="0"/>
        <v>139</v>
      </c>
      <c r="C15">
        <f t="shared" si="1"/>
        <v>6.2105378354140468</v>
      </c>
      <c r="D15" t="e">
        <f ca="1">[1]!XLSTAT_PDFChi2(B15,2)</f>
        <v>#NAME?</v>
      </c>
      <c r="E15">
        <v>15</v>
      </c>
      <c r="G15">
        <f t="shared" si="2"/>
        <v>0.38760951465230398</v>
      </c>
      <c r="H15" t="e">
        <f ca="1">[1]!XLSTAT_PDFChi2(G15,2)</f>
        <v>#NAME?</v>
      </c>
    </row>
    <row r="16" spans="1:8" x14ac:dyDescent="0.25">
      <c r="A16">
        <v>16</v>
      </c>
      <c r="B16">
        <f t="shared" si="0"/>
        <v>6.2105378354140468</v>
      </c>
      <c r="C16">
        <f t="shared" si="1"/>
        <v>6.2105378354140468</v>
      </c>
      <c r="D16" t="e">
        <f ca="1">[1]!XLSTAT_PDFChi2(B16,2)</f>
        <v>#NAME?</v>
      </c>
      <c r="E16">
        <v>16</v>
      </c>
      <c r="G16">
        <f t="shared" si="2"/>
        <v>0.41529590855603998</v>
      </c>
      <c r="H16" t="e">
        <f ca="1">[1]!XLSTAT_PDFChi2(G16,2)</f>
        <v>#NAME?</v>
      </c>
    </row>
    <row r="17" spans="1:8" x14ac:dyDescent="0.25">
      <c r="A17">
        <v>17</v>
      </c>
      <c r="B17">
        <f t="shared" si="0"/>
        <v>6.2418340194574631</v>
      </c>
      <c r="C17">
        <f t="shared" si="1"/>
        <v>6.2418340194574631</v>
      </c>
      <c r="D17" t="e">
        <f ca="1">[1]!XLSTAT_PDFChi2(B17,2)</f>
        <v>#NAME?</v>
      </c>
      <c r="E17">
        <v>17</v>
      </c>
      <c r="G17">
        <f t="shared" si="2"/>
        <v>0.44298230245977599</v>
      </c>
      <c r="H17" t="e">
        <f ca="1">[1]!XLSTAT_PDFChi2(G17,2)</f>
        <v>#NAME?</v>
      </c>
    </row>
    <row r="18" spans="1:8" x14ac:dyDescent="0.25">
      <c r="A18">
        <v>18</v>
      </c>
      <c r="B18">
        <f t="shared" si="0"/>
        <v>139</v>
      </c>
      <c r="C18">
        <f t="shared" si="1"/>
        <v>6.2418340194574631</v>
      </c>
      <c r="D18" t="e">
        <f ca="1">[1]!XLSTAT_PDFChi2(B18,2)</f>
        <v>#NAME?</v>
      </c>
      <c r="E18">
        <v>18</v>
      </c>
      <c r="G18">
        <f t="shared" si="2"/>
        <v>0.470668696363512</v>
      </c>
      <c r="H18" t="e">
        <f ca="1">[1]!XLSTAT_PDFChi2(G18,2)</f>
        <v>#NAME?</v>
      </c>
    </row>
    <row r="19" spans="1:8" x14ac:dyDescent="0.25">
      <c r="A19">
        <v>19</v>
      </c>
      <c r="B19">
        <f t="shared" si="0"/>
        <v>139</v>
      </c>
      <c r="C19">
        <f t="shared" si="1"/>
        <v>6.2731302035008794</v>
      </c>
      <c r="D19" t="e">
        <f ca="1">[1]!XLSTAT_PDFChi2(B19,2)</f>
        <v>#NAME?</v>
      </c>
      <c r="E19">
        <v>19</v>
      </c>
      <c r="G19">
        <f t="shared" si="2"/>
        <v>0.498355090267248</v>
      </c>
      <c r="H19" t="e">
        <f ca="1">[1]!XLSTAT_PDFChi2(G19,2)</f>
        <v>#NAME?</v>
      </c>
    </row>
    <row r="20" spans="1:8" x14ac:dyDescent="0.25">
      <c r="A20">
        <v>20</v>
      </c>
      <c r="B20">
        <f t="shared" si="0"/>
        <v>6.2731302035008794</v>
      </c>
      <c r="C20">
        <f t="shared" si="1"/>
        <v>6.2731302035008794</v>
      </c>
      <c r="D20" t="e">
        <f ca="1">[1]!XLSTAT_PDFChi2(B20,2)</f>
        <v>#NAME?</v>
      </c>
      <c r="E20">
        <v>20</v>
      </c>
      <c r="G20">
        <f t="shared" si="2"/>
        <v>0.52604148417098395</v>
      </c>
      <c r="H20" t="e">
        <f ca="1">[1]!XLSTAT_PDFChi2(G20,2)</f>
        <v>#NAME?</v>
      </c>
    </row>
    <row r="21" spans="1:8" x14ac:dyDescent="0.25">
      <c r="A21">
        <v>21</v>
      </c>
      <c r="B21">
        <f t="shared" si="0"/>
        <v>6.3044263875442965</v>
      </c>
      <c r="C21">
        <f t="shared" si="1"/>
        <v>6.3044263875442965</v>
      </c>
      <c r="D21" t="e">
        <f ca="1">[1]!XLSTAT_PDFChi2(B21,2)</f>
        <v>#NAME?</v>
      </c>
      <c r="E21">
        <v>21</v>
      </c>
      <c r="G21">
        <f t="shared" si="2"/>
        <v>0.55372787807472001</v>
      </c>
      <c r="H21" t="e">
        <f ca="1">[1]!XLSTAT_PDFChi2(G21,2)</f>
        <v>#NAME?</v>
      </c>
    </row>
    <row r="22" spans="1:8" x14ac:dyDescent="0.25">
      <c r="A22">
        <v>22</v>
      </c>
      <c r="B22">
        <f t="shared" si="0"/>
        <v>139</v>
      </c>
      <c r="C22">
        <f t="shared" si="1"/>
        <v>6.3044263875442965</v>
      </c>
      <c r="D22" t="e">
        <f ca="1">[1]!XLSTAT_PDFChi2(B22,2)</f>
        <v>#NAME?</v>
      </c>
      <c r="E22">
        <v>22</v>
      </c>
      <c r="G22">
        <f t="shared" si="2"/>
        <v>0.58141427197845597</v>
      </c>
      <c r="H22" t="e">
        <f ca="1">[1]!XLSTAT_PDFChi2(G22,2)</f>
        <v>#NAME?</v>
      </c>
    </row>
    <row r="23" spans="1:8" x14ac:dyDescent="0.25">
      <c r="A23">
        <v>23</v>
      </c>
      <c r="B23">
        <f t="shared" si="0"/>
        <v>139</v>
      </c>
      <c r="C23">
        <f t="shared" si="1"/>
        <v>6.3357225715877128</v>
      </c>
      <c r="D23" t="e">
        <f ca="1">[1]!XLSTAT_PDFChi2(B23,2)</f>
        <v>#NAME?</v>
      </c>
      <c r="E23">
        <v>23</v>
      </c>
      <c r="G23">
        <f t="shared" si="2"/>
        <v>0.60910066588219203</v>
      </c>
      <c r="H23" t="e">
        <f ca="1">[1]!XLSTAT_PDFChi2(G23,2)</f>
        <v>#NAME?</v>
      </c>
    </row>
    <row r="24" spans="1:8" x14ac:dyDescent="0.25">
      <c r="A24">
        <v>24</v>
      </c>
      <c r="B24">
        <f t="shared" si="0"/>
        <v>6.3357225715877128</v>
      </c>
      <c r="C24">
        <f t="shared" si="1"/>
        <v>6.3357225715877128</v>
      </c>
      <c r="D24" t="e">
        <f ca="1">[1]!XLSTAT_PDFChi2(B24,2)</f>
        <v>#NAME?</v>
      </c>
      <c r="E24">
        <v>24</v>
      </c>
      <c r="G24">
        <f t="shared" si="2"/>
        <v>0.63678705978592798</v>
      </c>
      <c r="H24" t="e">
        <f ca="1">[1]!XLSTAT_PDFChi2(G24,2)</f>
        <v>#NAME?</v>
      </c>
    </row>
    <row r="25" spans="1:8" x14ac:dyDescent="0.25">
      <c r="A25">
        <v>25</v>
      </c>
      <c r="B25">
        <f t="shared" si="0"/>
        <v>6.3670187556311291</v>
      </c>
      <c r="C25">
        <f t="shared" si="1"/>
        <v>6.3670187556311291</v>
      </c>
      <c r="D25" t="e">
        <f ca="1">[1]!XLSTAT_PDFChi2(B25,2)</f>
        <v>#NAME?</v>
      </c>
      <c r="E25">
        <v>25</v>
      </c>
      <c r="G25">
        <f t="shared" si="2"/>
        <v>0.66447345368966393</v>
      </c>
      <c r="H25" t="e">
        <f ca="1">[1]!XLSTAT_PDFChi2(G25,2)</f>
        <v>#NAME?</v>
      </c>
    </row>
    <row r="26" spans="1:8" x14ac:dyDescent="0.25">
      <c r="A26">
        <v>26</v>
      </c>
      <c r="B26">
        <f t="shared" si="0"/>
        <v>139</v>
      </c>
      <c r="C26">
        <f t="shared" si="1"/>
        <v>6.3670187556311291</v>
      </c>
      <c r="D26" t="e">
        <f ca="1">[1]!XLSTAT_PDFChi2(B26,2)</f>
        <v>#NAME?</v>
      </c>
      <c r="E26">
        <v>26</v>
      </c>
      <c r="G26">
        <f t="shared" si="2"/>
        <v>0.69215984759339999</v>
      </c>
      <c r="H26" t="e">
        <f ca="1">[1]!XLSTAT_PDFChi2(G26,2)</f>
        <v>#NAME?</v>
      </c>
    </row>
    <row r="27" spans="1:8" x14ac:dyDescent="0.25">
      <c r="A27">
        <v>27</v>
      </c>
      <c r="B27">
        <f t="shared" si="0"/>
        <v>139</v>
      </c>
      <c r="C27">
        <f t="shared" si="1"/>
        <v>6.3983149396745462</v>
      </c>
      <c r="D27" t="e">
        <f ca="1">[1]!XLSTAT_PDFChi2(B27,2)</f>
        <v>#NAME?</v>
      </c>
      <c r="E27">
        <v>27</v>
      </c>
      <c r="G27">
        <f t="shared" si="2"/>
        <v>0.71984624149713594</v>
      </c>
      <c r="H27" t="e">
        <f ca="1">[1]!XLSTAT_PDFChi2(G27,2)</f>
        <v>#NAME?</v>
      </c>
    </row>
    <row r="28" spans="1:8" x14ac:dyDescent="0.25">
      <c r="A28">
        <v>28</v>
      </c>
      <c r="B28">
        <f t="shared" si="0"/>
        <v>6.3983149396745462</v>
      </c>
      <c r="C28">
        <f t="shared" si="1"/>
        <v>6.3983149396745462</v>
      </c>
      <c r="D28" t="e">
        <f ca="1">[1]!XLSTAT_PDFChi2(B28,2)</f>
        <v>#NAME?</v>
      </c>
      <c r="E28">
        <v>28</v>
      </c>
      <c r="G28">
        <f t="shared" si="2"/>
        <v>0.747532635400872</v>
      </c>
      <c r="H28" t="e">
        <f ca="1">[1]!XLSTAT_PDFChi2(G28,2)</f>
        <v>#NAME?</v>
      </c>
    </row>
    <row r="29" spans="1:8" x14ac:dyDescent="0.25">
      <c r="A29">
        <v>29</v>
      </c>
      <c r="B29">
        <f t="shared" si="0"/>
        <v>6.4296111237179625</v>
      </c>
      <c r="C29">
        <f t="shared" si="1"/>
        <v>6.4296111237179625</v>
      </c>
      <c r="D29" t="e">
        <f ca="1">[1]!XLSTAT_PDFChi2(B29,2)</f>
        <v>#NAME?</v>
      </c>
      <c r="E29">
        <v>29</v>
      </c>
      <c r="G29">
        <f t="shared" si="2"/>
        <v>0.77521902930460795</v>
      </c>
      <c r="H29" t="e">
        <f ca="1">[1]!XLSTAT_PDFChi2(G29,2)</f>
        <v>#NAME?</v>
      </c>
    </row>
    <row r="30" spans="1:8" x14ac:dyDescent="0.25">
      <c r="A30">
        <v>30</v>
      </c>
      <c r="B30">
        <f t="shared" si="0"/>
        <v>139</v>
      </c>
      <c r="C30">
        <f t="shared" si="1"/>
        <v>6.4296111237179625</v>
      </c>
      <c r="D30" t="e">
        <f ca="1">[1]!XLSTAT_PDFChi2(B30,2)</f>
        <v>#NAME?</v>
      </c>
      <c r="E30">
        <v>30</v>
      </c>
      <c r="G30">
        <f t="shared" si="2"/>
        <v>0.80290542320834402</v>
      </c>
      <c r="H30" t="e">
        <f ca="1">[1]!XLSTAT_PDFChi2(G30,2)</f>
        <v>#NAME?</v>
      </c>
    </row>
    <row r="31" spans="1:8" x14ac:dyDescent="0.25">
      <c r="A31">
        <v>31</v>
      </c>
      <c r="B31">
        <f t="shared" si="0"/>
        <v>139</v>
      </c>
      <c r="C31">
        <f t="shared" si="1"/>
        <v>6.4609073077613797</v>
      </c>
      <c r="D31" t="e">
        <f ca="1">[1]!XLSTAT_PDFChi2(B31,2)</f>
        <v>#NAME?</v>
      </c>
      <c r="E31">
        <v>31</v>
      </c>
      <c r="G31">
        <f t="shared" si="2"/>
        <v>0.83059181711207997</v>
      </c>
      <c r="H31" t="e">
        <f ca="1">[1]!XLSTAT_PDFChi2(G31,2)</f>
        <v>#NAME?</v>
      </c>
    </row>
    <row r="32" spans="1:8" x14ac:dyDescent="0.25">
      <c r="A32">
        <v>32</v>
      </c>
      <c r="B32">
        <f t="shared" si="0"/>
        <v>6.4609073077613797</v>
      </c>
      <c r="C32">
        <f t="shared" si="1"/>
        <v>6.4609073077613797</v>
      </c>
      <c r="D32" t="e">
        <f ca="1">[1]!XLSTAT_PDFChi2(B32,2)</f>
        <v>#NAME?</v>
      </c>
      <c r="E32">
        <v>32</v>
      </c>
      <c r="G32">
        <f t="shared" si="2"/>
        <v>0.85827821101581603</v>
      </c>
      <c r="H32" t="e">
        <f ca="1">[1]!XLSTAT_PDFChi2(G32,2)</f>
        <v>#NAME?</v>
      </c>
    </row>
    <row r="33" spans="1:8" x14ac:dyDescent="0.25">
      <c r="A33">
        <v>33</v>
      </c>
      <c r="B33">
        <f t="shared" si="0"/>
        <v>6.4922034918047959</v>
      </c>
      <c r="C33">
        <f t="shared" si="1"/>
        <v>6.4922034918047959</v>
      </c>
      <c r="D33" t="e">
        <f ca="1">[1]!XLSTAT_PDFChi2(B33,2)</f>
        <v>#NAME?</v>
      </c>
      <c r="E33">
        <v>33</v>
      </c>
      <c r="G33">
        <f t="shared" si="2"/>
        <v>0.88596460491955198</v>
      </c>
      <c r="H33" t="e">
        <f ca="1">[1]!XLSTAT_PDFChi2(G33,2)</f>
        <v>#NAME?</v>
      </c>
    </row>
    <row r="34" spans="1:8" x14ac:dyDescent="0.25">
      <c r="A34">
        <v>34</v>
      </c>
      <c r="B34">
        <f t="shared" si="0"/>
        <v>139</v>
      </c>
      <c r="C34">
        <f t="shared" si="1"/>
        <v>6.4922034918047959</v>
      </c>
      <c r="D34" t="e">
        <f ca="1">[1]!XLSTAT_PDFChi2(B34,2)</f>
        <v>#NAME?</v>
      </c>
      <c r="E34">
        <v>34</v>
      </c>
      <c r="G34">
        <f t="shared" si="2"/>
        <v>0.91365099882328793</v>
      </c>
      <c r="H34" t="e">
        <f ca="1">[1]!XLSTAT_PDFChi2(G34,2)</f>
        <v>#NAME?</v>
      </c>
    </row>
    <row r="35" spans="1:8" x14ac:dyDescent="0.25">
      <c r="A35">
        <v>35</v>
      </c>
      <c r="B35">
        <f t="shared" si="0"/>
        <v>139</v>
      </c>
      <c r="C35">
        <f t="shared" si="1"/>
        <v>6.5234996758482122</v>
      </c>
      <c r="D35" t="e">
        <f ca="1">[1]!XLSTAT_PDFChi2(B35,2)</f>
        <v>#NAME?</v>
      </c>
      <c r="E35">
        <v>35</v>
      </c>
      <c r="G35">
        <f t="shared" si="2"/>
        <v>0.94133739272702399</v>
      </c>
      <c r="H35" t="e">
        <f ca="1">[1]!XLSTAT_PDFChi2(G35,2)</f>
        <v>#NAME?</v>
      </c>
    </row>
    <row r="36" spans="1:8" x14ac:dyDescent="0.25">
      <c r="A36">
        <v>36</v>
      </c>
      <c r="B36">
        <f t="shared" si="0"/>
        <v>6.5234996758482122</v>
      </c>
      <c r="C36">
        <f t="shared" si="1"/>
        <v>6.5234996758482122</v>
      </c>
      <c r="D36" t="e">
        <f ca="1">[1]!XLSTAT_PDFChi2(B36,2)</f>
        <v>#NAME?</v>
      </c>
      <c r="E36">
        <v>36</v>
      </c>
      <c r="G36">
        <f t="shared" si="2"/>
        <v>0.96902378663075994</v>
      </c>
      <c r="H36" t="e">
        <f ca="1">[1]!XLSTAT_PDFChi2(G36,2)</f>
        <v>#NAME?</v>
      </c>
    </row>
    <row r="37" spans="1:8" x14ac:dyDescent="0.25">
      <c r="A37">
        <v>37</v>
      </c>
      <c r="B37">
        <f t="shared" si="0"/>
        <v>6.5547958598916294</v>
      </c>
      <c r="C37">
        <f t="shared" si="1"/>
        <v>6.5547958598916294</v>
      </c>
      <c r="D37" t="e">
        <f ca="1">[1]!XLSTAT_PDFChi2(B37,2)</f>
        <v>#NAME?</v>
      </c>
      <c r="E37">
        <v>37</v>
      </c>
      <c r="G37">
        <f t="shared" si="2"/>
        <v>0.996710180534496</v>
      </c>
      <c r="H37" t="e">
        <f ca="1">[1]!XLSTAT_PDFChi2(G37,2)</f>
        <v>#NAME?</v>
      </c>
    </row>
    <row r="38" spans="1:8" x14ac:dyDescent="0.25">
      <c r="A38">
        <v>38</v>
      </c>
      <c r="B38">
        <f t="shared" si="0"/>
        <v>139</v>
      </c>
      <c r="C38">
        <f t="shared" si="1"/>
        <v>6.5547958598916294</v>
      </c>
      <c r="D38" t="e">
        <f ca="1">[1]!XLSTAT_PDFChi2(B38,2)</f>
        <v>#NAME?</v>
      </c>
      <c r="E38">
        <v>38</v>
      </c>
      <c r="G38">
        <f t="shared" si="2"/>
        <v>1.024396574438232</v>
      </c>
      <c r="H38" t="e">
        <f ca="1">[1]!XLSTAT_PDFChi2(G38,2)</f>
        <v>#NAME?</v>
      </c>
    </row>
    <row r="39" spans="1:8" x14ac:dyDescent="0.25">
      <c r="A39">
        <v>39</v>
      </c>
      <c r="B39">
        <f t="shared" si="0"/>
        <v>139</v>
      </c>
      <c r="C39">
        <f t="shared" si="1"/>
        <v>6.5860920439350457</v>
      </c>
      <c r="D39" t="e">
        <f ca="1">[1]!XLSTAT_PDFChi2(B39,2)</f>
        <v>#NAME?</v>
      </c>
      <c r="E39">
        <v>39</v>
      </c>
      <c r="G39">
        <f t="shared" si="2"/>
        <v>1.0520829683419679</v>
      </c>
      <c r="H39" t="e">
        <f ca="1">[1]!XLSTAT_PDFChi2(G39,2)</f>
        <v>#NAME?</v>
      </c>
    </row>
    <row r="40" spans="1:8" x14ac:dyDescent="0.25">
      <c r="A40">
        <v>40</v>
      </c>
      <c r="B40">
        <f t="shared" si="0"/>
        <v>6.5860920439350457</v>
      </c>
      <c r="C40">
        <f t="shared" si="1"/>
        <v>6.5860920439350457</v>
      </c>
      <c r="D40" t="e">
        <f ca="1">[1]!XLSTAT_PDFChi2(B40,2)</f>
        <v>#NAME?</v>
      </c>
      <c r="E40">
        <v>40</v>
      </c>
      <c r="G40">
        <f t="shared" si="2"/>
        <v>1.0797693622457041</v>
      </c>
      <c r="H40" t="e">
        <f ca="1">[1]!XLSTAT_PDFChi2(G40,2)</f>
        <v>#NAME?</v>
      </c>
    </row>
    <row r="41" spans="1:8" x14ac:dyDescent="0.25">
      <c r="A41">
        <v>41</v>
      </c>
      <c r="B41">
        <f t="shared" si="0"/>
        <v>6.6173882279784619</v>
      </c>
      <c r="C41">
        <f t="shared" si="1"/>
        <v>6.6173882279784619</v>
      </c>
      <c r="D41" t="e">
        <f ca="1">[1]!XLSTAT_PDFChi2(B41,2)</f>
        <v>#NAME?</v>
      </c>
      <c r="E41">
        <v>41</v>
      </c>
      <c r="G41">
        <f t="shared" si="2"/>
        <v>1.10745575614944</v>
      </c>
      <c r="H41" t="e">
        <f ca="1">[1]!XLSTAT_PDFChi2(G41,2)</f>
        <v>#NAME?</v>
      </c>
    </row>
    <row r="42" spans="1:8" x14ac:dyDescent="0.25">
      <c r="A42">
        <v>42</v>
      </c>
      <c r="B42">
        <f t="shared" si="0"/>
        <v>139</v>
      </c>
      <c r="C42">
        <f t="shared" si="1"/>
        <v>6.6173882279784619</v>
      </c>
      <c r="D42" t="e">
        <f ca="1">[1]!XLSTAT_PDFChi2(B42,2)</f>
        <v>#NAME?</v>
      </c>
      <c r="E42">
        <v>42</v>
      </c>
      <c r="G42">
        <f t="shared" si="2"/>
        <v>1.135142150053176</v>
      </c>
      <c r="H42" t="e">
        <f ca="1">[1]!XLSTAT_PDFChi2(G42,2)</f>
        <v>#NAME?</v>
      </c>
    </row>
    <row r="43" spans="1:8" x14ac:dyDescent="0.25">
      <c r="A43">
        <v>43</v>
      </c>
      <c r="B43">
        <f t="shared" si="0"/>
        <v>139</v>
      </c>
      <c r="C43">
        <f t="shared" si="1"/>
        <v>6.6486844120218791</v>
      </c>
      <c r="D43" t="e">
        <f ca="1">[1]!XLSTAT_PDFChi2(B43,2)</f>
        <v>#NAME?</v>
      </c>
      <c r="E43">
        <v>43</v>
      </c>
      <c r="G43">
        <f t="shared" si="2"/>
        <v>1.1628285439569119</v>
      </c>
      <c r="H43" t="e">
        <f ca="1">[1]!XLSTAT_PDFChi2(G43,2)</f>
        <v>#NAME?</v>
      </c>
    </row>
    <row r="44" spans="1:8" x14ac:dyDescent="0.25">
      <c r="A44">
        <v>44</v>
      </c>
      <c r="B44">
        <f t="shared" si="0"/>
        <v>6.6486844120218791</v>
      </c>
      <c r="C44">
        <f t="shared" si="1"/>
        <v>6.6486844120218791</v>
      </c>
      <c r="D44" t="e">
        <f ca="1">[1]!XLSTAT_PDFChi2(B44,2)</f>
        <v>#NAME?</v>
      </c>
      <c r="E44">
        <v>44</v>
      </c>
      <c r="G44">
        <f t="shared" si="2"/>
        <v>1.1905149378606479</v>
      </c>
      <c r="H44" t="e">
        <f ca="1">[1]!XLSTAT_PDFChi2(G44,2)</f>
        <v>#NAME?</v>
      </c>
    </row>
    <row r="45" spans="1:8" x14ac:dyDescent="0.25">
      <c r="A45">
        <v>45</v>
      </c>
      <c r="B45">
        <f t="shared" si="0"/>
        <v>6.6799805960652954</v>
      </c>
      <c r="C45">
        <f t="shared" si="1"/>
        <v>6.6799805960652954</v>
      </c>
      <c r="D45" t="e">
        <f ca="1">[1]!XLSTAT_PDFChi2(B45,2)</f>
        <v>#NAME?</v>
      </c>
      <c r="E45">
        <v>45</v>
      </c>
      <c r="G45">
        <f t="shared" si="2"/>
        <v>1.2182013317643841</v>
      </c>
      <c r="H45" t="e">
        <f ca="1">[1]!XLSTAT_PDFChi2(G45,2)</f>
        <v>#NAME?</v>
      </c>
    </row>
    <row r="46" spans="1:8" x14ac:dyDescent="0.25">
      <c r="A46">
        <v>46</v>
      </c>
      <c r="B46">
        <f t="shared" si="0"/>
        <v>139</v>
      </c>
      <c r="C46">
        <f t="shared" si="1"/>
        <v>6.6799805960652954</v>
      </c>
      <c r="D46" t="e">
        <f ca="1">[1]!XLSTAT_PDFChi2(B46,2)</f>
        <v>#NAME?</v>
      </c>
      <c r="E46">
        <v>46</v>
      </c>
      <c r="G46">
        <f t="shared" si="2"/>
        <v>1.24588772566812</v>
      </c>
      <c r="H46" t="e">
        <f ca="1">[1]!XLSTAT_PDFChi2(G46,2)</f>
        <v>#NAME?</v>
      </c>
    </row>
    <row r="47" spans="1:8" x14ac:dyDescent="0.25">
      <c r="A47">
        <v>47</v>
      </c>
      <c r="B47">
        <f t="shared" si="0"/>
        <v>139</v>
      </c>
      <c r="C47">
        <f t="shared" si="1"/>
        <v>6.7112767801087116</v>
      </c>
      <c r="D47" t="e">
        <f ca="1">[1]!XLSTAT_PDFChi2(B47,2)</f>
        <v>#NAME?</v>
      </c>
      <c r="E47">
        <v>47</v>
      </c>
      <c r="G47">
        <f t="shared" si="2"/>
        <v>1.273574119571856</v>
      </c>
      <c r="H47" t="e">
        <f ca="1">[1]!XLSTAT_PDFChi2(G47,2)</f>
        <v>#NAME?</v>
      </c>
    </row>
    <row r="48" spans="1:8" x14ac:dyDescent="0.25">
      <c r="A48">
        <v>48</v>
      </c>
      <c r="B48">
        <f t="shared" si="0"/>
        <v>6.7112767801087116</v>
      </c>
      <c r="C48">
        <f t="shared" si="1"/>
        <v>6.7112767801087116</v>
      </c>
      <c r="D48" t="e">
        <f ca="1">[1]!XLSTAT_PDFChi2(B48,2)</f>
        <v>#NAME?</v>
      </c>
      <c r="E48">
        <v>48</v>
      </c>
      <c r="G48">
        <f t="shared" si="2"/>
        <v>1.3012605134755919</v>
      </c>
      <c r="H48" t="e">
        <f ca="1">[1]!XLSTAT_PDFChi2(G48,2)</f>
        <v>#NAME?</v>
      </c>
    </row>
    <row r="49" spans="1:8" x14ac:dyDescent="0.25">
      <c r="A49">
        <v>49</v>
      </c>
      <c r="B49">
        <f t="shared" si="0"/>
        <v>6.7425729641521288</v>
      </c>
      <c r="C49">
        <f t="shared" si="1"/>
        <v>6.7425729641521288</v>
      </c>
      <c r="D49" t="e">
        <f ca="1">[1]!XLSTAT_PDFChi2(B49,2)</f>
        <v>#NAME?</v>
      </c>
      <c r="E49">
        <v>49</v>
      </c>
      <c r="G49">
        <f t="shared" si="2"/>
        <v>1.3289469073793279</v>
      </c>
      <c r="H49" t="e">
        <f ca="1">[1]!XLSTAT_PDFChi2(G49,2)</f>
        <v>#NAME?</v>
      </c>
    </row>
    <row r="50" spans="1:8" x14ac:dyDescent="0.25">
      <c r="A50">
        <v>50</v>
      </c>
      <c r="B50">
        <f t="shared" si="0"/>
        <v>139</v>
      </c>
      <c r="C50">
        <f t="shared" si="1"/>
        <v>6.7425729641521288</v>
      </c>
      <c r="D50" t="e">
        <f ca="1">[1]!XLSTAT_PDFChi2(B50,2)</f>
        <v>#NAME?</v>
      </c>
      <c r="E50">
        <v>50</v>
      </c>
      <c r="G50">
        <f t="shared" si="2"/>
        <v>1.356633301283064</v>
      </c>
      <c r="H50" t="e">
        <f ca="1">[1]!XLSTAT_PDFChi2(G50,2)</f>
        <v>#NAME?</v>
      </c>
    </row>
    <row r="51" spans="1:8" x14ac:dyDescent="0.25">
      <c r="A51">
        <v>51</v>
      </c>
      <c r="B51">
        <f t="shared" si="0"/>
        <v>139</v>
      </c>
      <c r="C51">
        <f t="shared" si="1"/>
        <v>6.7738691481955451</v>
      </c>
      <c r="D51" t="e">
        <f ca="1">[1]!XLSTAT_PDFChi2(B51,2)</f>
        <v>#NAME?</v>
      </c>
      <c r="E51">
        <v>51</v>
      </c>
      <c r="G51">
        <f t="shared" si="2"/>
        <v>1.3843196951868</v>
      </c>
      <c r="H51" t="e">
        <f ca="1">[1]!XLSTAT_PDFChi2(G51,2)</f>
        <v>#NAME?</v>
      </c>
    </row>
    <row r="52" spans="1:8" x14ac:dyDescent="0.25">
      <c r="A52">
        <v>52</v>
      </c>
      <c r="B52">
        <f t="shared" si="0"/>
        <v>6.7738691481955451</v>
      </c>
      <c r="C52">
        <f t="shared" si="1"/>
        <v>6.7738691481955451</v>
      </c>
      <c r="D52" t="e">
        <f ca="1">[1]!XLSTAT_PDFChi2(B52,2)</f>
        <v>#NAME?</v>
      </c>
      <c r="E52">
        <v>52</v>
      </c>
      <c r="G52">
        <f t="shared" si="2"/>
        <v>1.4120060890905359</v>
      </c>
      <c r="H52" t="e">
        <f ca="1">[1]!XLSTAT_PDFChi2(G52,2)</f>
        <v>#NAME?</v>
      </c>
    </row>
    <row r="53" spans="1:8" x14ac:dyDescent="0.25">
      <c r="A53">
        <v>53</v>
      </c>
      <c r="B53">
        <f t="shared" si="0"/>
        <v>6.8051653322389623</v>
      </c>
      <c r="C53">
        <f t="shared" si="1"/>
        <v>6.8051653322389623</v>
      </c>
      <c r="D53" t="e">
        <f ca="1">[1]!XLSTAT_PDFChi2(B53,2)</f>
        <v>#NAME?</v>
      </c>
      <c r="E53">
        <v>53</v>
      </c>
      <c r="G53">
        <f t="shared" si="2"/>
        <v>1.4396924829942719</v>
      </c>
      <c r="H53" t="e">
        <f ca="1">[1]!XLSTAT_PDFChi2(G53,2)</f>
        <v>#NAME?</v>
      </c>
    </row>
    <row r="54" spans="1:8" x14ac:dyDescent="0.25">
      <c r="A54">
        <v>54</v>
      </c>
      <c r="B54">
        <f t="shared" si="0"/>
        <v>139</v>
      </c>
      <c r="C54">
        <f t="shared" si="1"/>
        <v>6.8051653322389623</v>
      </c>
      <c r="D54" t="e">
        <f ca="1">[1]!XLSTAT_PDFChi2(B54,2)</f>
        <v>#NAME?</v>
      </c>
      <c r="E54">
        <v>54</v>
      </c>
      <c r="G54">
        <f t="shared" si="2"/>
        <v>1.4673788768980081</v>
      </c>
      <c r="H54" t="e">
        <f ca="1">[1]!XLSTAT_PDFChi2(G54,2)</f>
        <v>#NAME?</v>
      </c>
    </row>
    <row r="55" spans="1:8" x14ac:dyDescent="0.25">
      <c r="A55">
        <v>55</v>
      </c>
      <c r="B55">
        <f t="shared" si="0"/>
        <v>139</v>
      </c>
      <c r="C55">
        <f t="shared" si="1"/>
        <v>6.8364615162823785</v>
      </c>
      <c r="D55" t="e">
        <f ca="1">[1]!XLSTAT_PDFChi2(B55,2)</f>
        <v>#NAME?</v>
      </c>
      <c r="E55">
        <v>55</v>
      </c>
      <c r="G55">
        <f t="shared" si="2"/>
        <v>1.495065270801744</v>
      </c>
      <c r="H55" t="e">
        <f ca="1">[1]!XLSTAT_PDFChi2(G55,2)</f>
        <v>#NAME?</v>
      </c>
    </row>
    <row r="56" spans="1:8" x14ac:dyDescent="0.25">
      <c r="A56">
        <v>56</v>
      </c>
      <c r="B56">
        <f t="shared" si="0"/>
        <v>6.8364615162823785</v>
      </c>
      <c r="C56">
        <f t="shared" si="1"/>
        <v>6.8364615162823785</v>
      </c>
      <c r="D56" t="e">
        <f ca="1">[1]!XLSTAT_PDFChi2(B56,2)</f>
        <v>#NAME?</v>
      </c>
      <c r="E56">
        <v>56</v>
      </c>
      <c r="G56">
        <f t="shared" si="2"/>
        <v>1.52275166470548</v>
      </c>
      <c r="H56" t="e">
        <f ca="1">[1]!XLSTAT_PDFChi2(G56,2)</f>
        <v>#NAME?</v>
      </c>
    </row>
    <row r="57" spans="1:8" x14ac:dyDescent="0.25">
      <c r="A57">
        <v>57</v>
      </c>
      <c r="B57">
        <f t="shared" si="0"/>
        <v>6.8677577003257948</v>
      </c>
      <c r="C57">
        <f t="shared" si="1"/>
        <v>6.8677577003257948</v>
      </c>
      <c r="D57" t="e">
        <f ca="1">[1]!XLSTAT_PDFChi2(B57,2)</f>
        <v>#NAME?</v>
      </c>
      <c r="E57">
        <v>57</v>
      </c>
      <c r="G57">
        <f t="shared" si="2"/>
        <v>1.5504380586092159</v>
      </c>
      <c r="H57" t="e">
        <f ca="1">[1]!XLSTAT_PDFChi2(G57,2)</f>
        <v>#NAME?</v>
      </c>
    </row>
    <row r="58" spans="1:8" x14ac:dyDescent="0.25">
      <c r="A58">
        <v>58</v>
      </c>
      <c r="B58">
        <f t="shared" si="0"/>
        <v>139</v>
      </c>
      <c r="C58">
        <f t="shared" si="1"/>
        <v>6.8677577003257948</v>
      </c>
      <c r="D58" t="e">
        <f ca="1">[1]!XLSTAT_PDFChi2(B58,2)</f>
        <v>#NAME?</v>
      </c>
      <c r="E58">
        <v>58</v>
      </c>
      <c r="G58">
        <f t="shared" si="2"/>
        <v>1.5781244525129519</v>
      </c>
      <c r="H58" t="e">
        <f ca="1">[1]!XLSTAT_PDFChi2(G58,2)</f>
        <v>#NAME?</v>
      </c>
    </row>
    <row r="59" spans="1:8" x14ac:dyDescent="0.25">
      <c r="A59">
        <v>59</v>
      </c>
      <c r="B59">
        <f t="shared" si="0"/>
        <v>139</v>
      </c>
      <c r="C59">
        <f t="shared" si="1"/>
        <v>6.899053884369212</v>
      </c>
      <c r="D59" t="e">
        <f ca="1">[1]!XLSTAT_PDFChi2(B59,2)</f>
        <v>#NAME?</v>
      </c>
      <c r="E59">
        <v>59</v>
      </c>
      <c r="G59">
        <f t="shared" si="2"/>
        <v>1.605810846416688</v>
      </c>
      <c r="H59" t="e">
        <f ca="1">[1]!XLSTAT_PDFChi2(G59,2)</f>
        <v>#NAME?</v>
      </c>
    </row>
    <row r="60" spans="1:8" x14ac:dyDescent="0.25">
      <c r="A60">
        <v>60</v>
      </c>
      <c r="B60">
        <f t="shared" si="0"/>
        <v>6.899053884369212</v>
      </c>
      <c r="C60">
        <f t="shared" si="1"/>
        <v>6.899053884369212</v>
      </c>
      <c r="D60" t="e">
        <f ca="1">[1]!XLSTAT_PDFChi2(B60,2)</f>
        <v>#NAME?</v>
      </c>
      <c r="E60">
        <v>60</v>
      </c>
      <c r="G60">
        <f t="shared" si="2"/>
        <v>1.633497240320424</v>
      </c>
      <c r="H60" t="e">
        <f ca="1">[1]!XLSTAT_PDFChi2(G60,2)</f>
        <v>#NAME?</v>
      </c>
    </row>
    <row r="61" spans="1:8" x14ac:dyDescent="0.25">
      <c r="A61">
        <v>61</v>
      </c>
      <c r="B61">
        <f t="shared" si="0"/>
        <v>6.9303500684126282</v>
      </c>
      <c r="C61">
        <f t="shared" si="1"/>
        <v>6.9303500684126282</v>
      </c>
      <c r="D61" t="e">
        <f ca="1">[1]!XLSTAT_PDFChi2(B61,2)</f>
        <v>#NAME?</v>
      </c>
      <c r="E61">
        <v>61</v>
      </c>
      <c r="G61">
        <f t="shared" si="2"/>
        <v>1.6611836342241599</v>
      </c>
      <c r="H61" t="e">
        <f ca="1">[1]!XLSTAT_PDFChi2(G61,2)</f>
        <v>#NAME?</v>
      </c>
    </row>
    <row r="62" spans="1:8" x14ac:dyDescent="0.25">
      <c r="A62">
        <v>62</v>
      </c>
      <c r="B62">
        <f t="shared" si="0"/>
        <v>139</v>
      </c>
      <c r="C62">
        <f t="shared" si="1"/>
        <v>6.9303500684126282</v>
      </c>
      <c r="D62" t="e">
        <f ca="1">[1]!XLSTAT_PDFChi2(B62,2)</f>
        <v>#NAME?</v>
      </c>
      <c r="E62">
        <v>62</v>
      </c>
      <c r="G62">
        <f t="shared" si="2"/>
        <v>1.6888700281278959</v>
      </c>
      <c r="H62" t="e">
        <f ca="1">[1]!XLSTAT_PDFChi2(G62,2)</f>
        <v>#NAME?</v>
      </c>
    </row>
    <row r="63" spans="1:8" x14ac:dyDescent="0.25">
      <c r="A63">
        <v>63</v>
      </c>
      <c r="B63">
        <f t="shared" si="0"/>
        <v>139</v>
      </c>
      <c r="C63">
        <f t="shared" si="1"/>
        <v>6.9616462524560445</v>
      </c>
      <c r="D63" t="e">
        <f ca="1">[1]!XLSTAT_PDFChi2(B63,2)</f>
        <v>#NAME?</v>
      </c>
      <c r="E63">
        <v>63</v>
      </c>
      <c r="G63">
        <f t="shared" si="2"/>
        <v>1.7165564220316321</v>
      </c>
      <c r="H63" t="e">
        <f ca="1">[1]!XLSTAT_PDFChi2(G63,2)</f>
        <v>#NAME?</v>
      </c>
    </row>
    <row r="64" spans="1:8" x14ac:dyDescent="0.25">
      <c r="A64">
        <v>64</v>
      </c>
      <c r="B64">
        <f t="shared" si="0"/>
        <v>6.9616462524560445</v>
      </c>
      <c r="C64">
        <f t="shared" si="1"/>
        <v>6.9616462524560445</v>
      </c>
      <c r="D64" t="e">
        <f ca="1">[1]!XLSTAT_PDFChi2(B64,2)</f>
        <v>#NAME?</v>
      </c>
      <c r="E64">
        <v>64</v>
      </c>
      <c r="G64">
        <f t="shared" si="2"/>
        <v>1.744242815935368</v>
      </c>
      <c r="H64" t="e">
        <f ca="1">[1]!XLSTAT_PDFChi2(G64,2)</f>
        <v>#NAME?</v>
      </c>
    </row>
    <row r="65" spans="1:8" x14ac:dyDescent="0.25">
      <c r="A65">
        <v>65</v>
      </c>
      <c r="B65">
        <f t="shared" ref="B65:B128" si="3">IF(-1^(INT(A65/2)+2)&gt;0,5.99146454711013+2*INT(A65/2-1/2)*0.0156480920217083,139)</f>
        <v>6.9929424364994617</v>
      </c>
      <c r="C65">
        <f t="shared" ref="C65:C128" si="4">5.99146454711013+2*INT(A65/2-1/2)*0.0156480920217083</f>
        <v>6.9929424364994617</v>
      </c>
      <c r="D65" t="e">
        <f ca="1">[1]!XLSTAT_PDFChi2(B65,2)</f>
        <v>#NAME?</v>
      </c>
      <c r="E65">
        <v>65</v>
      </c>
      <c r="G65">
        <f t="shared" ref="G65:G128" si="5">0+(E65-1)*0.027686393903736</f>
        <v>1.771929209839104</v>
      </c>
      <c r="H65" t="e">
        <f ca="1">[1]!XLSTAT_PDFChi2(G65,2)</f>
        <v>#NAME?</v>
      </c>
    </row>
    <row r="66" spans="1:8" x14ac:dyDescent="0.25">
      <c r="A66">
        <v>66</v>
      </c>
      <c r="B66">
        <f t="shared" si="3"/>
        <v>139</v>
      </c>
      <c r="C66">
        <f t="shared" si="4"/>
        <v>6.9929424364994617</v>
      </c>
      <c r="D66" t="e">
        <f ca="1">[1]!XLSTAT_PDFChi2(B66,2)</f>
        <v>#NAME?</v>
      </c>
      <c r="E66">
        <v>66</v>
      </c>
      <c r="G66">
        <f t="shared" si="5"/>
        <v>1.7996156037428399</v>
      </c>
      <c r="H66" t="e">
        <f ca="1">[1]!XLSTAT_PDFChi2(G66,2)</f>
        <v>#NAME?</v>
      </c>
    </row>
    <row r="67" spans="1:8" x14ac:dyDescent="0.25">
      <c r="A67">
        <v>67</v>
      </c>
      <c r="B67">
        <f t="shared" si="3"/>
        <v>139</v>
      </c>
      <c r="C67">
        <f t="shared" si="4"/>
        <v>7.024238620542878</v>
      </c>
      <c r="D67" t="e">
        <f ca="1">[1]!XLSTAT_PDFChi2(B67,2)</f>
        <v>#NAME?</v>
      </c>
      <c r="E67">
        <v>67</v>
      </c>
      <c r="G67">
        <f t="shared" si="5"/>
        <v>1.8273019976465759</v>
      </c>
      <c r="H67" t="e">
        <f ca="1">[1]!XLSTAT_PDFChi2(G67,2)</f>
        <v>#NAME?</v>
      </c>
    </row>
    <row r="68" spans="1:8" x14ac:dyDescent="0.25">
      <c r="A68">
        <v>68</v>
      </c>
      <c r="B68">
        <f t="shared" si="3"/>
        <v>7.024238620542878</v>
      </c>
      <c r="C68">
        <f t="shared" si="4"/>
        <v>7.024238620542878</v>
      </c>
      <c r="D68" t="e">
        <f ca="1">[1]!XLSTAT_PDFChi2(B68,2)</f>
        <v>#NAME?</v>
      </c>
      <c r="E68">
        <v>68</v>
      </c>
      <c r="G68">
        <f t="shared" si="5"/>
        <v>1.854988391550312</v>
      </c>
      <c r="H68" t="e">
        <f ca="1">[1]!XLSTAT_PDFChi2(G68,2)</f>
        <v>#NAME?</v>
      </c>
    </row>
    <row r="69" spans="1:8" x14ac:dyDescent="0.25">
      <c r="A69">
        <v>69</v>
      </c>
      <c r="B69">
        <f t="shared" si="3"/>
        <v>7.0555348045862942</v>
      </c>
      <c r="C69">
        <f t="shared" si="4"/>
        <v>7.0555348045862942</v>
      </c>
      <c r="D69" t="e">
        <f ca="1">[1]!XLSTAT_PDFChi2(B69,2)</f>
        <v>#NAME?</v>
      </c>
      <c r="E69">
        <v>69</v>
      </c>
      <c r="G69">
        <f t="shared" si="5"/>
        <v>1.882674785454048</v>
      </c>
      <c r="H69" t="e">
        <f ca="1">[1]!XLSTAT_PDFChi2(G69,2)</f>
        <v>#NAME?</v>
      </c>
    </row>
    <row r="70" spans="1:8" x14ac:dyDescent="0.25">
      <c r="A70">
        <v>70</v>
      </c>
      <c r="B70">
        <f t="shared" si="3"/>
        <v>139</v>
      </c>
      <c r="C70">
        <f t="shared" si="4"/>
        <v>7.0555348045862942</v>
      </c>
      <c r="D70" t="e">
        <f ca="1">[1]!XLSTAT_PDFChi2(B70,2)</f>
        <v>#NAME?</v>
      </c>
      <c r="E70">
        <v>70</v>
      </c>
      <c r="G70">
        <f t="shared" si="5"/>
        <v>1.9103611793577839</v>
      </c>
      <c r="H70" t="e">
        <f ca="1">[1]!XLSTAT_PDFChi2(G70,2)</f>
        <v>#NAME?</v>
      </c>
    </row>
    <row r="71" spans="1:8" x14ac:dyDescent="0.25">
      <c r="A71">
        <v>71</v>
      </c>
      <c r="B71">
        <f t="shared" si="3"/>
        <v>139</v>
      </c>
      <c r="C71">
        <f t="shared" si="4"/>
        <v>7.0868309886297114</v>
      </c>
      <c r="D71" t="e">
        <f ca="1">[1]!XLSTAT_PDFChi2(B71,2)</f>
        <v>#NAME?</v>
      </c>
      <c r="E71">
        <v>71</v>
      </c>
      <c r="G71">
        <f t="shared" si="5"/>
        <v>1.9380475732615199</v>
      </c>
      <c r="H71" t="e">
        <f ca="1">[1]!XLSTAT_PDFChi2(G71,2)</f>
        <v>#NAME?</v>
      </c>
    </row>
    <row r="72" spans="1:8" x14ac:dyDescent="0.25">
      <c r="A72">
        <v>72</v>
      </c>
      <c r="B72">
        <f t="shared" si="3"/>
        <v>7.0868309886297114</v>
      </c>
      <c r="C72">
        <f t="shared" si="4"/>
        <v>7.0868309886297114</v>
      </c>
      <c r="D72" t="e">
        <f ca="1">[1]!XLSTAT_PDFChi2(B72,2)</f>
        <v>#NAME?</v>
      </c>
      <c r="E72">
        <v>72</v>
      </c>
      <c r="G72">
        <f t="shared" si="5"/>
        <v>1.9657339671652561</v>
      </c>
      <c r="H72" t="e">
        <f ca="1">[1]!XLSTAT_PDFChi2(G72,2)</f>
        <v>#NAME?</v>
      </c>
    </row>
    <row r="73" spans="1:8" x14ac:dyDescent="0.25">
      <c r="A73">
        <v>73</v>
      </c>
      <c r="B73">
        <f t="shared" si="3"/>
        <v>7.1181271726731277</v>
      </c>
      <c r="C73">
        <f t="shared" si="4"/>
        <v>7.1181271726731277</v>
      </c>
      <c r="D73" t="e">
        <f ca="1">[1]!XLSTAT_PDFChi2(B73,2)</f>
        <v>#NAME?</v>
      </c>
      <c r="E73">
        <v>73</v>
      </c>
      <c r="G73">
        <f t="shared" si="5"/>
        <v>1.993420361068992</v>
      </c>
      <c r="H73" t="e">
        <f ca="1">[1]!XLSTAT_PDFChi2(G73,2)</f>
        <v>#NAME?</v>
      </c>
    </row>
    <row r="74" spans="1:8" x14ac:dyDescent="0.25">
      <c r="A74">
        <v>74</v>
      </c>
      <c r="B74">
        <f t="shared" si="3"/>
        <v>139</v>
      </c>
      <c r="C74">
        <f t="shared" si="4"/>
        <v>7.1181271726731277</v>
      </c>
      <c r="D74" t="e">
        <f ca="1">[1]!XLSTAT_PDFChi2(B74,2)</f>
        <v>#NAME?</v>
      </c>
      <c r="E74">
        <v>74</v>
      </c>
      <c r="G74">
        <f t="shared" si="5"/>
        <v>2.021106754972728</v>
      </c>
      <c r="H74" t="e">
        <f ca="1">[1]!XLSTAT_PDFChi2(G74,2)</f>
        <v>#NAME?</v>
      </c>
    </row>
    <row r="75" spans="1:8" x14ac:dyDescent="0.25">
      <c r="A75">
        <v>75</v>
      </c>
      <c r="B75">
        <f t="shared" si="3"/>
        <v>139</v>
      </c>
      <c r="C75">
        <f t="shared" si="4"/>
        <v>7.1494233567165448</v>
      </c>
      <c r="D75" t="e">
        <f ca="1">[1]!XLSTAT_PDFChi2(B75,2)</f>
        <v>#NAME?</v>
      </c>
      <c r="E75">
        <v>75</v>
      </c>
      <c r="G75">
        <f t="shared" si="5"/>
        <v>2.0487931488764639</v>
      </c>
      <c r="H75" t="e">
        <f ca="1">[1]!XLSTAT_PDFChi2(G75,2)</f>
        <v>#NAME?</v>
      </c>
    </row>
    <row r="76" spans="1:8" x14ac:dyDescent="0.25">
      <c r="A76">
        <v>76</v>
      </c>
      <c r="B76">
        <f t="shared" si="3"/>
        <v>7.1494233567165448</v>
      </c>
      <c r="C76">
        <f t="shared" si="4"/>
        <v>7.1494233567165448</v>
      </c>
      <c r="D76" t="e">
        <f ca="1">[1]!XLSTAT_PDFChi2(B76,2)</f>
        <v>#NAME?</v>
      </c>
      <c r="E76">
        <v>76</v>
      </c>
      <c r="G76">
        <f t="shared" si="5"/>
        <v>2.0764795427801999</v>
      </c>
      <c r="H76" t="e">
        <f ca="1">[1]!XLSTAT_PDFChi2(G76,2)</f>
        <v>#NAME?</v>
      </c>
    </row>
    <row r="77" spans="1:8" x14ac:dyDescent="0.25">
      <c r="A77">
        <v>77</v>
      </c>
      <c r="B77">
        <f t="shared" si="3"/>
        <v>7.1807195407599611</v>
      </c>
      <c r="C77">
        <f t="shared" si="4"/>
        <v>7.1807195407599611</v>
      </c>
      <c r="D77" t="e">
        <f ca="1">[1]!XLSTAT_PDFChi2(B77,2)</f>
        <v>#NAME?</v>
      </c>
      <c r="E77">
        <v>77</v>
      </c>
      <c r="G77">
        <f t="shared" si="5"/>
        <v>2.1041659366839358</v>
      </c>
      <c r="H77" t="e">
        <f ca="1">[1]!XLSTAT_PDFChi2(G77,2)</f>
        <v>#NAME?</v>
      </c>
    </row>
    <row r="78" spans="1:8" x14ac:dyDescent="0.25">
      <c r="A78">
        <v>78</v>
      </c>
      <c r="B78">
        <f t="shared" si="3"/>
        <v>139</v>
      </c>
      <c r="C78">
        <f t="shared" si="4"/>
        <v>7.1807195407599611</v>
      </c>
      <c r="D78" t="e">
        <f ca="1">[1]!XLSTAT_PDFChi2(B78,2)</f>
        <v>#NAME?</v>
      </c>
      <c r="E78">
        <v>78</v>
      </c>
      <c r="G78">
        <f t="shared" si="5"/>
        <v>2.1318523305876718</v>
      </c>
      <c r="H78" t="e">
        <f ca="1">[1]!XLSTAT_PDFChi2(G78,2)</f>
        <v>#NAME?</v>
      </c>
    </row>
    <row r="79" spans="1:8" x14ac:dyDescent="0.25">
      <c r="A79">
        <v>79</v>
      </c>
      <c r="B79">
        <f t="shared" si="3"/>
        <v>139</v>
      </c>
      <c r="C79">
        <f t="shared" si="4"/>
        <v>7.2120157248033774</v>
      </c>
      <c r="D79" t="e">
        <f ca="1">[1]!XLSTAT_PDFChi2(B79,2)</f>
        <v>#NAME?</v>
      </c>
      <c r="E79">
        <v>79</v>
      </c>
      <c r="G79">
        <f t="shared" si="5"/>
        <v>2.1595387244914082</v>
      </c>
      <c r="H79" t="e">
        <f ca="1">[1]!XLSTAT_PDFChi2(G79,2)</f>
        <v>#NAME?</v>
      </c>
    </row>
    <row r="80" spans="1:8" x14ac:dyDescent="0.25">
      <c r="A80">
        <v>80</v>
      </c>
      <c r="B80">
        <f t="shared" si="3"/>
        <v>7.2120157248033774</v>
      </c>
      <c r="C80">
        <f t="shared" si="4"/>
        <v>7.2120157248033774</v>
      </c>
      <c r="D80" t="e">
        <f ca="1">[1]!XLSTAT_PDFChi2(B80,2)</f>
        <v>#NAME?</v>
      </c>
      <c r="E80">
        <v>80</v>
      </c>
      <c r="G80">
        <f t="shared" si="5"/>
        <v>2.1872251183951441</v>
      </c>
      <c r="H80" t="e">
        <f ca="1">[1]!XLSTAT_PDFChi2(G80,2)</f>
        <v>#NAME?</v>
      </c>
    </row>
    <row r="81" spans="1:8" x14ac:dyDescent="0.25">
      <c r="A81">
        <v>81</v>
      </c>
      <c r="B81">
        <f t="shared" si="3"/>
        <v>7.2433119088467945</v>
      </c>
      <c r="C81">
        <f t="shared" si="4"/>
        <v>7.2433119088467945</v>
      </c>
      <c r="D81" t="e">
        <f ca="1">[1]!XLSTAT_PDFChi2(B81,2)</f>
        <v>#NAME?</v>
      </c>
      <c r="E81">
        <v>81</v>
      </c>
      <c r="G81">
        <f t="shared" si="5"/>
        <v>2.2149115122988801</v>
      </c>
      <c r="H81" t="e">
        <f ca="1">[1]!XLSTAT_PDFChi2(G81,2)</f>
        <v>#NAME?</v>
      </c>
    </row>
    <row r="82" spans="1:8" x14ac:dyDescent="0.25">
      <c r="A82">
        <v>82</v>
      </c>
      <c r="B82">
        <f t="shared" si="3"/>
        <v>139</v>
      </c>
      <c r="C82">
        <f t="shared" si="4"/>
        <v>7.2433119088467945</v>
      </c>
      <c r="D82" t="e">
        <f ca="1">[1]!XLSTAT_PDFChi2(B82,2)</f>
        <v>#NAME?</v>
      </c>
      <c r="E82">
        <v>82</v>
      </c>
      <c r="G82">
        <f t="shared" si="5"/>
        <v>2.242597906202616</v>
      </c>
      <c r="H82" t="e">
        <f ca="1">[1]!XLSTAT_PDFChi2(G82,2)</f>
        <v>#NAME?</v>
      </c>
    </row>
    <row r="83" spans="1:8" x14ac:dyDescent="0.25">
      <c r="A83">
        <v>83</v>
      </c>
      <c r="B83">
        <f t="shared" si="3"/>
        <v>139</v>
      </c>
      <c r="C83">
        <f t="shared" si="4"/>
        <v>7.2746080928902108</v>
      </c>
      <c r="D83" t="e">
        <f ca="1">[1]!XLSTAT_PDFChi2(B83,2)</f>
        <v>#NAME?</v>
      </c>
      <c r="E83">
        <v>83</v>
      </c>
      <c r="G83">
        <f t="shared" si="5"/>
        <v>2.270284300106352</v>
      </c>
      <c r="H83" t="e">
        <f ca="1">[1]!XLSTAT_PDFChi2(G83,2)</f>
        <v>#NAME?</v>
      </c>
    </row>
    <row r="84" spans="1:8" x14ac:dyDescent="0.25">
      <c r="A84">
        <v>84</v>
      </c>
      <c r="B84">
        <f t="shared" si="3"/>
        <v>7.2746080928902108</v>
      </c>
      <c r="C84">
        <f t="shared" si="4"/>
        <v>7.2746080928902108</v>
      </c>
      <c r="D84" t="e">
        <f ca="1">[1]!XLSTAT_PDFChi2(B84,2)</f>
        <v>#NAME?</v>
      </c>
      <c r="E84">
        <v>84</v>
      </c>
      <c r="G84">
        <f t="shared" si="5"/>
        <v>2.2979706940100879</v>
      </c>
      <c r="H84" t="e">
        <f ca="1">[1]!XLSTAT_PDFChi2(G84,2)</f>
        <v>#NAME?</v>
      </c>
    </row>
    <row r="85" spans="1:8" x14ac:dyDescent="0.25">
      <c r="A85">
        <v>85</v>
      </c>
      <c r="B85">
        <f t="shared" si="3"/>
        <v>7.305904276933628</v>
      </c>
      <c r="C85">
        <f t="shared" si="4"/>
        <v>7.305904276933628</v>
      </c>
      <c r="D85" t="e">
        <f ca="1">[1]!XLSTAT_PDFChi2(B85,2)</f>
        <v>#NAME?</v>
      </c>
      <c r="E85">
        <v>85</v>
      </c>
      <c r="G85">
        <f t="shared" si="5"/>
        <v>2.3256570879138239</v>
      </c>
      <c r="H85" t="e">
        <f ca="1">[1]!XLSTAT_PDFChi2(G85,2)</f>
        <v>#NAME?</v>
      </c>
    </row>
    <row r="86" spans="1:8" x14ac:dyDescent="0.25">
      <c r="A86">
        <v>86</v>
      </c>
      <c r="B86">
        <f t="shared" si="3"/>
        <v>139</v>
      </c>
      <c r="C86">
        <f t="shared" si="4"/>
        <v>7.305904276933628</v>
      </c>
      <c r="D86" t="e">
        <f ca="1">[1]!XLSTAT_PDFChi2(B86,2)</f>
        <v>#NAME?</v>
      </c>
      <c r="E86">
        <v>86</v>
      </c>
      <c r="G86">
        <f t="shared" si="5"/>
        <v>2.3533434818175598</v>
      </c>
      <c r="H86" t="e">
        <f ca="1">[1]!XLSTAT_PDFChi2(G86,2)</f>
        <v>#NAME?</v>
      </c>
    </row>
    <row r="87" spans="1:8" x14ac:dyDescent="0.25">
      <c r="A87">
        <v>87</v>
      </c>
      <c r="B87">
        <f t="shared" si="3"/>
        <v>139</v>
      </c>
      <c r="C87">
        <f t="shared" si="4"/>
        <v>7.3372004609770443</v>
      </c>
      <c r="D87" t="e">
        <f ca="1">[1]!XLSTAT_PDFChi2(B87,2)</f>
        <v>#NAME?</v>
      </c>
      <c r="E87">
        <v>87</v>
      </c>
      <c r="G87">
        <f t="shared" si="5"/>
        <v>2.3810298757212958</v>
      </c>
      <c r="H87" t="e">
        <f ca="1">[1]!XLSTAT_PDFChi2(G87,2)</f>
        <v>#NAME?</v>
      </c>
    </row>
    <row r="88" spans="1:8" x14ac:dyDescent="0.25">
      <c r="A88">
        <v>88</v>
      </c>
      <c r="B88">
        <f t="shared" si="3"/>
        <v>7.3372004609770443</v>
      </c>
      <c r="C88">
        <f t="shared" si="4"/>
        <v>7.3372004609770443</v>
      </c>
      <c r="D88" t="e">
        <f ca="1">[1]!XLSTAT_PDFChi2(B88,2)</f>
        <v>#NAME?</v>
      </c>
      <c r="E88">
        <v>88</v>
      </c>
      <c r="G88">
        <f t="shared" si="5"/>
        <v>2.4087162696250322</v>
      </c>
      <c r="H88" t="e">
        <f ca="1">[1]!XLSTAT_PDFChi2(G88,2)</f>
        <v>#NAME?</v>
      </c>
    </row>
    <row r="89" spans="1:8" x14ac:dyDescent="0.25">
      <c r="A89">
        <v>89</v>
      </c>
      <c r="B89">
        <f t="shared" si="3"/>
        <v>7.3684966450204605</v>
      </c>
      <c r="C89">
        <f t="shared" si="4"/>
        <v>7.3684966450204605</v>
      </c>
      <c r="D89" t="e">
        <f ca="1">[1]!XLSTAT_PDFChi2(B89,2)</f>
        <v>#NAME?</v>
      </c>
      <c r="E89">
        <v>89</v>
      </c>
      <c r="G89">
        <f t="shared" si="5"/>
        <v>2.4364026635287681</v>
      </c>
      <c r="H89" t="e">
        <f ca="1">[1]!XLSTAT_PDFChi2(G89,2)</f>
        <v>#NAME?</v>
      </c>
    </row>
    <row r="90" spans="1:8" x14ac:dyDescent="0.25">
      <c r="A90">
        <v>90</v>
      </c>
      <c r="B90">
        <f t="shared" si="3"/>
        <v>139</v>
      </c>
      <c r="C90">
        <f t="shared" si="4"/>
        <v>7.3684966450204605</v>
      </c>
      <c r="D90" t="e">
        <f ca="1">[1]!XLSTAT_PDFChi2(B90,2)</f>
        <v>#NAME?</v>
      </c>
      <c r="E90">
        <v>90</v>
      </c>
      <c r="G90">
        <f t="shared" si="5"/>
        <v>2.4640890574325041</v>
      </c>
      <c r="H90" t="e">
        <f ca="1">[1]!XLSTAT_PDFChi2(G90,2)</f>
        <v>#NAME?</v>
      </c>
    </row>
    <row r="91" spans="1:8" x14ac:dyDescent="0.25">
      <c r="A91">
        <v>91</v>
      </c>
      <c r="B91">
        <f t="shared" si="3"/>
        <v>139</v>
      </c>
      <c r="C91">
        <f t="shared" si="4"/>
        <v>7.3997928290638768</v>
      </c>
      <c r="D91" t="e">
        <f ca="1">[1]!XLSTAT_PDFChi2(B91,2)</f>
        <v>#NAME?</v>
      </c>
      <c r="E91">
        <v>91</v>
      </c>
      <c r="G91">
        <f t="shared" si="5"/>
        <v>2.49177545133624</v>
      </c>
      <c r="H91" t="e">
        <f ca="1">[1]!XLSTAT_PDFChi2(G91,2)</f>
        <v>#NAME?</v>
      </c>
    </row>
    <row r="92" spans="1:8" x14ac:dyDescent="0.25">
      <c r="A92">
        <v>92</v>
      </c>
      <c r="B92">
        <f t="shared" si="3"/>
        <v>7.3997928290638768</v>
      </c>
      <c r="C92">
        <f t="shared" si="4"/>
        <v>7.3997928290638768</v>
      </c>
      <c r="D92" t="e">
        <f ca="1">[1]!XLSTAT_PDFChi2(B92,2)</f>
        <v>#NAME?</v>
      </c>
      <c r="E92">
        <v>92</v>
      </c>
      <c r="G92">
        <f t="shared" si="5"/>
        <v>2.519461845239976</v>
      </c>
      <c r="H92" t="e">
        <f ca="1">[1]!XLSTAT_PDFChi2(G92,2)</f>
        <v>#NAME?</v>
      </c>
    </row>
    <row r="93" spans="1:8" x14ac:dyDescent="0.25">
      <c r="A93">
        <v>93</v>
      </c>
      <c r="B93">
        <f t="shared" si="3"/>
        <v>7.431089013107294</v>
      </c>
      <c r="C93">
        <f t="shared" si="4"/>
        <v>7.431089013107294</v>
      </c>
      <c r="D93" t="e">
        <f ca="1">[1]!XLSTAT_PDFChi2(B93,2)</f>
        <v>#NAME?</v>
      </c>
      <c r="E93">
        <v>93</v>
      </c>
      <c r="G93">
        <f t="shared" si="5"/>
        <v>2.5471482391437119</v>
      </c>
      <c r="H93" t="e">
        <f ca="1">[1]!XLSTAT_PDFChi2(G93,2)</f>
        <v>#NAME?</v>
      </c>
    </row>
    <row r="94" spans="1:8" x14ac:dyDescent="0.25">
      <c r="A94">
        <v>94</v>
      </c>
      <c r="B94">
        <f t="shared" si="3"/>
        <v>139</v>
      </c>
      <c r="C94">
        <f t="shared" si="4"/>
        <v>7.431089013107294</v>
      </c>
      <c r="D94" t="e">
        <f ca="1">[1]!XLSTAT_PDFChi2(B94,2)</f>
        <v>#NAME?</v>
      </c>
      <c r="E94">
        <v>94</v>
      </c>
      <c r="G94">
        <f t="shared" si="5"/>
        <v>2.5748346330474479</v>
      </c>
      <c r="H94" t="e">
        <f ca="1">[1]!XLSTAT_PDFChi2(G94,2)</f>
        <v>#NAME?</v>
      </c>
    </row>
    <row r="95" spans="1:8" x14ac:dyDescent="0.25">
      <c r="A95">
        <v>95</v>
      </c>
      <c r="B95">
        <f t="shared" si="3"/>
        <v>139</v>
      </c>
      <c r="C95">
        <f t="shared" si="4"/>
        <v>7.4623851971507102</v>
      </c>
      <c r="D95" t="e">
        <f ca="1">[1]!XLSTAT_PDFChi2(B95,2)</f>
        <v>#NAME?</v>
      </c>
      <c r="E95">
        <v>95</v>
      </c>
      <c r="G95">
        <f t="shared" si="5"/>
        <v>2.6025210269511838</v>
      </c>
      <c r="H95" t="e">
        <f ca="1">[1]!XLSTAT_PDFChi2(G95,2)</f>
        <v>#NAME?</v>
      </c>
    </row>
    <row r="96" spans="1:8" x14ac:dyDescent="0.25">
      <c r="A96">
        <v>96</v>
      </c>
      <c r="B96">
        <f t="shared" si="3"/>
        <v>7.4623851971507102</v>
      </c>
      <c r="C96">
        <f t="shared" si="4"/>
        <v>7.4623851971507102</v>
      </c>
      <c r="D96" t="e">
        <f ca="1">[1]!XLSTAT_PDFChi2(B96,2)</f>
        <v>#NAME?</v>
      </c>
      <c r="E96">
        <v>96</v>
      </c>
      <c r="G96">
        <f t="shared" si="5"/>
        <v>2.6302074208549198</v>
      </c>
      <c r="H96" t="e">
        <f ca="1">[1]!XLSTAT_PDFChi2(G96,2)</f>
        <v>#NAME?</v>
      </c>
    </row>
    <row r="97" spans="1:8" x14ac:dyDescent="0.25">
      <c r="A97">
        <v>97</v>
      </c>
      <c r="B97">
        <f t="shared" si="3"/>
        <v>7.4936813811941274</v>
      </c>
      <c r="C97">
        <f t="shared" si="4"/>
        <v>7.4936813811941274</v>
      </c>
      <c r="D97" t="e">
        <f ca="1">[1]!XLSTAT_PDFChi2(B97,2)</f>
        <v>#NAME?</v>
      </c>
      <c r="E97">
        <v>97</v>
      </c>
      <c r="G97">
        <f t="shared" si="5"/>
        <v>2.6578938147586557</v>
      </c>
      <c r="H97" t="e">
        <f ca="1">[1]!XLSTAT_PDFChi2(G97,2)</f>
        <v>#NAME?</v>
      </c>
    </row>
    <row r="98" spans="1:8" x14ac:dyDescent="0.25">
      <c r="A98">
        <v>98</v>
      </c>
      <c r="B98">
        <f t="shared" si="3"/>
        <v>139</v>
      </c>
      <c r="C98">
        <f t="shared" si="4"/>
        <v>7.4936813811941274</v>
      </c>
      <c r="D98" t="e">
        <f ca="1">[1]!XLSTAT_PDFChi2(B98,2)</f>
        <v>#NAME?</v>
      </c>
      <c r="E98">
        <v>98</v>
      </c>
      <c r="G98">
        <f t="shared" si="5"/>
        <v>2.6855802086623921</v>
      </c>
      <c r="H98" t="e">
        <f ca="1">[1]!XLSTAT_PDFChi2(G98,2)</f>
        <v>#NAME?</v>
      </c>
    </row>
    <row r="99" spans="1:8" x14ac:dyDescent="0.25">
      <c r="A99">
        <v>99</v>
      </c>
      <c r="B99">
        <f t="shared" si="3"/>
        <v>139</v>
      </c>
      <c r="C99">
        <f t="shared" si="4"/>
        <v>7.5249775652375437</v>
      </c>
      <c r="D99" t="e">
        <f ca="1">[1]!XLSTAT_PDFChi2(B99,2)</f>
        <v>#NAME?</v>
      </c>
      <c r="E99">
        <v>99</v>
      </c>
      <c r="G99">
        <f t="shared" si="5"/>
        <v>2.7132666025661281</v>
      </c>
      <c r="H99" t="e">
        <f ca="1">[1]!XLSTAT_PDFChi2(G99,2)</f>
        <v>#NAME?</v>
      </c>
    </row>
    <row r="100" spans="1:8" x14ac:dyDescent="0.25">
      <c r="A100">
        <v>100</v>
      </c>
      <c r="B100">
        <f t="shared" si="3"/>
        <v>7.5249775652375437</v>
      </c>
      <c r="C100">
        <f t="shared" si="4"/>
        <v>7.5249775652375437</v>
      </c>
      <c r="D100" t="e">
        <f ca="1">[1]!XLSTAT_PDFChi2(B100,2)</f>
        <v>#NAME?</v>
      </c>
      <c r="E100">
        <v>100</v>
      </c>
      <c r="G100">
        <f t="shared" si="5"/>
        <v>2.740952996469864</v>
      </c>
      <c r="H100" t="e">
        <f ca="1">[1]!XLSTAT_PDFChi2(G100,2)</f>
        <v>#NAME?</v>
      </c>
    </row>
    <row r="101" spans="1:8" x14ac:dyDescent="0.25">
      <c r="A101">
        <v>101</v>
      </c>
      <c r="B101">
        <f t="shared" si="3"/>
        <v>7.55627374928096</v>
      </c>
      <c r="C101">
        <f t="shared" si="4"/>
        <v>7.55627374928096</v>
      </c>
      <c r="D101" t="e">
        <f ca="1">[1]!XLSTAT_PDFChi2(B101,2)</f>
        <v>#NAME?</v>
      </c>
      <c r="E101">
        <v>101</v>
      </c>
      <c r="G101">
        <f t="shared" si="5"/>
        <v>2.7686393903736</v>
      </c>
      <c r="H101" t="e">
        <f ca="1">[1]!XLSTAT_PDFChi2(G101,2)</f>
        <v>#NAME?</v>
      </c>
    </row>
    <row r="102" spans="1:8" x14ac:dyDescent="0.25">
      <c r="A102">
        <v>102</v>
      </c>
      <c r="B102">
        <f t="shared" si="3"/>
        <v>139</v>
      </c>
      <c r="C102">
        <f t="shared" si="4"/>
        <v>7.55627374928096</v>
      </c>
      <c r="D102" t="e">
        <f ca="1">[1]!XLSTAT_PDFChi2(B102,2)</f>
        <v>#NAME?</v>
      </c>
      <c r="E102">
        <v>102</v>
      </c>
      <c r="G102">
        <f t="shared" si="5"/>
        <v>2.7963257842773359</v>
      </c>
      <c r="H102" t="e">
        <f ca="1">[1]!XLSTAT_PDFChi2(G102,2)</f>
        <v>#NAME?</v>
      </c>
    </row>
    <row r="103" spans="1:8" x14ac:dyDescent="0.25">
      <c r="A103">
        <v>103</v>
      </c>
      <c r="B103">
        <f t="shared" si="3"/>
        <v>139</v>
      </c>
      <c r="C103">
        <f t="shared" si="4"/>
        <v>7.5875699333243771</v>
      </c>
      <c r="D103" t="e">
        <f ca="1">[1]!XLSTAT_PDFChi2(B103,2)</f>
        <v>#NAME?</v>
      </c>
      <c r="E103">
        <v>103</v>
      </c>
      <c r="G103">
        <f t="shared" si="5"/>
        <v>2.8240121781810719</v>
      </c>
      <c r="H103" t="e">
        <f ca="1">[1]!XLSTAT_PDFChi2(G103,2)</f>
        <v>#NAME?</v>
      </c>
    </row>
    <row r="104" spans="1:8" x14ac:dyDescent="0.25">
      <c r="A104">
        <v>104</v>
      </c>
      <c r="B104">
        <f t="shared" si="3"/>
        <v>7.5875699333243771</v>
      </c>
      <c r="C104">
        <f t="shared" si="4"/>
        <v>7.5875699333243771</v>
      </c>
      <c r="D104" t="e">
        <f ca="1">[1]!XLSTAT_PDFChi2(B104,2)</f>
        <v>#NAME?</v>
      </c>
      <c r="E104">
        <v>104</v>
      </c>
      <c r="G104">
        <f t="shared" si="5"/>
        <v>2.8516985720848078</v>
      </c>
      <c r="H104" t="e">
        <f ca="1">[1]!XLSTAT_PDFChi2(G104,2)</f>
        <v>#NAME?</v>
      </c>
    </row>
    <row r="105" spans="1:8" x14ac:dyDescent="0.25">
      <c r="A105">
        <v>105</v>
      </c>
      <c r="B105">
        <f t="shared" si="3"/>
        <v>7.6188661173677934</v>
      </c>
      <c r="C105">
        <f t="shared" si="4"/>
        <v>7.6188661173677934</v>
      </c>
      <c r="D105" t="e">
        <f ca="1">[1]!XLSTAT_PDFChi2(B105,2)</f>
        <v>#NAME?</v>
      </c>
      <c r="E105">
        <v>105</v>
      </c>
      <c r="G105">
        <f t="shared" si="5"/>
        <v>2.8793849659885438</v>
      </c>
      <c r="H105" t="e">
        <f ca="1">[1]!XLSTAT_PDFChi2(G105,2)</f>
        <v>#NAME?</v>
      </c>
    </row>
    <row r="106" spans="1:8" x14ac:dyDescent="0.25">
      <c r="A106">
        <v>106</v>
      </c>
      <c r="B106">
        <f t="shared" si="3"/>
        <v>139</v>
      </c>
      <c r="C106">
        <f t="shared" si="4"/>
        <v>7.6188661173677934</v>
      </c>
      <c r="D106" t="e">
        <f ca="1">[1]!XLSTAT_PDFChi2(B106,2)</f>
        <v>#NAME?</v>
      </c>
      <c r="E106">
        <v>106</v>
      </c>
      <c r="G106">
        <f t="shared" si="5"/>
        <v>2.9070713598922797</v>
      </c>
      <c r="H106" t="e">
        <f ca="1">[1]!XLSTAT_PDFChi2(G106,2)</f>
        <v>#NAME?</v>
      </c>
    </row>
    <row r="107" spans="1:8" x14ac:dyDescent="0.25">
      <c r="A107">
        <v>107</v>
      </c>
      <c r="B107">
        <f t="shared" si="3"/>
        <v>139</v>
      </c>
      <c r="C107">
        <f t="shared" si="4"/>
        <v>7.6501623014112106</v>
      </c>
      <c r="D107" t="e">
        <f ca="1">[1]!XLSTAT_PDFChi2(B107,2)</f>
        <v>#NAME?</v>
      </c>
      <c r="E107">
        <v>107</v>
      </c>
      <c r="G107">
        <f t="shared" si="5"/>
        <v>2.9347577537960161</v>
      </c>
      <c r="H107" t="e">
        <f ca="1">[1]!XLSTAT_PDFChi2(G107,2)</f>
        <v>#NAME?</v>
      </c>
    </row>
    <row r="108" spans="1:8" x14ac:dyDescent="0.25">
      <c r="A108">
        <v>108</v>
      </c>
      <c r="B108">
        <f t="shared" si="3"/>
        <v>7.6501623014112106</v>
      </c>
      <c r="C108">
        <f t="shared" si="4"/>
        <v>7.6501623014112106</v>
      </c>
      <c r="D108" t="e">
        <f ca="1">[1]!XLSTAT_PDFChi2(B108,2)</f>
        <v>#NAME?</v>
      </c>
      <c r="E108">
        <v>108</v>
      </c>
      <c r="G108">
        <f t="shared" si="5"/>
        <v>2.9624441476997521</v>
      </c>
      <c r="H108" t="e">
        <f ca="1">[1]!XLSTAT_PDFChi2(G108,2)</f>
        <v>#NAME?</v>
      </c>
    </row>
    <row r="109" spans="1:8" x14ac:dyDescent="0.25">
      <c r="A109">
        <v>109</v>
      </c>
      <c r="B109">
        <f t="shared" si="3"/>
        <v>7.6814584854546268</v>
      </c>
      <c r="C109">
        <f t="shared" si="4"/>
        <v>7.6814584854546268</v>
      </c>
      <c r="D109" t="e">
        <f ca="1">[1]!XLSTAT_PDFChi2(B109,2)</f>
        <v>#NAME?</v>
      </c>
      <c r="E109">
        <v>109</v>
      </c>
      <c r="G109">
        <f t="shared" si="5"/>
        <v>2.990130541603488</v>
      </c>
      <c r="H109" t="e">
        <f ca="1">[1]!XLSTAT_PDFChi2(G109,2)</f>
        <v>#NAME?</v>
      </c>
    </row>
    <row r="110" spans="1:8" x14ac:dyDescent="0.25">
      <c r="A110">
        <v>110</v>
      </c>
      <c r="B110">
        <f t="shared" si="3"/>
        <v>139</v>
      </c>
      <c r="C110">
        <f t="shared" si="4"/>
        <v>7.6814584854546268</v>
      </c>
      <c r="D110" t="e">
        <f ca="1">[1]!XLSTAT_PDFChi2(B110,2)</f>
        <v>#NAME?</v>
      </c>
      <c r="E110">
        <v>110</v>
      </c>
      <c r="G110">
        <f t="shared" si="5"/>
        <v>3.017816935507224</v>
      </c>
      <c r="H110" t="e">
        <f ca="1">[1]!XLSTAT_PDFChi2(G110,2)</f>
        <v>#NAME?</v>
      </c>
    </row>
    <row r="111" spans="1:8" x14ac:dyDescent="0.25">
      <c r="A111">
        <v>111</v>
      </c>
      <c r="B111">
        <f t="shared" si="3"/>
        <v>139</v>
      </c>
      <c r="C111">
        <f t="shared" si="4"/>
        <v>7.7127546694980431</v>
      </c>
      <c r="D111" t="e">
        <f ca="1">[1]!XLSTAT_PDFChi2(B111,2)</f>
        <v>#NAME?</v>
      </c>
      <c r="E111">
        <v>111</v>
      </c>
      <c r="G111">
        <f t="shared" si="5"/>
        <v>3.0455033294109599</v>
      </c>
      <c r="H111" t="e">
        <f ca="1">[1]!XLSTAT_PDFChi2(G111,2)</f>
        <v>#NAME?</v>
      </c>
    </row>
    <row r="112" spans="1:8" x14ac:dyDescent="0.25">
      <c r="A112">
        <v>112</v>
      </c>
      <c r="B112">
        <f t="shared" si="3"/>
        <v>7.7127546694980431</v>
      </c>
      <c r="C112">
        <f t="shared" si="4"/>
        <v>7.7127546694980431</v>
      </c>
      <c r="D112" t="e">
        <f ca="1">[1]!XLSTAT_PDFChi2(B112,2)</f>
        <v>#NAME?</v>
      </c>
      <c r="E112">
        <v>112</v>
      </c>
      <c r="G112">
        <f t="shared" si="5"/>
        <v>3.0731897233146959</v>
      </c>
      <c r="H112" t="e">
        <f ca="1">[1]!XLSTAT_PDFChi2(G112,2)</f>
        <v>#NAME?</v>
      </c>
    </row>
    <row r="113" spans="1:8" x14ac:dyDescent="0.25">
      <c r="A113">
        <v>113</v>
      </c>
      <c r="B113">
        <f t="shared" si="3"/>
        <v>7.7440508535414594</v>
      </c>
      <c r="C113">
        <f t="shared" si="4"/>
        <v>7.7440508535414594</v>
      </c>
      <c r="D113" t="e">
        <f ca="1">[1]!XLSTAT_PDFChi2(B113,2)</f>
        <v>#NAME?</v>
      </c>
      <c r="E113">
        <v>113</v>
      </c>
      <c r="G113">
        <f t="shared" si="5"/>
        <v>3.1008761172184318</v>
      </c>
      <c r="H113" t="e">
        <f ca="1">[1]!XLSTAT_PDFChi2(G113,2)</f>
        <v>#NAME?</v>
      </c>
    </row>
    <row r="114" spans="1:8" x14ac:dyDescent="0.25">
      <c r="A114">
        <v>114</v>
      </c>
      <c r="B114">
        <f t="shared" si="3"/>
        <v>139</v>
      </c>
      <c r="C114">
        <f t="shared" si="4"/>
        <v>7.7440508535414594</v>
      </c>
      <c r="D114" t="e">
        <f ca="1">[1]!XLSTAT_PDFChi2(B114,2)</f>
        <v>#NAME?</v>
      </c>
      <c r="E114">
        <v>114</v>
      </c>
      <c r="G114">
        <f t="shared" si="5"/>
        <v>3.1285625111221678</v>
      </c>
      <c r="H114" t="e">
        <f ca="1">[1]!XLSTAT_PDFChi2(G114,2)</f>
        <v>#NAME?</v>
      </c>
    </row>
    <row r="115" spans="1:8" x14ac:dyDescent="0.25">
      <c r="A115">
        <v>115</v>
      </c>
      <c r="B115">
        <f t="shared" si="3"/>
        <v>139</v>
      </c>
      <c r="C115">
        <f t="shared" si="4"/>
        <v>7.7753470375848766</v>
      </c>
      <c r="D115" t="e">
        <f ca="1">[1]!XLSTAT_PDFChi2(B115,2)</f>
        <v>#NAME?</v>
      </c>
      <c r="E115">
        <v>115</v>
      </c>
      <c r="G115">
        <f t="shared" si="5"/>
        <v>3.1562489050259037</v>
      </c>
      <c r="H115" t="e">
        <f ca="1">[1]!XLSTAT_PDFChi2(G115,2)</f>
        <v>#NAME?</v>
      </c>
    </row>
    <row r="116" spans="1:8" x14ac:dyDescent="0.25">
      <c r="A116">
        <v>116</v>
      </c>
      <c r="B116">
        <f t="shared" si="3"/>
        <v>7.7753470375848766</v>
      </c>
      <c r="C116">
        <f t="shared" si="4"/>
        <v>7.7753470375848766</v>
      </c>
      <c r="D116" t="e">
        <f ca="1">[1]!XLSTAT_PDFChi2(B116,2)</f>
        <v>#NAME?</v>
      </c>
      <c r="E116">
        <v>116</v>
      </c>
      <c r="G116">
        <f t="shared" si="5"/>
        <v>3.1839352989296401</v>
      </c>
      <c r="H116" t="e">
        <f ca="1">[1]!XLSTAT_PDFChi2(G116,2)</f>
        <v>#NAME?</v>
      </c>
    </row>
    <row r="117" spans="1:8" x14ac:dyDescent="0.25">
      <c r="A117">
        <v>117</v>
      </c>
      <c r="B117">
        <f t="shared" si="3"/>
        <v>7.8066432216282928</v>
      </c>
      <c r="C117">
        <f t="shared" si="4"/>
        <v>7.8066432216282928</v>
      </c>
      <c r="D117" t="e">
        <f ca="1">[1]!XLSTAT_PDFChi2(B117,2)</f>
        <v>#NAME?</v>
      </c>
      <c r="E117">
        <v>117</v>
      </c>
      <c r="G117">
        <f t="shared" si="5"/>
        <v>3.2116216928333761</v>
      </c>
      <c r="H117" t="e">
        <f ca="1">[1]!XLSTAT_PDFChi2(G117,2)</f>
        <v>#NAME?</v>
      </c>
    </row>
    <row r="118" spans="1:8" x14ac:dyDescent="0.25">
      <c r="A118">
        <v>118</v>
      </c>
      <c r="B118">
        <f t="shared" si="3"/>
        <v>139</v>
      </c>
      <c r="C118">
        <f t="shared" si="4"/>
        <v>7.8066432216282928</v>
      </c>
      <c r="D118" t="e">
        <f ca="1">[1]!XLSTAT_PDFChi2(B118,2)</f>
        <v>#NAME?</v>
      </c>
      <c r="E118">
        <v>118</v>
      </c>
      <c r="G118">
        <f t="shared" si="5"/>
        <v>3.239308086737112</v>
      </c>
      <c r="H118" t="e">
        <f ca="1">[1]!XLSTAT_PDFChi2(G118,2)</f>
        <v>#NAME?</v>
      </c>
    </row>
    <row r="119" spans="1:8" x14ac:dyDescent="0.25">
      <c r="A119">
        <v>119</v>
      </c>
      <c r="B119">
        <f t="shared" si="3"/>
        <v>139</v>
      </c>
      <c r="C119">
        <f t="shared" si="4"/>
        <v>7.83793940567171</v>
      </c>
      <c r="D119" t="e">
        <f ca="1">[1]!XLSTAT_PDFChi2(B119,2)</f>
        <v>#NAME?</v>
      </c>
      <c r="E119">
        <v>119</v>
      </c>
      <c r="G119">
        <f t="shared" si="5"/>
        <v>3.266994480640848</v>
      </c>
      <c r="H119" t="e">
        <f ca="1">[1]!XLSTAT_PDFChi2(G119,2)</f>
        <v>#NAME?</v>
      </c>
    </row>
    <row r="120" spans="1:8" x14ac:dyDescent="0.25">
      <c r="A120">
        <v>120</v>
      </c>
      <c r="B120">
        <f t="shared" si="3"/>
        <v>7.83793940567171</v>
      </c>
      <c r="C120">
        <f t="shared" si="4"/>
        <v>7.83793940567171</v>
      </c>
      <c r="D120" t="e">
        <f ca="1">[1]!XLSTAT_PDFChi2(B120,2)</f>
        <v>#NAME?</v>
      </c>
      <c r="E120">
        <v>120</v>
      </c>
      <c r="G120">
        <f t="shared" si="5"/>
        <v>3.2946808745445839</v>
      </c>
      <c r="H120" t="e">
        <f ca="1">[1]!XLSTAT_PDFChi2(G120,2)</f>
        <v>#NAME?</v>
      </c>
    </row>
    <row r="121" spans="1:8" x14ac:dyDescent="0.25">
      <c r="A121">
        <v>121</v>
      </c>
      <c r="B121">
        <f t="shared" si="3"/>
        <v>7.8692355897151263</v>
      </c>
      <c r="C121">
        <f t="shared" si="4"/>
        <v>7.8692355897151263</v>
      </c>
      <c r="D121" t="e">
        <f ca="1">[1]!XLSTAT_PDFChi2(B121,2)</f>
        <v>#NAME?</v>
      </c>
      <c r="E121">
        <v>121</v>
      </c>
      <c r="G121">
        <f t="shared" si="5"/>
        <v>3.3223672684483199</v>
      </c>
      <c r="H121" t="e">
        <f ca="1">[1]!XLSTAT_PDFChi2(G121,2)</f>
        <v>#NAME?</v>
      </c>
    </row>
    <row r="122" spans="1:8" x14ac:dyDescent="0.25">
      <c r="A122">
        <v>122</v>
      </c>
      <c r="B122">
        <f t="shared" si="3"/>
        <v>139</v>
      </c>
      <c r="C122">
        <f t="shared" si="4"/>
        <v>7.8692355897151263</v>
      </c>
      <c r="D122" t="e">
        <f ca="1">[1]!XLSTAT_PDFChi2(B122,2)</f>
        <v>#NAME?</v>
      </c>
      <c r="E122">
        <v>122</v>
      </c>
      <c r="G122">
        <f t="shared" si="5"/>
        <v>3.3500536623520558</v>
      </c>
      <c r="H122" t="e">
        <f ca="1">[1]!XLSTAT_PDFChi2(G122,2)</f>
        <v>#NAME?</v>
      </c>
    </row>
    <row r="123" spans="1:8" x14ac:dyDescent="0.25">
      <c r="A123">
        <v>123</v>
      </c>
      <c r="B123">
        <f t="shared" si="3"/>
        <v>139</v>
      </c>
      <c r="C123">
        <f t="shared" si="4"/>
        <v>7.9005317737585425</v>
      </c>
      <c r="D123" t="e">
        <f ca="1">[1]!XLSTAT_PDFChi2(B123,2)</f>
        <v>#NAME?</v>
      </c>
      <c r="E123">
        <v>123</v>
      </c>
      <c r="G123">
        <f t="shared" si="5"/>
        <v>3.3777400562557918</v>
      </c>
      <c r="H123" t="e">
        <f ca="1">[1]!XLSTAT_PDFChi2(G123,2)</f>
        <v>#NAME?</v>
      </c>
    </row>
    <row r="124" spans="1:8" x14ac:dyDescent="0.25">
      <c r="A124">
        <v>124</v>
      </c>
      <c r="B124">
        <f t="shared" si="3"/>
        <v>7.9005317737585425</v>
      </c>
      <c r="C124">
        <f t="shared" si="4"/>
        <v>7.9005317737585425</v>
      </c>
      <c r="D124" t="e">
        <f ca="1">[1]!XLSTAT_PDFChi2(B124,2)</f>
        <v>#NAME?</v>
      </c>
      <c r="E124">
        <v>124</v>
      </c>
      <c r="G124">
        <f t="shared" si="5"/>
        <v>3.4054264501595277</v>
      </c>
      <c r="H124" t="e">
        <f ca="1">[1]!XLSTAT_PDFChi2(G124,2)</f>
        <v>#NAME?</v>
      </c>
    </row>
    <row r="125" spans="1:8" x14ac:dyDescent="0.25">
      <c r="A125">
        <v>125</v>
      </c>
      <c r="B125">
        <f t="shared" si="3"/>
        <v>7.9318279578019597</v>
      </c>
      <c r="C125">
        <f t="shared" si="4"/>
        <v>7.9318279578019597</v>
      </c>
      <c r="D125" t="e">
        <f ca="1">[1]!XLSTAT_PDFChi2(B125,2)</f>
        <v>#NAME?</v>
      </c>
      <c r="E125">
        <v>125</v>
      </c>
      <c r="G125">
        <f t="shared" si="5"/>
        <v>3.4331128440632641</v>
      </c>
      <c r="H125" t="e">
        <f ca="1">[1]!XLSTAT_PDFChi2(G125,2)</f>
        <v>#NAME?</v>
      </c>
    </row>
    <row r="126" spans="1:8" x14ac:dyDescent="0.25">
      <c r="A126">
        <v>126</v>
      </c>
      <c r="B126">
        <f t="shared" si="3"/>
        <v>139</v>
      </c>
      <c r="C126">
        <f t="shared" si="4"/>
        <v>7.9318279578019597</v>
      </c>
      <c r="D126" t="e">
        <f ca="1">[1]!XLSTAT_PDFChi2(B126,2)</f>
        <v>#NAME?</v>
      </c>
      <c r="E126">
        <v>126</v>
      </c>
      <c r="G126">
        <f t="shared" si="5"/>
        <v>3.4607992379670001</v>
      </c>
      <c r="H126" t="e">
        <f ca="1">[1]!XLSTAT_PDFChi2(G126,2)</f>
        <v>#NAME?</v>
      </c>
    </row>
    <row r="127" spans="1:8" x14ac:dyDescent="0.25">
      <c r="A127">
        <v>127</v>
      </c>
      <c r="B127">
        <f t="shared" si="3"/>
        <v>139</v>
      </c>
      <c r="C127">
        <f t="shared" si="4"/>
        <v>7.963124141845376</v>
      </c>
      <c r="D127" t="e">
        <f ca="1">[1]!XLSTAT_PDFChi2(B127,2)</f>
        <v>#NAME?</v>
      </c>
      <c r="E127">
        <v>127</v>
      </c>
      <c r="G127">
        <f t="shared" si="5"/>
        <v>3.488485631870736</v>
      </c>
      <c r="H127" t="e">
        <f ca="1">[1]!XLSTAT_PDFChi2(G127,2)</f>
        <v>#NAME?</v>
      </c>
    </row>
    <row r="128" spans="1:8" x14ac:dyDescent="0.25">
      <c r="A128">
        <v>128</v>
      </c>
      <c r="B128">
        <f t="shared" si="3"/>
        <v>7.963124141845376</v>
      </c>
      <c r="C128">
        <f t="shared" si="4"/>
        <v>7.963124141845376</v>
      </c>
      <c r="D128" t="e">
        <f ca="1">[1]!XLSTAT_PDFChi2(B128,2)</f>
        <v>#NAME?</v>
      </c>
      <c r="E128">
        <v>128</v>
      </c>
      <c r="G128">
        <f t="shared" si="5"/>
        <v>3.516172025774472</v>
      </c>
      <c r="H128" t="e">
        <f ca="1">[1]!XLSTAT_PDFChi2(G128,2)</f>
        <v>#NAME?</v>
      </c>
    </row>
    <row r="129" spans="1:8" x14ac:dyDescent="0.25">
      <c r="A129">
        <v>129</v>
      </c>
      <c r="B129">
        <f t="shared" ref="B129:B192" si="6">IF(-1^(INT(A129/2)+2)&gt;0,5.99146454711013+2*INT(A129/2-1/2)*0.0156480920217083,139)</f>
        <v>7.9944203258887931</v>
      </c>
      <c r="C129">
        <f t="shared" ref="C129:C192" si="7">5.99146454711013+2*INT(A129/2-1/2)*0.0156480920217083</f>
        <v>7.9944203258887931</v>
      </c>
      <c r="D129" t="e">
        <f ca="1">[1]!XLSTAT_PDFChi2(B129,2)</f>
        <v>#NAME?</v>
      </c>
      <c r="E129">
        <v>129</v>
      </c>
      <c r="G129">
        <f t="shared" ref="G129:G192" si="8">0+(E129-1)*0.027686393903736</f>
        <v>3.5438584196782079</v>
      </c>
      <c r="H129" t="e">
        <f ca="1">[1]!XLSTAT_PDFChi2(G129,2)</f>
        <v>#NAME?</v>
      </c>
    </row>
    <row r="130" spans="1:8" x14ac:dyDescent="0.25">
      <c r="A130">
        <v>130</v>
      </c>
      <c r="B130">
        <f t="shared" si="6"/>
        <v>139</v>
      </c>
      <c r="C130">
        <f t="shared" si="7"/>
        <v>7.9944203258887931</v>
      </c>
      <c r="D130" t="e">
        <f ca="1">[1]!XLSTAT_PDFChi2(B130,2)</f>
        <v>#NAME?</v>
      </c>
      <c r="E130">
        <v>130</v>
      </c>
      <c r="G130">
        <f t="shared" si="8"/>
        <v>3.5715448135819439</v>
      </c>
      <c r="H130" t="e">
        <f ca="1">[1]!XLSTAT_PDFChi2(G130,2)</f>
        <v>#NAME?</v>
      </c>
    </row>
    <row r="131" spans="1:8" x14ac:dyDescent="0.25">
      <c r="A131">
        <v>131</v>
      </c>
      <c r="B131">
        <f t="shared" si="6"/>
        <v>139</v>
      </c>
      <c r="C131">
        <f t="shared" si="7"/>
        <v>8.0257165099322094</v>
      </c>
      <c r="D131" t="e">
        <f ca="1">[1]!XLSTAT_PDFChi2(B131,2)</f>
        <v>#NAME?</v>
      </c>
      <c r="E131">
        <v>131</v>
      </c>
      <c r="G131">
        <f t="shared" si="8"/>
        <v>3.5992312074856798</v>
      </c>
      <c r="H131" t="e">
        <f ca="1">[1]!XLSTAT_PDFChi2(G131,2)</f>
        <v>#NAME?</v>
      </c>
    </row>
    <row r="132" spans="1:8" x14ac:dyDescent="0.25">
      <c r="A132">
        <v>132</v>
      </c>
      <c r="B132">
        <f t="shared" si="6"/>
        <v>8.0257165099322094</v>
      </c>
      <c r="C132">
        <f t="shared" si="7"/>
        <v>8.0257165099322094</v>
      </c>
      <c r="D132" t="e">
        <f ca="1">[1]!XLSTAT_PDFChi2(B132,2)</f>
        <v>#NAME?</v>
      </c>
      <c r="E132">
        <v>132</v>
      </c>
      <c r="G132">
        <f t="shared" si="8"/>
        <v>3.6269176013894158</v>
      </c>
      <c r="H132" t="e">
        <f ca="1">[1]!XLSTAT_PDFChi2(G132,2)</f>
        <v>#NAME?</v>
      </c>
    </row>
    <row r="133" spans="1:8" x14ac:dyDescent="0.25">
      <c r="A133">
        <v>133</v>
      </c>
      <c r="B133">
        <f t="shared" si="6"/>
        <v>8.0570126939756257</v>
      </c>
      <c r="C133">
        <f t="shared" si="7"/>
        <v>8.0570126939756257</v>
      </c>
      <c r="D133" t="e">
        <f ca="1">[1]!XLSTAT_PDFChi2(B133,2)</f>
        <v>#NAME?</v>
      </c>
      <c r="E133">
        <v>133</v>
      </c>
      <c r="G133">
        <f t="shared" si="8"/>
        <v>3.6546039952931517</v>
      </c>
      <c r="H133" t="e">
        <f ca="1">[1]!XLSTAT_PDFChi2(G133,2)</f>
        <v>#NAME?</v>
      </c>
    </row>
    <row r="134" spans="1:8" x14ac:dyDescent="0.25">
      <c r="A134">
        <v>134</v>
      </c>
      <c r="B134">
        <f t="shared" si="6"/>
        <v>139</v>
      </c>
      <c r="C134">
        <f t="shared" si="7"/>
        <v>8.0570126939756257</v>
      </c>
      <c r="D134" t="e">
        <f ca="1">[1]!XLSTAT_PDFChi2(B134,2)</f>
        <v>#NAME?</v>
      </c>
      <c r="E134">
        <v>134</v>
      </c>
      <c r="G134">
        <f t="shared" si="8"/>
        <v>3.6822903891968881</v>
      </c>
      <c r="H134" t="e">
        <f ca="1">[1]!XLSTAT_PDFChi2(G134,2)</f>
        <v>#NAME?</v>
      </c>
    </row>
    <row r="135" spans="1:8" x14ac:dyDescent="0.25">
      <c r="A135">
        <v>135</v>
      </c>
      <c r="B135">
        <f t="shared" si="6"/>
        <v>139</v>
      </c>
      <c r="C135">
        <f t="shared" si="7"/>
        <v>8.088308878019042</v>
      </c>
      <c r="D135" t="e">
        <f ca="1">[1]!XLSTAT_PDFChi2(B135,2)</f>
        <v>#NAME?</v>
      </c>
      <c r="E135">
        <v>135</v>
      </c>
      <c r="G135">
        <f t="shared" si="8"/>
        <v>3.7099767831006241</v>
      </c>
      <c r="H135" t="e">
        <f ca="1">[1]!XLSTAT_PDFChi2(G135,2)</f>
        <v>#NAME?</v>
      </c>
    </row>
    <row r="136" spans="1:8" x14ac:dyDescent="0.25">
      <c r="A136">
        <v>136</v>
      </c>
      <c r="B136">
        <f t="shared" si="6"/>
        <v>8.088308878019042</v>
      </c>
      <c r="C136">
        <f t="shared" si="7"/>
        <v>8.088308878019042</v>
      </c>
      <c r="D136" t="e">
        <f ca="1">[1]!XLSTAT_PDFChi2(B136,2)</f>
        <v>#NAME?</v>
      </c>
      <c r="E136">
        <v>136</v>
      </c>
      <c r="G136">
        <f t="shared" si="8"/>
        <v>3.73766317700436</v>
      </c>
      <c r="H136" t="e">
        <f ca="1">[1]!XLSTAT_PDFChi2(G136,2)</f>
        <v>#NAME?</v>
      </c>
    </row>
    <row r="137" spans="1:8" x14ac:dyDescent="0.25">
      <c r="A137">
        <v>137</v>
      </c>
      <c r="B137">
        <f t="shared" si="6"/>
        <v>8.1196050620624582</v>
      </c>
      <c r="C137">
        <f t="shared" si="7"/>
        <v>8.1196050620624582</v>
      </c>
      <c r="D137" t="e">
        <f ca="1">[1]!XLSTAT_PDFChi2(B137,2)</f>
        <v>#NAME?</v>
      </c>
      <c r="E137">
        <v>137</v>
      </c>
      <c r="G137">
        <f t="shared" si="8"/>
        <v>3.765349570908096</v>
      </c>
      <c r="H137" t="e">
        <f ca="1">[1]!XLSTAT_PDFChi2(G137,2)</f>
        <v>#NAME?</v>
      </c>
    </row>
    <row r="138" spans="1:8" x14ac:dyDescent="0.25">
      <c r="A138">
        <v>138</v>
      </c>
      <c r="B138">
        <f t="shared" si="6"/>
        <v>139</v>
      </c>
      <c r="C138">
        <f t="shared" si="7"/>
        <v>8.1196050620624582</v>
      </c>
      <c r="D138" t="e">
        <f ca="1">[1]!XLSTAT_PDFChi2(B138,2)</f>
        <v>#NAME?</v>
      </c>
      <c r="E138">
        <v>138</v>
      </c>
      <c r="G138">
        <f t="shared" si="8"/>
        <v>3.7930359648118319</v>
      </c>
      <c r="H138" t="e">
        <f ca="1">[1]!XLSTAT_PDFChi2(G138,2)</f>
        <v>#NAME?</v>
      </c>
    </row>
    <row r="139" spans="1:8" x14ac:dyDescent="0.25">
      <c r="A139">
        <v>139</v>
      </c>
      <c r="B139">
        <f t="shared" si="6"/>
        <v>139</v>
      </c>
      <c r="C139">
        <f t="shared" si="7"/>
        <v>8.1509012461058763</v>
      </c>
      <c r="D139" t="e">
        <f ca="1">[1]!XLSTAT_PDFChi2(B139,2)</f>
        <v>#NAME?</v>
      </c>
      <c r="E139">
        <v>139</v>
      </c>
      <c r="G139">
        <f t="shared" si="8"/>
        <v>3.8207223587155679</v>
      </c>
      <c r="H139" t="e">
        <f ca="1">[1]!XLSTAT_PDFChi2(G139,2)</f>
        <v>#NAME?</v>
      </c>
    </row>
    <row r="140" spans="1:8" x14ac:dyDescent="0.25">
      <c r="A140">
        <v>140</v>
      </c>
      <c r="B140">
        <f t="shared" si="6"/>
        <v>8.1509012461058763</v>
      </c>
      <c r="C140">
        <f t="shared" si="7"/>
        <v>8.1509012461058763</v>
      </c>
      <c r="D140" t="e">
        <f ca="1">[1]!XLSTAT_PDFChi2(B140,2)</f>
        <v>#NAME?</v>
      </c>
      <c r="E140">
        <v>140</v>
      </c>
      <c r="G140">
        <f t="shared" si="8"/>
        <v>3.8484087526193038</v>
      </c>
      <c r="H140" t="e">
        <f ca="1">[1]!XLSTAT_PDFChi2(G140,2)</f>
        <v>#NAME?</v>
      </c>
    </row>
    <row r="141" spans="1:8" x14ac:dyDescent="0.25">
      <c r="A141">
        <v>141</v>
      </c>
      <c r="B141">
        <f t="shared" si="6"/>
        <v>8.1821974301492926</v>
      </c>
      <c r="C141">
        <f t="shared" si="7"/>
        <v>8.1821974301492926</v>
      </c>
      <c r="D141" t="e">
        <f ca="1">[1]!XLSTAT_PDFChi2(B141,2)</f>
        <v>#NAME?</v>
      </c>
      <c r="E141">
        <v>141</v>
      </c>
      <c r="G141">
        <f t="shared" si="8"/>
        <v>3.8760951465230398</v>
      </c>
      <c r="H141" t="e">
        <f ca="1">[1]!XLSTAT_PDFChi2(G141,2)</f>
        <v>#NAME?</v>
      </c>
    </row>
    <row r="142" spans="1:8" x14ac:dyDescent="0.25">
      <c r="A142">
        <v>142</v>
      </c>
      <c r="B142">
        <f t="shared" si="6"/>
        <v>139</v>
      </c>
      <c r="C142">
        <f t="shared" si="7"/>
        <v>8.1821974301492926</v>
      </c>
      <c r="D142" t="e">
        <f ca="1">[1]!XLSTAT_PDFChi2(B142,2)</f>
        <v>#NAME?</v>
      </c>
      <c r="E142">
        <v>142</v>
      </c>
      <c r="G142">
        <f t="shared" si="8"/>
        <v>3.9037815404267757</v>
      </c>
      <c r="H142" t="e">
        <f ca="1">[1]!XLSTAT_PDFChi2(G142,2)</f>
        <v>#NAME?</v>
      </c>
    </row>
    <row r="143" spans="1:8" x14ac:dyDescent="0.25">
      <c r="A143">
        <v>143</v>
      </c>
      <c r="B143">
        <f t="shared" si="6"/>
        <v>139</v>
      </c>
      <c r="C143">
        <f t="shared" si="7"/>
        <v>8.2134936141927088</v>
      </c>
      <c r="D143" t="e">
        <f ca="1">[1]!XLSTAT_PDFChi2(B143,2)</f>
        <v>#NAME?</v>
      </c>
      <c r="E143">
        <v>143</v>
      </c>
      <c r="G143">
        <f t="shared" si="8"/>
        <v>3.9314679343305121</v>
      </c>
      <c r="H143" t="e">
        <f ca="1">[1]!XLSTAT_PDFChi2(G143,2)</f>
        <v>#NAME?</v>
      </c>
    </row>
    <row r="144" spans="1:8" x14ac:dyDescent="0.25">
      <c r="A144">
        <v>144</v>
      </c>
      <c r="B144">
        <f t="shared" si="6"/>
        <v>8.2134936141927088</v>
      </c>
      <c r="C144">
        <f t="shared" si="7"/>
        <v>8.2134936141927088</v>
      </c>
      <c r="D144" t="e">
        <f ca="1">[1]!XLSTAT_PDFChi2(B144,2)</f>
        <v>#NAME?</v>
      </c>
      <c r="E144">
        <v>144</v>
      </c>
      <c r="G144">
        <f t="shared" si="8"/>
        <v>3.9591543282342481</v>
      </c>
      <c r="H144" t="e">
        <f ca="1">[1]!XLSTAT_PDFChi2(G144,2)</f>
        <v>#NAME?</v>
      </c>
    </row>
    <row r="145" spans="1:8" x14ac:dyDescent="0.25">
      <c r="A145">
        <v>145</v>
      </c>
      <c r="B145">
        <f t="shared" si="6"/>
        <v>8.2447897982361251</v>
      </c>
      <c r="C145">
        <f t="shared" si="7"/>
        <v>8.2447897982361251</v>
      </c>
      <c r="D145" t="e">
        <f ca="1">[1]!XLSTAT_PDFChi2(B145,2)</f>
        <v>#NAME?</v>
      </c>
      <c r="E145">
        <v>145</v>
      </c>
      <c r="G145">
        <f t="shared" si="8"/>
        <v>3.986840722137984</v>
      </c>
      <c r="H145" t="e">
        <f ca="1">[1]!XLSTAT_PDFChi2(G145,2)</f>
        <v>#NAME?</v>
      </c>
    </row>
    <row r="146" spans="1:8" x14ac:dyDescent="0.25">
      <c r="A146">
        <v>146</v>
      </c>
      <c r="B146">
        <f t="shared" si="6"/>
        <v>139</v>
      </c>
      <c r="C146">
        <f t="shared" si="7"/>
        <v>8.2447897982361251</v>
      </c>
      <c r="D146" t="e">
        <f ca="1">[1]!XLSTAT_PDFChi2(B146,2)</f>
        <v>#NAME?</v>
      </c>
      <c r="E146">
        <v>146</v>
      </c>
      <c r="G146">
        <f t="shared" si="8"/>
        <v>4.0145271160417195</v>
      </c>
      <c r="H146" t="e">
        <f ca="1">[1]!XLSTAT_PDFChi2(G146,2)</f>
        <v>#NAME?</v>
      </c>
    </row>
    <row r="147" spans="1:8" x14ac:dyDescent="0.25">
      <c r="A147">
        <v>147</v>
      </c>
      <c r="B147">
        <f t="shared" si="6"/>
        <v>139</v>
      </c>
      <c r="C147">
        <f t="shared" si="7"/>
        <v>8.2760859822795432</v>
      </c>
      <c r="D147" t="e">
        <f ca="1">[1]!XLSTAT_PDFChi2(B147,2)</f>
        <v>#NAME?</v>
      </c>
      <c r="E147">
        <v>147</v>
      </c>
      <c r="G147">
        <f t="shared" si="8"/>
        <v>4.0422135099454559</v>
      </c>
      <c r="H147" t="e">
        <f ca="1">[1]!XLSTAT_PDFChi2(G147,2)</f>
        <v>#NAME?</v>
      </c>
    </row>
    <row r="148" spans="1:8" x14ac:dyDescent="0.25">
      <c r="A148">
        <v>148</v>
      </c>
      <c r="B148">
        <f t="shared" si="6"/>
        <v>8.2760859822795432</v>
      </c>
      <c r="C148">
        <f t="shared" si="7"/>
        <v>8.2760859822795432</v>
      </c>
      <c r="D148" t="e">
        <f ca="1">[1]!XLSTAT_PDFChi2(B148,2)</f>
        <v>#NAME?</v>
      </c>
      <c r="E148">
        <v>148</v>
      </c>
      <c r="G148">
        <f t="shared" si="8"/>
        <v>4.0698999038491923</v>
      </c>
      <c r="H148" t="e">
        <f ca="1">[1]!XLSTAT_PDFChi2(G148,2)</f>
        <v>#NAME?</v>
      </c>
    </row>
    <row r="149" spans="1:8" x14ac:dyDescent="0.25">
      <c r="A149">
        <v>149</v>
      </c>
      <c r="B149">
        <f t="shared" si="6"/>
        <v>8.3073821663229594</v>
      </c>
      <c r="C149">
        <f t="shared" si="7"/>
        <v>8.3073821663229594</v>
      </c>
      <c r="D149" t="e">
        <f ca="1">[1]!XLSTAT_PDFChi2(B149,2)</f>
        <v>#NAME?</v>
      </c>
      <c r="E149">
        <v>149</v>
      </c>
      <c r="G149">
        <f t="shared" si="8"/>
        <v>4.0975862977529278</v>
      </c>
      <c r="H149" t="e">
        <f ca="1">[1]!XLSTAT_PDFChi2(G149,2)</f>
        <v>#NAME?</v>
      </c>
    </row>
    <row r="150" spans="1:8" x14ac:dyDescent="0.25">
      <c r="A150">
        <v>150</v>
      </c>
      <c r="B150">
        <f t="shared" si="6"/>
        <v>139</v>
      </c>
      <c r="C150">
        <f t="shared" si="7"/>
        <v>8.3073821663229594</v>
      </c>
      <c r="D150" t="e">
        <f ca="1">[1]!XLSTAT_PDFChi2(B150,2)</f>
        <v>#NAME?</v>
      </c>
      <c r="E150">
        <v>150</v>
      </c>
      <c r="G150">
        <f t="shared" si="8"/>
        <v>4.1252726916566642</v>
      </c>
      <c r="H150" t="e">
        <f ca="1">[1]!XLSTAT_PDFChi2(G150,2)</f>
        <v>#NAME?</v>
      </c>
    </row>
    <row r="151" spans="1:8" x14ac:dyDescent="0.25">
      <c r="A151">
        <v>151</v>
      </c>
      <c r="B151">
        <f t="shared" si="6"/>
        <v>139</v>
      </c>
      <c r="C151">
        <f t="shared" si="7"/>
        <v>8.3386783503663757</v>
      </c>
      <c r="D151" t="e">
        <f ca="1">[1]!XLSTAT_PDFChi2(B151,2)</f>
        <v>#NAME?</v>
      </c>
      <c r="E151">
        <v>151</v>
      </c>
      <c r="G151">
        <f t="shared" si="8"/>
        <v>4.1529590855603997</v>
      </c>
      <c r="H151" t="e">
        <f ca="1">[1]!XLSTAT_PDFChi2(G151,2)</f>
        <v>#NAME?</v>
      </c>
    </row>
    <row r="152" spans="1:8" x14ac:dyDescent="0.25">
      <c r="A152">
        <v>152</v>
      </c>
      <c r="B152">
        <f t="shared" si="6"/>
        <v>8.3386783503663757</v>
      </c>
      <c r="C152">
        <f t="shared" si="7"/>
        <v>8.3386783503663757</v>
      </c>
      <c r="D152" t="e">
        <f ca="1">[1]!XLSTAT_PDFChi2(B152,2)</f>
        <v>#NAME?</v>
      </c>
      <c r="E152">
        <v>152</v>
      </c>
      <c r="G152">
        <f t="shared" si="8"/>
        <v>4.1806454794641361</v>
      </c>
      <c r="H152" t="e">
        <f ca="1">[1]!XLSTAT_PDFChi2(G152,2)</f>
        <v>#NAME?</v>
      </c>
    </row>
    <row r="153" spans="1:8" x14ac:dyDescent="0.25">
      <c r="A153">
        <v>153</v>
      </c>
      <c r="B153">
        <f t="shared" si="6"/>
        <v>8.369974534409792</v>
      </c>
      <c r="C153">
        <f t="shared" si="7"/>
        <v>8.369974534409792</v>
      </c>
      <c r="D153" t="e">
        <f ca="1">[1]!XLSTAT_PDFChi2(B153,2)</f>
        <v>#NAME?</v>
      </c>
      <c r="E153">
        <v>153</v>
      </c>
      <c r="G153">
        <f t="shared" si="8"/>
        <v>4.2083318733678716</v>
      </c>
      <c r="H153" t="e">
        <f ca="1">[1]!XLSTAT_PDFChi2(G153,2)</f>
        <v>#NAME?</v>
      </c>
    </row>
    <row r="154" spans="1:8" x14ac:dyDescent="0.25">
      <c r="A154">
        <v>154</v>
      </c>
      <c r="B154">
        <f t="shared" si="6"/>
        <v>139</v>
      </c>
      <c r="C154">
        <f t="shared" si="7"/>
        <v>8.369974534409792</v>
      </c>
      <c r="D154" t="e">
        <f ca="1">[1]!XLSTAT_PDFChi2(B154,2)</f>
        <v>#NAME?</v>
      </c>
      <c r="E154">
        <v>154</v>
      </c>
      <c r="G154">
        <f t="shared" si="8"/>
        <v>4.236018267271608</v>
      </c>
      <c r="H154" t="e">
        <f ca="1">[1]!XLSTAT_PDFChi2(G154,2)</f>
        <v>#NAME?</v>
      </c>
    </row>
    <row r="155" spans="1:8" x14ac:dyDescent="0.25">
      <c r="A155">
        <v>155</v>
      </c>
      <c r="B155">
        <f t="shared" si="6"/>
        <v>139</v>
      </c>
      <c r="C155">
        <f t="shared" si="7"/>
        <v>8.4012707184532083</v>
      </c>
      <c r="D155" t="e">
        <f ca="1">[1]!XLSTAT_PDFChi2(B155,2)</f>
        <v>#NAME?</v>
      </c>
      <c r="E155">
        <v>155</v>
      </c>
      <c r="G155">
        <f t="shared" si="8"/>
        <v>4.2637046611753435</v>
      </c>
      <c r="H155" t="e">
        <f ca="1">[1]!XLSTAT_PDFChi2(G155,2)</f>
        <v>#NAME?</v>
      </c>
    </row>
    <row r="156" spans="1:8" x14ac:dyDescent="0.25">
      <c r="A156">
        <v>156</v>
      </c>
      <c r="B156">
        <f t="shared" si="6"/>
        <v>8.4012707184532083</v>
      </c>
      <c r="C156">
        <f t="shared" si="7"/>
        <v>8.4012707184532083</v>
      </c>
      <c r="D156" t="e">
        <f ca="1">[1]!XLSTAT_PDFChi2(B156,2)</f>
        <v>#NAME?</v>
      </c>
      <c r="E156">
        <v>156</v>
      </c>
      <c r="G156">
        <f t="shared" si="8"/>
        <v>4.2913910550790799</v>
      </c>
      <c r="H156" t="e">
        <f ca="1">[1]!XLSTAT_PDFChi2(G156,2)</f>
        <v>#NAME?</v>
      </c>
    </row>
    <row r="157" spans="1:8" x14ac:dyDescent="0.25">
      <c r="A157">
        <v>157</v>
      </c>
      <c r="B157">
        <f t="shared" si="6"/>
        <v>8.4325669024966246</v>
      </c>
      <c r="C157">
        <f t="shared" si="7"/>
        <v>8.4325669024966246</v>
      </c>
      <c r="D157" t="e">
        <f ca="1">[1]!XLSTAT_PDFChi2(B157,2)</f>
        <v>#NAME?</v>
      </c>
      <c r="E157">
        <v>157</v>
      </c>
      <c r="G157">
        <f t="shared" si="8"/>
        <v>4.3190774489828163</v>
      </c>
      <c r="H157" t="e">
        <f ca="1">[1]!XLSTAT_PDFChi2(G157,2)</f>
        <v>#NAME?</v>
      </c>
    </row>
    <row r="158" spans="1:8" x14ac:dyDescent="0.25">
      <c r="A158">
        <v>158</v>
      </c>
      <c r="B158">
        <f t="shared" si="6"/>
        <v>139</v>
      </c>
      <c r="C158">
        <f t="shared" si="7"/>
        <v>8.4325669024966246</v>
      </c>
      <c r="D158" t="e">
        <f ca="1">[1]!XLSTAT_PDFChi2(B158,2)</f>
        <v>#NAME?</v>
      </c>
      <c r="E158">
        <v>158</v>
      </c>
      <c r="G158">
        <f t="shared" si="8"/>
        <v>4.3467638428865518</v>
      </c>
      <c r="H158" t="e">
        <f ca="1">[1]!XLSTAT_PDFChi2(G158,2)</f>
        <v>#NAME?</v>
      </c>
    </row>
    <row r="159" spans="1:8" x14ac:dyDescent="0.25">
      <c r="A159">
        <v>159</v>
      </c>
      <c r="B159">
        <f t="shared" si="6"/>
        <v>139</v>
      </c>
      <c r="C159">
        <f t="shared" si="7"/>
        <v>8.4638630865400408</v>
      </c>
      <c r="D159" t="e">
        <f ca="1">[1]!XLSTAT_PDFChi2(B159,2)</f>
        <v>#NAME?</v>
      </c>
      <c r="E159">
        <v>159</v>
      </c>
      <c r="G159">
        <f t="shared" si="8"/>
        <v>4.3744502367902882</v>
      </c>
      <c r="H159" t="e">
        <f ca="1">[1]!XLSTAT_PDFChi2(G159,2)</f>
        <v>#NAME?</v>
      </c>
    </row>
    <row r="160" spans="1:8" x14ac:dyDescent="0.25">
      <c r="A160">
        <v>160</v>
      </c>
      <c r="B160">
        <f t="shared" si="6"/>
        <v>8.4638630865400408</v>
      </c>
      <c r="C160">
        <f t="shared" si="7"/>
        <v>8.4638630865400408</v>
      </c>
      <c r="D160" t="e">
        <f ca="1">[1]!XLSTAT_PDFChi2(B160,2)</f>
        <v>#NAME?</v>
      </c>
      <c r="E160">
        <v>160</v>
      </c>
      <c r="G160">
        <f t="shared" si="8"/>
        <v>4.4021366306940237</v>
      </c>
      <c r="H160" t="e">
        <f ca="1">[1]!XLSTAT_PDFChi2(G160,2)</f>
        <v>#NAME?</v>
      </c>
    </row>
    <row r="161" spans="1:8" x14ac:dyDescent="0.25">
      <c r="A161">
        <v>161</v>
      </c>
      <c r="B161">
        <f t="shared" si="6"/>
        <v>8.4951592705834589</v>
      </c>
      <c r="C161">
        <f t="shared" si="7"/>
        <v>8.4951592705834589</v>
      </c>
      <c r="D161" t="e">
        <f ca="1">[1]!XLSTAT_PDFChi2(B161,2)</f>
        <v>#NAME?</v>
      </c>
      <c r="E161">
        <v>161</v>
      </c>
      <c r="G161">
        <f t="shared" si="8"/>
        <v>4.4298230245977601</v>
      </c>
      <c r="H161" t="e">
        <f ca="1">[1]!XLSTAT_PDFChi2(G161,2)</f>
        <v>#NAME?</v>
      </c>
    </row>
    <row r="162" spans="1:8" x14ac:dyDescent="0.25">
      <c r="A162">
        <v>162</v>
      </c>
      <c r="B162">
        <f t="shared" si="6"/>
        <v>139</v>
      </c>
      <c r="C162">
        <f t="shared" si="7"/>
        <v>8.4951592705834589</v>
      </c>
      <c r="D162" t="e">
        <f ca="1">[1]!XLSTAT_PDFChi2(B162,2)</f>
        <v>#NAME?</v>
      </c>
      <c r="E162">
        <v>162</v>
      </c>
      <c r="G162">
        <f t="shared" si="8"/>
        <v>4.4575094185014956</v>
      </c>
      <c r="H162" t="e">
        <f ca="1">[1]!XLSTAT_PDFChi2(G162,2)</f>
        <v>#NAME?</v>
      </c>
    </row>
    <row r="163" spans="1:8" x14ac:dyDescent="0.25">
      <c r="A163">
        <v>163</v>
      </c>
      <c r="B163">
        <f t="shared" si="6"/>
        <v>139</v>
      </c>
      <c r="C163">
        <f t="shared" si="7"/>
        <v>8.5264554546268752</v>
      </c>
      <c r="D163" t="e">
        <f ca="1">[1]!XLSTAT_PDFChi2(B163,2)</f>
        <v>#NAME?</v>
      </c>
      <c r="E163">
        <v>163</v>
      </c>
      <c r="G163">
        <f t="shared" si="8"/>
        <v>4.485195812405232</v>
      </c>
      <c r="H163" t="e">
        <f ca="1">[1]!XLSTAT_PDFChi2(G163,2)</f>
        <v>#NAME?</v>
      </c>
    </row>
    <row r="164" spans="1:8" x14ac:dyDescent="0.25">
      <c r="A164">
        <v>164</v>
      </c>
      <c r="B164">
        <f t="shared" si="6"/>
        <v>8.5264554546268752</v>
      </c>
      <c r="C164">
        <f t="shared" si="7"/>
        <v>8.5264554546268752</v>
      </c>
      <c r="D164" t="e">
        <f ca="1">[1]!XLSTAT_PDFChi2(B164,2)</f>
        <v>#NAME?</v>
      </c>
      <c r="E164">
        <v>164</v>
      </c>
      <c r="G164">
        <f t="shared" si="8"/>
        <v>4.5128822063089675</v>
      </c>
      <c r="H164" t="e">
        <f ca="1">[1]!XLSTAT_PDFChi2(G164,2)</f>
        <v>#NAME?</v>
      </c>
    </row>
    <row r="165" spans="1:8" x14ac:dyDescent="0.25">
      <c r="A165">
        <v>165</v>
      </c>
      <c r="B165">
        <f t="shared" si="6"/>
        <v>8.5577516386702914</v>
      </c>
      <c r="C165">
        <f t="shared" si="7"/>
        <v>8.5577516386702914</v>
      </c>
      <c r="D165" t="e">
        <f ca="1">[1]!XLSTAT_PDFChi2(B165,2)</f>
        <v>#NAME?</v>
      </c>
      <c r="E165">
        <v>165</v>
      </c>
      <c r="G165">
        <f t="shared" si="8"/>
        <v>4.5405686002127039</v>
      </c>
      <c r="H165" t="e">
        <f ca="1">[1]!XLSTAT_PDFChi2(G165,2)</f>
        <v>#NAME?</v>
      </c>
    </row>
    <row r="166" spans="1:8" x14ac:dyDescent="0.25">
      <c r="A166">
        <v>166</v>
      </c>
      <c r="B166">
        <f t="shared" si="6"/>
        <v>139</v>
      </c>
      <c r="C166">
        <f t="shared" si="7"/>
        <v>8.5577516386702914</v>
      </c>
      <c r="D166" t="e">
        <f ca="1">[1]!XLSTAT_PDFChi2(B166,2)</f>
        <v>#NAME?</v>
      </c>
      <c r="E166">
        <v>166</v>
      </c>
      <c r="G166">
        <f t="shared" si="8"/>
        <v>4.5682549941164403</v>
      </c>
      <c r="H166" t="e">
        <f ca="1">[1]!XLSTAT_PDFChi2(G166,2)</f>
        <v>#NAME?</v>
      </c>
    </row>
    <row r="167" spans="1:8" x14ac:dyDescent="0.25">
      <c r="A167">
        <v>167</v>
      </c>
      <c r="B167">
        <f t="shared" si="6"/>
        <v>139</v>
      </c>
      <c r="C167">
        <f t="shared" si="7"/>
        <v>8.5890478227137077</v>
      </c>
      <c r="D167" t="e">
        <f ca="1">[1]!XLSTAT_PDFChi2(B167,2)</f>
        <v>#NAME?</v>
      </c>
      <c r="E167">
        <v>167</v>
      </c>
      <c r="G167">
        <f t="shared" si="8"/>
        <v>4.5959413880201758</v>
      </c>
      <c r="H167" t="e">
        <f ca="1">[1]!XLSTAT_PDFChi2(G167,2)</f>
        <v>#NAME?</v>
      </c>
    </row>
    <row r="168" spans="1:8" x14ac:dyDescent="0.25">
      <c r="A168">
        <v>168</v>
      </c>
      <c r="B168">
        <f t="shared" si="6"/>
        <v>8.5890478227137077</v>
      </c>
      <c r="C168">
        <f t="shared" si="7"/>
        <v>8.5890478227137077</v>
      </c>
      <c r="D168" t="e">
        <f ca="1">[1]!XLSTAT_PDFChi2(B168,2)</f>
        <v>#NAME?</v>
      </c>
      <c r="E168">
        <v>168</v>
      </c>
      <c r="G168">
        <f t="shared" si="8"/>
        <v>4.6236277819239122</v>
      </c>
      <c r="H168" t="e">
        <f ca="1">[1]!XLSTAT_PDFChi2(G168,2)</f>
        <v>#NAME?</v>
      </c>
    </row>
    <row r="169" spans="1:8" x14ac:dyDescent="0.25">
      <c r="A169">
        <v>169</v>
      </c>
      <c r="B169">
        <f t="shared" si="6"/>
        <v>8.6203440067571258</v>
      </c>
      <c r="C169">
        <f t="shared" si="7"/>
        <v>8.6203440067571258</v>
      </c>
      <c r="D169" t="e">
        <f ca="1">[1]!XLSTAT_PDFChi2(B169,2)</f>
        <v>#NAME?</v>
      </c>
      <c r="E169">
        <v>169</v>
      </c>
      <c r="G169">
        <f t="shared" si="8"/>
        <v>4.6513141758276477</v>
      </c>
      <c r="H169" t="e">
        <f ca="1">[1]!XLSTAT_PDFChi2(G169,2)</f>
        <v>#NAME?</v>
      </c>
    </row>
    <row r="170" spans="1:8" x14ac:dyDescent="0.25">
      <c r="A170">
        <v>170</v>
      </c>
      <c r="B170">
        <f t="shared" si="6"/>
        <v>139</v>
      </c>
      <c r="C170">
        <f t="shared" si="7"/>
        <v>8.6203440067571258</v>
      </c>
      <c r="D170" t="e">
        <f ca="1">[1]!XLSTAT_PDFChi2(B170,2)</f>
        <v>#NAME?</v>
      </c>
      <c r="E170">
        <v>170</v>
      </c>
      <c r="G170">
        <f t="shared" si="8"/>
        <v>4.6790005697313841</v>
      </c>
      <c r="H170" t="e">
        <f ca="1">[1]!XLSTAT_PDFChi2(G170,2)</f>
        <v>#NAME?</v>
      </c>
    </row>
    <row r="171" spans="1:8" x14ac:dyDescent="0.25">
      <c r="A171">
        <v>171</v>
      </c>
      <c r="B171">
        <f t="shared" si="6"/>
        <v>139</v>
      </c>
      <c r="C171">
        <f t="shared" si="7"/>
        <v>8.651640190800542</v>
      </c>
      <c r="D171" t="e">
        <f ca="1">[1]!XLSTAT_PDFChi2(B171,2)</f>
        <v>#NAME?</v>
      </c>
      <c r="E171">
        <v>171</v>
      </c>
      <c r="G171">
        <f t="shared" si="8"/>
        <v>4.7066869636351196</v>
      </c>
      <c r="H171" t="e">
        <f ca="1">[1]!XLSTAT_PDFChi2(G171,2)</f>
        <v>#NAME?</v>
      </c>
    </row>
    <row r="172" spans="1:8" x14ac:dyDescent="0.25">
      <c r="A172">
        <v>172</v>
      </c>
      <c r="B172">
        <f t="shared" si="6"/>
        <v>8.651640190800542</v>
      </c>
      <c r="C172">
        <f t="shared" si="7"/>
        <v>8.651640190800542</v>
      </c>
      <c r="D172" t="e">
        <f ca="1">[1]!XLSTAT_PDFChi2(B172,2)</f>
        <v>#NAME?</v>
      </c>
      <c r="E172">
        <v>172</v>
      </c>
      <c r="G172">
        <f t="shared" si="8"/>
        <v>4.734373357538856</v>
      </c>
      <c r="H172" t="e">
        <f ca="1">[1]!XLSTAT_PDFChi2(G172,2)</f>
        <v>#NAME?</v>
      </c>
    </row>
    <row r="173" spans="1:8" x14ac:dyDescent="0.25">
      <c r="A173">
        <v>173</v>
      </c>
      <c r="B173">
        <f t="shared" si="6"/>
        <v>8.6829363748439583</v>
      </c>
      <c r="C173">
        <f t="shared" si="7"/>
        <v>8.6829363748439583</v>
      </c>
      <c r="D173" t="e">
        <f ca="1">[1]!XLSTAT_PDFChi2(B173,2)</f>
        <v>#NAME?</v>
      </c>
      <c r="E173">
        <v>173</v>
      </c>
      <c r="G173">
        <f t="shared" si="8"/>
        <v>4.7620597514425915</v>
      </c>
      <c r="H173" t="e">
        <f ca="1">[1]!XLSTAT_PDFChi2(G173,2)</f>
        <v>#NAME?</v>
      </c>
    </row>
    <row r="174" spans="1:8" x14ac:dyDescent="0.25">
      <c r="A174">
        <v>174</v>
      </c>
      <c r="B174">
        <f t="shared" si="6"/>
        <v>139</v>
      </c>
      <c r="C174">
        <f t="shared" si="7"/>
        <v>8.6829363748439583</v>
      </c>
      <c r="D174" t="e">
        <f ca="1">[1]!XLSTAT_PDFChi2(B174,2)</f>
        <v>#NAME?</v>
      </c>
      <c r="E174">
        <v>174</v>
      </c>
      <c r="G174">
        <f t="shared" si="8"/>
        <v>4.7897461453463279</v>
      </c>
      <c r="H174" t="e">
        <f ca="1">[1]!XLSTAT_PDFChi2(G174,2)</f>
        <v>#NAME?</v>
      </c>
    </row>
    <row r="175" spans="1:8" x14ac:dyDescent="0.25">
      <c r="A175">
        <v>175</v>
      </c>
      <c r="B175">
        <f t="shared" si="6"/>
        <v>139</v>
      </c>
      <c r="C175">
        <f t="shared" si="7"/>
        <v>8.7142325588873746</v>
      </c>
      <c r="D175" t="e">
        <f ca="1">[1]!XLSTAT_PDFChi2(B175,2)</f>
        <v>#NAME?</v>
      </c>
      <c r="E175">
        <v>175</v>
      </c>
      <c r="G175">
        <f t="shared" si="8"/>
        <v>4.8174325392500643</v>
      </c>
      <c r="H175" t="e">
        <f ca="1">[1]!XLSTAT_PDFChi2(G175,2)</f>
        <v>#NAME?</v>
      </c>
    </row>
    <row r="176" spans="1:8" x14ac:dyDescent="0.25">
      <c r="A176">
        <v>176</v>
      </c>
      <c r="B176">
        <f t="shared" si="6"/>
        <v>8.7142325588873746</v>
      </c>
      <c r="C176">
        <f t="shared" si="7"/>
        <v>8.7142325588873746</v>
      </c>
      <c r="D176" t="e">
        <f ca="1">[1]!XLSTAT_PDFChi2(B176,2)</f>
        <v>#NAME?</v>
      </c>
      <c r="E176">
        <v>176</v>
      </c>
      <c r="G176">
        <f t="shared" si="8"/>
        <v>4.8451189331537998</v>
      </c>
      <c r="H176" t="e">
        <f ca="1">[1]!XLSTAT_PDFChi2(G176,2)</f>
        <v>#NAME?</v>
      </c>
    </row>
    <row r="177" spans="1:8" x14ac:dyDescent="0.25">
      <c r="A177">
        <v>177</v>
      </c>
      <c r="B177">
        <f t="shared" si="6"/>
        <v>8.7455287429307909</v>
      </c>
      <c r="C177">
        <f t="shared" si="7"/>
        <v>8.7455287429307909</v>
      </c>
      <c r="D177" t="e">
        <f ca="1">[1]!XLSTAT_PDFChi2(B177,2)</f>
        <v>#NAME?</v>
      </c>
      <c r="E177">
        <v>177</v>
      </c>
      <c r="G177">
        <f t="shared" si="8"/>
        <v>4.8728053270575362</v>
      </c>
      <c r="H177" t="e">
        <f ca="1">[1]!XLSTAT_PDFChi2(G177,2)</f>
        <v>#NAME?</v>
      </c>
    </row>
    <row r="178" spans="1:8" x14ac:dyDescent="0.25">
      <c r="A178">
        <v>178</v>
      </c>
      <c r="B178">
        <f t="shared" si="6"/>
        <v>139</v>
      </c>
      <c r="C178">
        <f t="shared" si="7"/>
        <v>8.7455287429307909</v>
      </c>
      <c r="D178" t="e">
        <f ca="1">[1]!XLSTAT_PDFChi2(B178,2)</f>
        <v>#NAME?</v>
      </c>
      <c r="E178">
        <v>178</v>
      </c>
      <c r="G178">
        <f t="shared" si="8"/>
        <v>4.9004917209612717</v>
      </c>
      <c r="H178" t="e">
        <f ca="1">[1]!XLSTAT_PDFChi2(G178,2)</f>
        <v>#NAME?</v>
      </c>
    </row>
    <row r="179" spans="1:8" x14ac:dyDescent="0.25">
      <c r="A179">
        <v>179</v>
      </c>
      <c r="B179">
        <f t="shared" si="6"/>
        <v>139</v>
      </c>
      <c r="C179">
        <f t="shared" si="7"/>
        <v>8.7768249269742071</v>
      </c>
      <c r="D179" t="e">
        <f ca="1">[1]!XLSTAT_PDFChi2(B179,2)</f>
        <v>#NAME?</v>
      </c>
      <c r="E179">
        <v>179</v>
      </c>
      <c r="G179">
        <f t="shared" si="8"/>
        <v>4.9281781148650081</v>
      </c>
      <c r="H179" t="e">
        <f ca="1">[1]!XLSTAT_PDFChi2(G179,2)</f>
        <v>#NAME?</v>
      </c>
    </row>
    <row r="180" spans="1:8" x14ac:dyDescent="0.25">
      <c r="A180">
        <v>180</v>
      </c>
      <c r="B180">
        <f t="shared" si="6"/>
        <v>8.7768249269742071</v>
      </c>
      <c r="C180">
        <f t="shared" si="7"/>
        <v>8.7768249269742071</v>
      </c>
      <c r="D180" t="e">
        <f ca="1">[1]!XLSTAT_PDFChi2(B180,2)</f>
        <v>#NAME?</v>
      </c>
      <c r="E180">
        <v>180</v>
      </c>
      <c r="G180">
        <f t="shared" si="8"/>
        <v>4.9558645087687436</v>
      </c>
      <c r="H180" t="e">
        <f ca="1">[1]!XLSTAT_PDFChi2(G180,2)</f>
        <v>#NAME?</v>
      </c>
    </row>
    <row r="181" spans="1:8" x14ac:dyDescent="0.25">
      <c r="A181">
        <v>181</v>
      </c>
      <c r="B181">
        <f t="shared" si="6"/>
        <v>8.8081211110176234</v>
      </c>
      <c r="C181">
        <f t="shared" si="7"/>
        <v>8.8081211110176234</v>
      </c>
      <c r="D181" t="e">
        <f ca="1">[1]!XLSTAT_PDFChi2(B181,2)</f>
        <v>#NAME?</v>
      </c>
      <c r="E181">
        <v>181</v>
      </c>
      <c r="G181">
        <f t="shared" si="8"/>
        <v>4.98355090267248</v>
      </c>
      <c r="H181" t="e">
        <f ca="1">[1]!XLSTAT_PDFChi2(G181,2)</f>
        <v>#NAME?</v>
      </c>
    </row>
    <row r="182" spans="1:8" x14ac:dyDescent="0.25">
      <c r="A182">
        <v>182</v>
      </c>
      <c r="B182">
        <f t="shared" si="6"/>
        <v>139</v>
      </c>
      <c r="C182">
        <f t="shared" si="7"/>
        <v>8.8081211110176234</v>
      </c>
      <c r="D182" t="e">
        <f ca="1">[1]!XLSTAT_PDFChi2(B182,2)</f>
        <v>#NAME?</v>
      </c>
      <c r="E182">
        <v>182</v>
      </c>
      <c r="G182">
        <f t="shared" si="8"/>
        <v>5.0112372965762155</v>
      </c>
      <c r="H182" t="e">
        <f ca="1">[1]!XLSTAT_PDFChi2(G182,2)</f>
        <v>#NAME?</v>
      </c>
    </row>
    <row r="183" spans="1:8" x14ac:dyDescent="0.25">
      <c r="A183">
        <v>183</v>
      </c>
      <c r="B183">
        <f t="shared" si="6"/>
        <v>139</v>
      </c>
      <c r="C183">
        <f t="shared" si="7"/>
        <v>8.8394172950610415</v>
      </c>
      <c r="D183" t="e">
        <f ca="1">[1]!XLSTAT_PDFChi2(B183,2)</f>
        <v>#NAME?</v>
      </c>
      <c r="E183">
        <v>183</v>
      </c>
      <c r="G183">
        <f t="shared" si="8"/>
        <v>5.0389236904799519</v>
      </c>
      <c r="H183" t="e">
        <f ca="1">[1]!XLSTAT_PDFChi2(G183,2)</f>
        <v>#NAME?</v>
      </c>
    </row>
    <row r="184" spans="1:8" x14ac:dyDescent="0.25">
      <c r="A184">
        <v>184</v>
      </c>
      <c r="B184">
        <f t="shared" si="6"/>
        <v>8.8394172950610415</v>
      </c>
      <c r="C184">
        <f t="shared" si="7"/>
        <v>8.8394172950610415</v>
      </c>
      <c r="D184" t="e">
        <f ca="1">[1]!XLSTAT_PDFChi2(B184,2)</f>
        <v>#NAME?</v>
      </c>
      <c r="E184">
        <v>184</v>
      </c>
      <c r="G184">
        <f t="shared" si="8"/>
        <v>5.0666100843836883</v>
      </c>
      <c r="H184" t="e">
        <f ca="1">[1]!XLSTAT_PDFChi2(G184,2)</f>
        <v>#NAME?</v>
      </c>
    </row>
    <row r="185" spans="1:8" x14ac:dyDescent="0.25">
      <c r="A185">
        <v>185</v>
      </c>
      <c r="B185">
        <f t="shared" si="6"/>
        <v>8.8707134791044577</v>
      </c>
      <c r="C185">
        <f t="shared" si="7"/>
        <v>8.8707134791044577</v>
      </c>
      <c r="D185" t="e">
        <f ca="1">[1]!XLSTAT_PDFChi2(B185,2)</f>
        <v>#NAME?</v>
      </c>
      <c r="E185">
        <v>185</v>
      </c>
      <c r="G185">
        <f t="shared" si="8"/>
        <v>5.0942964782874238</v>
      </c>
      <c r="H185" t="e">
        <f ca="1">[1]!XLSTAT_PDFChi2(G185,2)</f>
        <v>#NAME?</v>
      </c>
    </row>
    <row r="186" spans="1:8" x14ac:dyDescent="0.25">
      <c r="A186">
        <v>186</v>
      </c>
      <c r="B186">
        <f t="shared" si="6"/>
        <v>139</v>
      </c>
      <c r="C186">
        <f t="shared" si="7"/>
        <v>8.8707134791044577</v>
      </c>
      <c r="D186" t="e">
        <f ca="1">[1]!XLSTAT_PDFChi2(B186,2)</f>
        <v>#NAME?</v>
      </c>
      <c r="E186">
        <v>186</v>
      </c>
      <c r="G186">
        <f t="shared" si="8"/>
        <v>5.1219828721911602</v>
      </c>
      <c r="H186" t="e">
        <f ca="1">[1]!XLSTAT_PDFChi2(G186,2)</f>
        <v>#NAME?</v>
      </c>
    </row>
    <row r="187" spans="1:8" x14ac:dyDescent="0.25">
      <c r="A187">
        <v>187</v>
      </c>
      <c r="B187">
        <f t="shared" si="6"/>
        <v>139</v>
      </c>
      <c r="C187">
        <f t="shared" si="7"/>
        <v>8.902009663147874</v>
      </c>
      <c r="D187" t="e">
        <f ca="1">[1]!XLSTAT_PDFChi2(B187,2)</f>
        <v>#NAME?</v>
      </c>
      <c r="E187">
        <v>187</v>
      </c>
      <c r="G187">
        <f t="shared" si="8"/>
        <v>5.1496692660948957</v>
      </c>
      <c r="H187" t="e">
        <f ca="1">[1]!XLSTAT_PDFChi2(G187,2)</f>
        <v>#NAME?</v>
      </c>
    </row>
    <row r="188" spans="1:8" x14ac:dyDescent="0.25">
      <c r="A188">
        <v>188</v>
      </c>
      <c r="B188">
        <f t="shared" si="6"/>
        <v>8.902009663147874</v>
      </c>
      <c r="C188">
        <f t="shared" si="7"/>
        <v>8.902009663147874</v>
      </c>
      <c r="D188" t="e">
        <f ca="1">[1]!XLSTAT_PDFChi2(B188,2)</f>
        <v>#NAME?</v>
      </c>
      <c r="E188">
        <v>188</v>
      </c>
      <c r="G188">
        <f t="shared" si="8"/>
        <v>5.1773556599986321</v>
      </c>
      <c r="H188" t="e">
        <f ca="1">[1]!XLSTAT_PDFChi2(G188,2)</f>
        <v>#NAME?</v>
      </c>
    </row>
    <row r="189" spans="1:8" x14ac:dyDescent="0.25">
      <c r="A189">
        <v>189</v>
      </c>
      <c r="B189">
        <f t="shared" si="6"/>
        <v>8.9333058471912903</v>
      </c>
      <c r="C189">
        <f t="shared" si="7"/>
        <v>8.9333058471912903</v>
      </c>
      <c r="D189" t="e">
        <f ca="1">[1]!XLSTAT_PDFChi2(B189,2)</f>
        <v>#NAME?</v>
      </c>
      <c r="E189">
        <v>189</v>
      </c>
      <c r="G189">
        <f t="shared" si="8"/>
        <v>5.2050420539023676</v>
      </c>
      <c r="H189" t="e">
        <f ca="1">[1]!XLSTAT_PDFChi2(G189,2)</f>
        <v>#NAME?</v>
      </c>
    </row>
    <row r="190" spans="1:8" x14ac:dyDescent="0.25">
      <c r="A190">
        <v>190</v>
      </c>
      <c r="B190">
        <f t="shared" si="6"/>
        <v>139</v>
      </c>
      <c r="C190">
        <f t="shared" si="7"/>
        <v>8.9333058471912903</v>
      </c>
      <c r="D190" t="e">
        <f ca="1">[1]!XLSTAT_PDFChi2(B190,2)</f>
        <v>#NAME?</v>
      </c>
      <c r="E190">
        <v>190</v>
      </c>
      <c r="G190">
        <f t="shared" si="8"/>
        <v>5.232728447806104</v>
      </c>
      <c r="H190" t="e">
        <f ca="1">[1]!XLSTAT_PDFChi2(G190,2)</f>
        <v>#NAME?</v>
      </c>
    </row>
    <row r="191" spans="1:8" x14ac:dyDescent="0.25">
      <c r="A191">
        <v>191</v>
      </c>
      <c r="B191">
        <f t="shared" si="6"/>
        <v>139</v>
      </c>
      <c r="C191">
        <f t="shared" si="7"/>
        <v>8.9646020312347083</v>
      </c>
      <c r="D191" t="e">
        <f ca="1">[1]!XLSTAT_PDFChi2(B191,2)</f>
        <v>#NAME?</v>
      </c>
      <c r="E191">
        <v>191</v>
      </c>
      <c r="G191">
        <f t="shared" si="8"/>
        <v>5.2604148417098395</v>
      </c>
      <c r="H191" t="e">
        <f ca="1">[1]!XLSTAT_PDFChi2(G191,2)</f>
        <v>#NAME?</v>
      </c>
    </row>
    <row r="192" spans="1:8" x14ac:dyDescent="0.25">
      <c r="A192">
        <v>192</v>
      </c>
      <c r="B192">
        <f t="shared" si="6"/>
        <v>8.9646020312347083</v>
      </c>
      <c r="C192">
        <f t="shared" si="7"/>
        <v>8.9646020312347083</v>
      </c>
      <c r="D192" t="e">
        <f ca="1">[1]!XLSTAT_PDFChi2(B192,2)</f>
        <v>#NAME?</v>
      </c>
      <c r="E192">
        <v>192</v>
      </c>
      <c r="G192">
        <f t="shared" si="8"/>
        <v>5.2881012356135759</v>
      </c>
      <c r="H192" t="e">
        <f ca="1">[1]!XLSTAT_PDFChi2(G192,2)</f>
        <v>#NAME?</v>
      </c>
    </row>
    <row r="193" spans="1:8" x14ac:dyDescent="0.25">
      <c r="A193">
        <v>193</v>
      </c>
      <c r="B193">
        <f t="shared" ref="B193:B256" si="9">IF(-1^(INT(A193/2)+2)&gt;0,5.99146454711013+2*INT(A193/2-1/2)*0.0156480920217083,139)</f>
        <v>8.9958982152781246</v>
      </c>
      <c r="C193">
        <f t="shared" ref="C193:C256" si="10">5.99146454711013+2*INT(A193/2-1/2)*0.0156480920217083</f>
        <v>8.9958982152781246</v>
      </c>
      <c r="D193" t="e">
        <f ca="1">[1]!XLSTAT_PDFChi2(B193,2)</f>
        <v>#NAME?</v>
      </c>
      <c r="E193">
        <v>193</v>
      </c>
      <c r="G193">
        <f t="shared" ref="G193:G256" si="11">0+(E193-1)*0.027686393903736</f>
        <v>5.3157876295173114</v>
      </c>
      <c r="H193" t="e">
        <f ca="1">[1]!XLSTAT_PDFChi2(G193,2)</f>
        <v>#NAME?</v>
      </c>
    </row>
    <row r="194" spans="1:8" x14ac:dyDescent="0.25">
      <c r="A194">
        <v>194</v>
      </c>
      <c r="B194">
        <f t="shared" si="9"/>
        <v>139</v>
      </c>
      <c r="C194">
        <f t="shared" si="10"/>
        <v>8.9958982152781246</v>
      </c>
      <c r="D194" t="e">
        <f ca="1">[1]!XLSTAT_PDFChi2(B194,2)</f>
        <v>#NAME?</v>
      </c>
      <c r="E194">
        <v>194</v>
      </c>
      <c r="G194">
        <f t="shared" si="11"/>
        <v>5.3434740234210478</v>
      </c>
      <c r="H194" t="e">
        <f ca="1">[1]!XLSTAT_PDFChi2(G194,2)</f>
        <v>#NAME?</v>
      </c>
    </row>
    <row r="195" spans="1:8" x14ac:dyDescent="0.25">
      <c r="A195">
        <v>195</v>
      </c>
      <c r="B195">
        <f t="shared" si="9"/>
        <v>139</v>
      </c>
      <c r="C195">
        <f t="shared" si="10"/>
        <v>9.0271943993215409</v>
      </c>
      <c r="D195" t="e">
        <f ca="1">[1]!XLSTAT_PDFChi2(B195,2)</f>
        <v>#NAME?</v>
      </c>
      <c r="E195">
        <v>195</v>
      </c>
      <c r="G195">
        <f t="shared" si="11"/>
        <v>5.3711604173247842</v>
      </c>
      <c r="H195" t="e">
        <f ca="1">[1]!XLSTAT_PDFChi2(G195,2)</f>
        <v>#NAME?</v>
      </c>
    </row>
    <row r="196" spans="1:8" x14ac:dyDescent="0.25">
      <c r="A196">
        <v>196</v>
      </c>
      <c r="B196">
        <f t="shared" si="9"/>
        <v>9.0271943993215409</v>
      </c>
      <c r="C196">
        <f t="shared" si="10"/>
        <v>9.0271943993215409</v>
      </c>
      <c r="D196" t="e">
        <f ca="1">[1]!XLSTAT_PDFChi2(B196,2)</f>
        <v>#NAME?</v>
      </c>
      <c r="E196">
        <v>196</v>
      </c>
      <c r="G196">
        <f t="shared" si="11"/>
        <v>5.3988468112285197</v>
      </c>
      <c r="H196" t="e">
        <f ca="1">[1]!XLSTAT_PDFChi2(G196,2)</f>
        <v>#NAME?</v>
      </c>
    </row>
    <row r="197" spans="1:8" x14ac:dyDescent="0.25">
      <c r="A197">
        <v>197</v>
      </c>
      <c r="B197">
        <f t="shared" si="9"/>
        <v>9.0584905833649572</v>
      </c>
      <c r="C197">
        <f t="shared" si="10"/>
        <v>9.0584905833649572</v>
      </c>
      <c r="D197" t="e">
        <f ca="1">[1]!XLSTAT_PDFChi2(B197,2)</f>
        <v>#NAME?</v>
      </c>
      <c r="E197">
        <v>197</v>
      </c>
      <c r="G197">
        <f t="shared" si="11"/>
        <v>5.4265332051322561</v>
      </c>
      <c r="H197" t="e">
        <f ca="1">[1]!XLSTAT_PDFChi2(G197,2)</f>
        <v>#NAME?</v>
      </c>
    </row>
    <row r="198" spans="1:8" x14ac:dyDescent="0.25">
      <c r="A198">
        <v>198</v>
      </c>
      <c r="B198">
        <f t="shared" si="9"/>
        <v>139</v>
      </c>
      <c r="C198">
        <f t="shared" si="10"/>
        <v>9.0584905833649572</v>
      </c>
      <c r="D198" t="e">
        <f ca="1">[1]!XLSTAT_PDFChi2(B198,2)</f>
        <v>#NAME?</v>
      </c>
      <c r="E198">
        <v>198</v>
      </c>
      <c r="G198">
        <f t="shared" si="11"/>
        <v>5.4542195990359916</v>
      </c>
      <c r="H198" t="e">
        <f ca="1">[1]!XLSTAT_PDFChi2(G198,2)</f>
        <v>#NAME?</v>
      </c>
    </row>
    <row r="199" spans="1:8" x14ac:dyDescent="0.25">
      <c r="A199">
        <v>199</v>
      </c>
      <c r="B199">
        <f t="shared" si="9"/>
        <v>139</v>
      </c>
      <c r="C199">
        <f t="shared" si="10"/>
        <v>9.0897867674083734</v>
      </c>
      <c r="D199" t="e">
        <f ca="1">[1]!XLSTAT_PDFChi2(B199,2)</f>
        <v>#NAME?</v>
      </c>
      <c r="E199">
        <v>199</v>
      </c>
      <c r="G199">
        <f t="shared" si="11"/>
        <v>5.481905992939728</v>
      </c>
      <c r="H199" t="e">
        <f ca="1">[1]!XLSTAT_PDFChi2(G199,2)</f>
        <v>#NAME?</v>
      </c>
    </row>
    <row r="200" spans="1:8" x14ac:dyDescent="0.25">
      <c r="A200">
        <v>200</v>
      </c>
      <c r="B200">
        <f t="shared" si="9"/>
        <v>9.0897867674083734</v>
      </c>
      <c r="C200">
        <f t="shared" si="10"/>
        <v>9.0897867674083734</v>
      </c>
      <c r="D200" t="e">
        <f ca="1">[1]!XLSTAT_PDFChi2(B200,2)</f>
        <v>#NAME?</v>
      </c>
      <c r="E200">
        <v>200</v>
      </c>
      <c r="G200">
        <f t="shared" si="11"/>
        <v>5.5095923868434635</v>
      </c>
      <c r="H200" t="e">
        <f ca="1">[1]!XLSTAT_PDFChi2(G200,2)</f>
        <v>#NAME?</v>
      </c>
    </row>
    <row r="201" spans="1:8" x14ac:dyDescent="0.25">
      <c r="A201">
        <v>201</v>
      </c>
      <c r="B201">
        <f t="shared" si="9"/>
        <v>9.1210829514517897</v>
      </c>
      <c r="C201">
        <f t="shared" si="10"/>
        <v>9.1210829514517897</v>
      </c>
      <c r="D201" t="e">
        <f ca="1">[1]!XLSTAT_PDFChi2(B201,2)</f>
        <v>#NAME?</v>
      </c>
      <c r="E201">
        <v>201</v>
      </c>
      <c r="G201">
        <f t="shared" si="11"/>
        <v>5.5372787807471999</v>
      </c>
      <c r="H201" t="e">
        <f ca="1">[1]!XLSTAT_PDFChi2(G201,2)</f>
        <v>#NAME?</v>
      </c>
    </row>
    <row r="202" spans="1:8" x14ac:dyDescent="0.25">
      <c r="A202">
        <v>202</v>
      </c>
      <c r="B202">
        <f t="shared" si="9"/>
        <v>139</v>
      </c>
      <c r="C202">
        <f t="shared" si="10"/>
        <v>9.1210829514517897</v>
      </c>
      <c r="D202" t="e">
        <f ca="1">[1]!XLSTAT_PDFChi2(B202,2)</f>
        <v>#NAME?</v>
      </c>
      <c r="E202">
        <v>202</v>
      </c>
      <c r="G202">
        <f t="shared" si="11"/>
        <v>5.5649651746509354</v>
      </c>
      <c r="H202" t="e">
        <f ca="1">[1]!XLSTAT_PDFChi2(G202,2)</f>
        <v>#NAME?</v>
      </c>
    </row>
    <row r="203" spans="1:8" x14ac:dyDescent="0.25">
      <c r="A203">
        <v>203</v>
      </c>
      <c r="B203">
        <f t="shared" si="9"/>
        <v>139</v>
      </c>
      <c r="C203">
        <f t="shared" si="10"/>
        <v>9.152379135495206</v>
      </c>
      <c r="D203" t="e">
        <f ca="1">[1]!XLSTAT_PDFChi2(B203,2)</f>
        <v>#NAME?</v>
      </c>
      <c r="E203">
        <v>203</v>
      </c>
      <c r="G203">
        <f t="shared" si="11"/>
        <v>5.5926515685546718</v>
      </c>
      <c r="H203" t="e">
        <f ca="1">[1]!XLSTAT_PDFChi2(G203,2)</f>
        <v>#NAME?</v>
      </c>
    </row>
    <row r="204" spans="1:8" x14ac:dyDescent="0.25">
      <c r="A204">
        <v>204</v>
      </c>
      <c r="B204">
        <f t="shared" si="9"/>
        <v>9.152379135495206</v>
      </c>
      <c r="C204">
        <f t="shared" si="10"/>
        <v>9.152379135495206</v>
      </c>
      <c r="D204" t="e">
        <f ca="1">[1]!XLSTAT_PDFChi2(B204,2)</f>
        <v>#NAME?</v>
      </c>
      <c r="E204">
        <v>204</v>
      </c>
      <c r="G204">
        <f t="shared" si="11"/>
        <v>5.6203379624584082</v>
      </c>
      <c r="H204" t="e">
        <f ca="1">[1]!XLSTAT_PDFChi2(G204,2)</f>
        <v>#NAME?</v>
      </c>
    </row>
    <row r="205" spans="1:8" x14ac:dyDescent="0.25">
      <c r="A205">
        <v>205</v>
      </c>
      <c r="B205">
        <f t="shared" si="9"/>
        <v>9.183675319538624</v>
      </c>
      <c r="C205">
        <f t="shared" si="10"/>
        <v>9.183675319538624</v>
      </c>
      <c r="D205" t="e">
        <f ca="1">[1]!XLSTAT_PDFChi2(B205,2)</f>
        <v>#NAME?</v>
      </c>
      <c r="E205">
        <v>205</v>
      </c>
      <c r="G205">
        <f t="shared" si="11"/>
        <v>5.6480243563621437</v>
      </c>
      <c r="H205" t="e">
        <f ca="1">[1]!XLSTAT_PDFChi2(G205,2)</f>
        <v>#NAME?</v>
      </c>
    </row>
    <row r="206" spans="1:8" x14ac:dyDescent="0.25">
      <c r="A206">
        <v>206</v>
      </c>
      <c r="B206">
        <f t="shared" si="9"/>
        <v>139</v>
      </c>
      <c r="C206">
        <f t="shared" si="10"/>
        <v>9.183675319538624</v>
      </c>
      <c r="D206" t="e">
        <f ca="1">[1]!XLSTAT_PDFChi2(B206,2)</f>
        <v>#NAME?</v>
      </c>
      <c r="E206">
        <v>206</v>
      </c>
      <c r="G206">
        <f t="shared" si="11"/>
        <v>5.6757107502658801</v>
      </c>
      <c r="H206" t="e">
        <f ca="1">[1]!XLSTAT_PDFChi2(G206,2)</f>
        <v>#NAME?</v>
      </c>
    </row>
    <row r="207" spans="1:8" x14ac:dyDescent="0.25">
      <c r="A207">
        <v>207</v>
      </c>
      <c r="B207">
        <f t="shared" si="9"/>
        <v>139</v>
      </c>
      <c r="C207">
        <f t="shared" si="10"/>
        <v>9.2149715035820403</v>
      </c>
      <c r="D207" t="e">
        <f ca="1">[1]!XLSTAT_PDFChi2(B207,2)</f>
        <v>#NAME?</v>
      </c>
      <c r="E207">
        <v>207</v>
      </c>
      <c r="G207">
        <f t="shared" si="11"/>
        <v>5.7033971441696156</v>
      </c>
      <c r="H207" t="e">
        <f ca="1">[1]!XLSTAT_PDFChi2(G207,2)</f>
        <v>#NAME?</v>
      </c>
    </row>
    <row r="208" spans="1:8" x14ac:dyDescent="0.25">
      <c r="A208">
        <v>208</v>
      </c>
      <c r="B208">
        <f t="shared" si="9"/>
        <v>9.2149715035820403</v>
      </c>
      <c r="C208">
        <f t="shared" si="10"/>
        <v>9.2149715035820403</v>
      </c>
      <c r="D208" t="e">
        <f ca="1">[1]!XLSTAT_PDFChi2(B208,2)</f>
        <v>#NAME?</v>
      </c>
      <c r="E208">
        <v>208</v>
      </c>
      <c r="G208">
        <f t="shared" si="11"/>
        <v>5.731083538073352</v>
      </c>
      <c r="H208" t="e">
        <f ca="1">[1]!XLSTAT_PDFChi2(G208,2)</f>
        <v>#NAME?</v>
      </c>
    </row>
    <row r="209" spans="1:8" x14ac:dyDescent="0.25">
      <c r="A209">
        <v>209</v>
      </c>
      <c r="B209">
        <f t="shared" si="9"/>
        <v>9.2462676876254566</v>
      </c>
      <c r="C209">
        <f t="shared" si="10"/>
        <v>9.2462676876254566</v>
      </c>
      <c r="D209" t="e">
        <f ca="1">[1]!XLSTAT_PDFChi2(B209,2)</f>
        <v>#NAME?</v>
      </c>
      <c r="E209">
        <v>209</v>
      </c>
      <c r="G209">
        <f t="shared" si="11"/>
        <v>5.7587699319770875</v>
      </c>
      <c r="H209" t="e">
        <f ca="1">[1]!XLSTAT_PDFChi2(G209,2)</f>
        <v>#NAME?</v>
      </c>
    </row>
    <row r="210" spans="1:8" x14ac:dyDescent="0.25">
      <c r="A210">
        <v>210</v>
      </c>
      <c r="B210">
        <f t="shared" si="9"/>
        <v>139</v>
      </c>
      <c r="C210">
        <f t="shared" si="10"/>
        <v>9.2462676876254566</v>
      </c>
      <c r="D210" t="e">
        <f ca="1">[1]!XLSTAT_PDFChi2(B210,2)</f>
        <v>#NAME?</v>
      </c>
      <c r="E210">
        <v>210</v>
      </c>
      <c r="G210">
        <f t="shared" si="11"/>
        <v>5.7864563258808239</v>
      </c>
      <c r="H210" t="e">
        <f ca="1">[1]!XLSTAT_PDFChi2(G210,2)</f>
        <v>#NAME?</v>
      </c>
    </row>
    <row r="211" spans="1:8" x14ac:dyDescent="0.25">
      <c r="A211">
        <v>211</v>
      </c>
      <c r="B211">
        <f t="shared" si="9"/>
        <v>139</v>
      </c>
      <c r="C211">
        <f t="shared" si="10"/>
        <v>9.2775638716688729</v>
      </c>
      <c r="D211" t="e">
        <f ca="1">[1]!XLSTAT_PDFChi2(B211,2)</f>
        <v>#NAME?</v>
      </c>
      <c r="E211">
        <v>211</v>
      </c>
      <c r="G211">
        <f t="shared" si="11"/>
        <v>5.8141427197845594</v>
      </c>
      <c r="H211" t="e">
        <f ca="1">[1]!XLSTAT_PDFChi2(G211,2)</f>
        <v>#NAME?</v>
      </c>
    </row>
    <row r="212" spans="1:8" x14ac:dyDescent="0.25">
      <c r="A212">
        <v>212</v>
      </c>
      <c r="B212">
        <f t="shared" si="9"/>
        <v>9.2775638716688729</v>
      </c>
      <c r="C212">
        <f t="shared" si="10"/>
        <v>9.2775638716688729</v>
      </c>
      <c r="D212" t="e">
        <f ca="1">[1]!XLSTAT_PDFChi2(B212,2)</f>
        <v>#NAME?</v>
      </c>
      <c r="E212">
        <v>212</v>
      </c>
      <c r="G212">
        <f t="shared" si="11"/>
        <v>5.8418291136882958</v>
      </c>
      <c r="H212" t="e">
        <f ca="1">[1]!XLSTAT_PDFChi2(G212,2)</f>
        <v>#NAME?</v>
      </c>
    </row>
    <row r="213" spans="1:8" x14ac:dyDescent="0.25">
      <c r="A213">
        <v>213</v>
      </c>
      <c r="B213">
        <f t="shared" si="9"/>
        <v>9.3088600557122909</v>
      </c>
      <c r="C213">
        <f t="shared" si="10"/>
        <v>9.3088600557122909</v>
      </c>
      <c r="D213" t="e">
        <f ca="1">[1]!XLSTAT_PDFChi2(B213,2)</f>
        <v>#NAME?</v>
      </c>
      <c r="E213">
        <v>213</v>
      </c>
      <c r="G213">
        <f t="shared" si="11"/>
        <v>5.8695155075920322</v>
      </c>
      <c r="H213" t="e">
        <f ca="1">[1]!XLSTAT_PDFChi2(G213,2)</f>
        <v>#NAME?</v>
      </c>
    </row>
    <row r="214" spans="1:8" x14ac:dyDescent="0.25">
      <c r="A214">
        <v>214</v>
      </c>
      <c r="B214">
        <f t="shared" si="9"/>
        <v>139</v>
      </c>
      <c r="C214">
        <f t="shared" si="10"/>
        <v>9.3088600557122909</v>
      </c>
      <c r="D214" t="e">
        <f ca="1">[1]!XLSTAT_PDFChi2(B214,2)</f>
        <v>#NAME?</v>
      </c>
      <c r="E214">
        <v>214</v>
      </c>
      <c r="G214">
        <f t="shared" si="11"/>
        <v>5.8972019014957677</v>
      </c>
      <c r="H214" t="e">
        <f ca="1">[1]!XLSTAT_PDFChi2(G214,2)</f>
        <v>#NAME?</v>
      </c>
    </row>
    <row r="215" spans="1:8" x14ac:dyDescent="0.25">
      <c r="A215">
        <v>215</v>
      </c>
      <c r="B215">
        <f t="shared" si="9"/>
        <v>139</v>
      </c>
      <c r="C215">
        <f t="shared" si="10"/>
        <v>9.3401562397557072</v>
      </c>
      <c r="D215" t="e">
        <f ca="1">[1]!XLSTAT_PDFChi2(B215,2)</f>
        <v>#NAME?</v>
      </c>
      <c r="E215">
        <v>215</v>
      </c>
      <c r="G215">
        <f t="shared" si="11"/>
        <v>5.9248882953995041</v>
      </c>
      <c r="H215" t="e">
        <f ca="1">[1]!XLSTAT_PDFChi2(G215,2)</f>
        <v>#NAME?</v>
      </c>
    </row>
    <row r="216" spans="1:8" x14ac:dyDescent="0.25">
      <c r="A216">
        <v>216</v>
      </c>
      <c r="B216">
        <f t="shared" si="9"/>
        <v>9.3401562397557072</v>
      </c>
      <c r="C216">
        <f t="shared" si="10"/>
        <v>9.3401562397557072</v>
      </c>
      <c r="D216" t="e">
        <f ca="1">[1]!XLSTAT_PDFChi2(B216,2)</f>
        <v>#NAME?</v>
      </c>
      <c r="E216">
        <v>216</v>
      </c>
      <c r="G216">
        <f t="shared" si="11"/>
        <v>5.9525746893032396</v>
      </c>
      <c r="H216" t="e">
        <f ca="1">[1]!XLSTAT_PDFChi2(G216,2)</f>
        <v>#NAME?</v>
      </c>
    </row>
    <row r="217" spans="1:8" x14ac:dyDescent="0.25">
      <c r="A217">
        <v>217</v>
      </c>
      <c r="B217">
        <f t="shared" si="9"/>
        <v>9.3714524237991235</v>
      </c>
      <c r="C217">
        <f t="shared" si="10"/>
        <v>9.3714524237991235</v>
      </c>
      <c r="D217" t="e">
        <f ca="1">[1]!XLSTAT_PDFChi2(B217,2)</f>
        <v>#NAME?</v>
      </c>
      <c r="E217">
        <v>217</v>
      </c>
      <c r="G217">
        <f t="shared" si="11"/>
        <v>5.980261083206976</v>
      </c>
      <c r="H217" t="e">
        <f ca="1">[1]!XLSTAT_PDFChi2(G217,2)</f>
        <v>#NAME?</v>
      </c>
    </row>
    <row r="218" spans="1:8" x14ac:dyDescent="0.25">
      <c r="A218">
        <v>218</v>
      </c>
      <c r="B218">
        <f t="shared" si="9"/>
        <v>139</v>
      </c>
      <c r="C218">
        <f t="shared" si="10"/>
        <v>9.3714524237991235</v>
      </c>
      <c r="D218" t="e">
        <f ca="1">[1]!XLSTAT_PDFChi2(B218,2)</f>
        <v>#NAME?</v>
      </c>
      <c r="E218">
        <v>218</v>
      </c>
      <c r="G218">
        <f t="shared" si="11"/>
        <v>6.0079474771107115</v>
      </c>
      <c r="H218" t="e">
        <f ca="1">[1]!XLSTAT_PDFChi2(G218,2)</f>
        <v>#NAME?</v>
      </c>
    </row>
    <row r="219" spans="1:8" x14ac:dyDescent="0.25">
      <c r="A219">
        <v>219</v>
      </c>
      <c r="B219">
        <f t="shared" si="9"/>
        <v>139</v>
      </c>
      <c r="C219">
        <f t="shared" si="10"/>
        <v>9.4027486078425397</v>
      </c>
      <c r="D219" t="e">
        <f ca="1">[1]!XLSTAT_PDFChi2(B219,2)</f>
        <v>#NAME?</v>
      </c>
      <c r="E219">
        <v>219</v>
      </c>
      <c r="G219">
        <f t="shared" si="11"/>
        <v>6.0356338710144479</v>
      </c>
      <c r="H219" t="e">
        <f ca="1">[1]!XLSTAT_PDFChi2(G219,2)</f>
        <v>#NAME?</v>
      </c>
    </row>
    <row r="220" spans="1:8" x14ac:dyDescent="0.25">
      <c r="A220">
        <v>220</v>
      </c>
      <c r="B220">
        <f t="shared" si="9"/>
        <v>9.4027486078425397</v>
      </c>
      <c r="C220">
        <f t="shared" si="10"/>
        <v>9.4027486078425397</v>
      </c>
      <c r="D220" t="e">
        <f ca="1">[1]!XLSTAT_PDFChi2(B220,2)</f>
        <v>#NAME?</v>
      </c>
      <c r="E220">
        <v>220</v>
      </c>
      <c r="G220">
        <f t="shared" si="11"/>
        <v>6.0633202649181834</v>
      </c>
      <c r="H220" t="e">
        <f ca="1">[1]!XLSTAT_PDFChi2(G220,2)</f>
        <v>#NAME?</v>
      </c>
    </row>
    <row r="221" spans="1:8" x14ac:dyDescent="0.25">
      <c r="A221">
        <v>221</v>
      </c>
      <c r="B221">
        <f t="shared" si="9"/>
        <v>9.434044791885956</v>
      </c>
      <c r="C221">
        <f t="shared" si="10"/>
        <v>9.434044791885956</v>
      </c>
      <c r="D221" t="e">
        <f ca="1">[1]!XLSTAT_PDFChi2(B221,2)</f>
        <v>#NAME?</v>
      </c>
      <c r="E221">
        <v>221</v>
      </c>
      <c r="G221">
        <f t="shared" si="11"/>
        <v>6.0910066588219198</v>
      </c>
      <c r="H221" t="e">
        <f ca="1">[1]!XLSTAT_PDFChi2(G221,2)</f>
        <v>#NAME?</v>
      </c>
    </row>
    <row r="222" spans="1:8" x14ac:dyDescent="0.25">
      <c r="A222">
        <v>222</v>
      </c>
      <c r="B222">
        <f t="shared" si="9"/>
        <v>139</v>
      </c>
      <c r="C222">
        <f t="shared" si="10"/>
        <v>9.434044791885956</v>
      </c>
      <c r="D222" t="e">
        <f ca="1">[1]!XLSTAT_PDFChi2(B222,2)</f>
        <v>#NAME?</v>
      </c>
      <c r="E222">
        <v>222</v>
      </c>
      <c r="G222">
        <f t="shared" si="11"/>
        <v>6.1186930527256562</v>
      </c>
      <c r="H222" t="e">
        <f ca="1">[1]!XLSTAT_PDFChi2(G222,2)</f>
        <v>#NAME?</v>
      </c>
    </row>
    <row r="223" spans="1:8" x14ac:dyDescent="0.25">
      <c r="A223">
        <v>223</v>
      </c>
      <c r="B223">
        <f t="shared" si="9"/>
        <v>139</v>
      </c>
      <c r="C223">
        <f t="shared" si="10"/>
        <v>9.4653409759293723</v>
      </c>
      <c r="D223" t="e">
        <f ca="1">[1]!XLSTAT_PDFChi2(B223,2)</f>
        <v>#NAME?</v>
      </c>
      <c r="E223">
        <v>223</v>
      </c>
      <c r="G223">
        <f t="shared" si="11"/>
        <v>6.1463794466293917</v>
      </c>
      <c r="H223" t="e">
        <f ca="1">[1]!XLSTAT_PDFChi2(G223,2)</f>
        <v>#NAME?</v>
      </c>
    </row>
    <row r="224" spans="1:8" x14ac:dyDescent="0.25">
      <c r="A224">
        <v>224</v>
      </c>
      <c r="B224">
        <f t="shared" si="9"/>
        <v>9.4653409759293723</v>
      </c>
      <c r="C224">
        <f t="shared" si="10"/>
        <v>9.4653409759293723</v>
      </c>
      <c r="D224" t="e">
        <f ca="1">[1]!XLSTAT_PDFChi2(B224,2)</f>
        <v>#NAME?</v>
      </c>
      <c r="E224">
        <v>224</v>
      </c>
      <c r="G224">
        <f t="shared" si="11"/>
        <v>6.1740658405331281</v>
      </c>
      <c r="H224" t="e">
        <f ca="1">[1]!XLSTAT_PDFChi2(G224,2)</f>
        <v>#NAME?</v>
      </c>
    </row>
    <row r="225" spans="1:8" x14ac:dyDescent="0.25">
      <c r="A225">
        <v>225</v>
      </c>
      <c r="B225">
        <f t="shared" si="9"/>
        <v>9.4966371599727886</v>
      </c>
      <c r="C225">
        <f t="shared" si="10"/>
        <v>9.4966371599727886</v>
      </c>
      <c r="D225" t="e">
        <f ca="1">[1]!XLSTAT_PDFChi2(B225,2)</f>
        <v>#NAME?</v>
      </c>
      <c r="E225">
        <v>225</v>
      </c>
      <c r="G225">
        <f t="shared" si="11"/>
        <v>6.2017522344368636</v>
      </c>
      <c r="H225" t="e">
        <f ca="1">[1]!XLSTAT_PDFChi2(G225,2)</f>
        <v>#NAME?</v>
      </c>
    </row>
    <row r="226" spans="1:8" x14ac:dyDescent="0.25">
      <c r="A226">
        <v>226</v>
      </c>
      <c r="B226">
        <f t="shared" si="9"/>
        <v>139</v>
      </c>
      <c r="C226">
        <f t="shared" si="10"/>
        <v>9.4966371599727886</v>
      </c>
      <c r="D226" t="e">
        <f ca="1">[1]!XLSTAT_PDFChi2(B226,2)</f>
        <v>#NAME?</v>
      </c>
      <c r="E226">
        <v>226</v>
      </c>
      <c r="G226">
        <f t="shared" si="11"/>
        <v>6.2294386283406</v>
      </c>
      <c r="H226" t="e">
        <f ca="1">[1]!XLSTAT_PDFChi2(G226,2)</f>
        <v>#NAME?</v>
      </c>
    </row>
    <row r="227" spans="1:8" x14ac:dyDescent="0.25">
      <c r="A227">
        <v>227</v>
      </c>
      <c r="B227">
        <f t="shared" si="9"/>
        <v>139</v>
      </c>
      <c r="C227">
        <f t="shared" si="10"/>
        <v>9.5279333440162066</v>
      </c>
      <c r="D227" t="e">
        <f ca="1">[1]!XLSTAT_PDFChi2(B227,2)</f>
        <v>#NAME?</v>
      </c>
      <c r="E227">
        <v>227</v>
      </c>
      <c r="G227">
        <f t="shared" si="11"/>
        <v>6.2571250222443355</v>
      </c>
      <c r="H227" t="e">
        <f ca="1">[1]!XLSTAT_PDFChi2(G227,2)</f>
        <v>#NAME?</v>
      </c>
    </row>
    <row r="228" spans="1:8" x14ac:dyDescent="0.25">
      <c r="A228">
        <v>228</v>
      </c>
      <c r="B228">
        <f t="shared" si="9"/>
        <v>9.5279333440162066</v>
      </c>
      <c r="C228">
        <f t="shared" si="10"/>
        <v>9.5279333440162066</v>
      </c>
      <c r="D228" t="e">
        <f ca="1">[1]!XLSTAT_PDFChi2(B228,2)</f>
        <v>#NAME?</v>
      </c>
      <c r="E228">
        <v>228</v>
      </c>
      <c r="G228">
        <f t="shared" si="11"/>
        <v>6.2848114161480719</v>
      </c>
      <c r="H228" t="e">
        <f ca="1">[1]!XLSTAT_PDFChi2(G228,2)</f>
        <v>#NAME?</v>
      </c>
    </row>
    <row r="229" spans="1:8" x14ac:dyDescent="0.25">
      <c r="A229">
        <v>229</v>
      </c>
      <c r="B229">
        <f t="shared" si="9"/>
        <v>9.5592295280596229</v>
      </c>
      <c r="C229">
        <f t="shared" si="10"/>
        <v>9.5592295280596229</v>
      </c>
      <c r="D229" t="e">
        <f ca="1">[1]!XLSTAT_PDFChi2(B229,2)</f>
        <v>#NAME?</v>
      </c>
      <c r="E229">
        <v>229</v>
      </c>
      <c r="G229">
        <f t="shared" si="11"/>
        <v>6.3124978100518074</v>
      </c>
      <c r="H229" t="e">
        <f ca="1">[1]!XLSTAT_PDFChi2(G229,2)</f>
        <v>#NAME?</v>
      </c>
    </row>
    <row r="230" spans="1:8" x14ac:dyDescent="0.25">
      <c r="A230">
        <v>230</v>
      </c>
      <c r="B230">
        <f t="shared" si="9"/>
        <v>139</v>
      </c>
      <c r="C230">
        <f t="shared" si="10"/>
        <v>9.5592295280596229</v>
      </c>
      <c r="D230" t="e">
        <f ca="1">[1]!XLSTAT_PDFChi2(B230,2)</f>
        <v>#NAME?</v>
      </c>
      <c r="E230">
        <v>230</v>
      </c>
      <c r="G230">
        <f t="shared" si="11"/>
        <v>6.3401842039555438</v>
      </c>
      <c r="H230" t="e">
        <f ca="1">[1]!XLSTAT_PDFChi2(G230,2)</f>
        <v>#NAME?</v>
      </c>
    </row>
    <row r="231" spans="1:8" x14ac:dyDescent="0.25">
      <c r="A231">
        <v>231</v>
      </c>
      <c r="B231">
        <f t="shared" si="9"/>
        <v>139</v>
      </c>
      <c r="C231">
        <f t="shared" si="10"/>
        <v>9.5905257121030392</v>
      </c>
      <c r="D231" t="e">
        <f ca="1">[1]!XLSTAT_PDFChi2(B231,2)</f>
        <v>#NAME?</v>
      </c>
      <c r="E231">
        <v>231</v>
      </c>
      <c r="G231">
        <f t="shared" si="11"/>
        <v>6.3678705978592802</v>
      </c>
      <c r="H231" t="e">
        <f ca="1">[1]!XLSTAT_PDFChi2(G231,2)</f>
        <v>#NAME?</v>
      </c>
    </row>
    <row r="232" spans="1:8" x14ac:dyDescent="0.25">
      <c r="A232">
        <v>232</v>
      </c>
      <c r="B232">
        <f t="shared" si="9"/>
        <v>9.5905257121030392</v>
      </c>
      <c r="C232">
        <f t="shared" si="10"/>
        <v>9.5905257121030392</v>
      </c>
      <c r="D232" t="e">
        <f ca="1">[1]!XLSTAT_PDFChi2(B232,2)</f>
        <v>#NAME?</v>
      </c>
      <c r="E232">
        <v>232</v>
      </c>
      <c r="G232">
        <f t="shared" si="11"/>
        <v>6.3955569917630157</v>
      </c>
      <c r="H232" t="e">
        <f ca="1">[1]!XLSTAT_PDFChi2(G232,2)</f>
        <v>#NAME?</v>
      </c>
    </row>
    <row r="233" spans="1:8" x14ac:dyDescent="0.25">
      <c r="A233">
        <v>233</v>
      </c>
      <c r="B233">
        <f t="shared" si="9"/>
        <v>9.6218218961464554</v>
      </c>
      <c r="C233">
        <f t="shared" si="10"/>
        <v>9.6218218961464554</v>
      </c>
      <c r="D233" t="e">
        <f ca="1">[1]!XLSTAT_PDFChi2(B233,2)</f>
        <v>#NAME?</v>
      </c>
      <c r="E233">
        <v>233</v>
      </c>
      <c r="G233">
        <f t="shared" si="11"/>
        <v>6.4232433856667521</v>
      </c>
      <c r="H233" t="e">
        <f ca="1">[1]!XLSTAT_PDFChi2(G233,2)</f>
        <v>#NAME?</v>
      </c>
    </row>
    <row r="234" spans="1:8" x14ac:dyDescent="0.25">
      <c r="A234">
        <v>234</v>
      </c>
      <c r="B234">
        <f t="shared" si="9"/>
        <v>139</v>
      </c>
      <c r="C234">
        <f t="shared" si="10"/>
        <v>9.6218218961464554</v>
      </c>
      <c r="D234" t="e">
        <f ca="1">[1]!XLSTAT_PDFChi2(B234,2)</f>
        <v>#NAME?</v>
      </c>
      <c r="E234">
        <v>234</v>
      </c>
      <c r="G234">
        <f t="shared" si="11"/>
        <v>6.4509297795704876</v>
      </c>
      <c r="H234" t="e">
        <f ca="1">[1]!XLSTAT_PDFChi2(G234,2)</f>
        <v>#NAME?</v>
      </c>
    </row>
    <row r="235" spans="1:8" x14ac:dyDescent="0.25">
      <c r="A235">
        <v>235</v>
      </c>
      <c r="B235">
        <f t="shared" si="9"/>
        <v>139</v>
      </c>
      <c r="C235">
        <f t="shared" si="10"/>
        <v>9.6531180801898735</v>
      </c>
      <c r="D235" t="e">
        <f ca="1">[1]!XLSTAT_PDFChi2(B235,2)</f>
        <v>#NAME?</v>
      </c>
      <c r="E235">
        <v>235</v>
      </c>
      <c r="G235">
        <f t="shared" si="11"/>
        <v>6.478616173474224</v>
      </c>
      <c r="H235" t="e">
        <f ca="1">[1]!XLSTAT_PDFChi2(G235,2)</f>
        <v>#NAME?</v>
      </c>
    </row>
    <row r="236" spans="1:8" x14ac:dyDescent="0.25">
      <c r="A236">
        <v>236</v>
      </c>
      <c r="B236">
        <f t="shared" si="9"/>
        <v>9.6531180801898735</v>
      </c>
      <c r="C236">
        <f t="shared" si="10"/>
        <v>9.6531180801898735</v>
      </c>
      <c r="D236" t="e">
        <f ca="1">[1]!XLSTAT_PDFChi2(B236,2)</f>
        <v>#NAME?</v>
      </c>
      <c r="E236">
        <v>236</v>
      </c>
      <c r="G236">
        <f t="shared" si="11"/>
        <v>6.5063025673779595</v>
      </c>
      <c r="H236" t="e">
        <f ca="1">[1]!XLSTAT_PDFChi2(G236,2)</f>
        <v>#NAME?</v>
      </c>
    </row>
    <row r="237" spans="1:8" x14ac:dyDescent="0.25">
      <c r="A237">
        <v>237</v>
      </c>
      <c r="B237">
        <f t="shared" si="9"/>
        <v>9.6844142642332898</v>
      </c>
      <c r="C237">
        <f t="shared" si="10"/>
        <v>9.6844142642332898</v>
      </c>
      <c r="D237" t="e">
        <f ca="1">[1]!XLSTAT_PDFChi2(B237,2)</f>
        <v>#NAME?</v>
      </c>
      <c r="E237">
        <v>237</v>
      </c>
      <c r="G237">
        <f t="shared" si="11"/>
        <v>6.5339889612816959</v>
      </c>
      <c r="H237" t="e">
        <f ca="1">[1]!XLSTAT_PDFChi2(G237,2)</f>
        <v>#NAME?</v>
      </c>
    </row>
    <row r="238" spans="1:8" x14ac:dyDescent="0.25">
      <c r="A238">
        <v>238</v>
      </c>
      <c r="B238">
        <f t="shared" si="9"/>
        <v>139</v>
      </c>
      <c r="C238">
        <f t="shared" si="10"/>
        <v>9.6844142642332898</v>
      </c>
      <c r="D238" t="e">
        <f ca="1">[1]!XLSTAT_PDFChi2(B238,2)</f>
        <v>#NAME?</v>
      </c>
      <c r="E238">
        <v>238</v>
      </c>
      <c r="G238">
        <f t="shared" si="11"/>
        <v>6.5616753551854314</v>
      </c>
      <c r="H238" t="e">
        <f ca="1">[1]!XLSTAT_PDFChi2(G238,2)</f>
        <v>#NAME?</v>
      </c>
    </row>
    <row r="239" spans="1:8" x14ac:dyDescent="0.25">
      <c r="A239">
        <v>239</v>
      </c>
      <c r="B239">
        <f t="shared" si="9"/>
        <v>139</v>
      </c>
      <c r="C239">
        <f t="shared" si="10"/>
        <v>9.715710448276706</v>
      </c>
      <c r="D239" t="e">
        <f ca="1">[1]!XLSTAT_PDFChi2(B239,2)</f>
        <v>#NAME?</v>
      </c>
      <c r="E239">
        <v>239</v>
      </c>
      <c r="G239">
        <f t="shared" si="11"/>
        <v>6.5893617490891678</v>
      </c>
      <c r="H239" t="e">
        <f ca="1">[1]!XLSTAT_PDFChi2(G239,2)</f>
        <v>#NAME?</v>
      </c>
    </row>
    <row r="240" spans="1:8" x14ac:dyDescent="0.25">
      <c r="A240">
        <v>240</v>
      </c>
      <c r="B240">
        <f t="shared" si="9"/>
        <v>9.715710448276706</v>
      </c>
      <c r="C240">
        <f t="shared" si="10"/>
        <v>9.715710448276706</v>
      </c>
      <c r="D240" t="e">
        <f ca="1">[1]!XLSTAT_PDFChi2(B240,2)</f>
        <v>#NAME?</v>
      </c>
      <c r="E240">
        <v>240</v>
      </c>
      <c r="G240">
        <f t="shared" si="11"/>
        <v>6.6170481429929042</v>
      </c>
      <c r="H240" t="e">
        <f ca="1">[1]!XLSTAT_PDFChi2(G240,2)</f>
        <v>#NAME?</v>
      </c>
    </row>
    <row r="241" spans="1:8" x14ac:dyDescent="0.25">
      <c r="A241">
        <v>241</v>
      </c>
      <c r="B241">
        <f t="shared" si="9"/>
        <v>9.7470066323201223</v>
      </c>
      <c r="C241">
        <f t="shared" si="10"/>
        <v>9.7470066323201223</v>
      </c>
      <c r="D241" t="e">
        <f ca="1">[1]!XLSTAT_PDFChi2(B241,2)</f>
        <v>#NAME?</v>
      </c>
      <c r="E241">
        <v>241</v>
      </c>
      <c r="G241">
        <f t="shared" si="11"/>
        <v>6.6447345368966397</v>
      </c>
      <c r="H241" t="e">
        <f ca="1">[1]!XLSTAT_PDFChi2(G241,2)</f>
        <v>#NAME?</v>
      </c>
    </row>
    <row r="242" spans="1:8" x14ac:dyDescent="0.25">
      <c r="A242">
        <v>242</v>
      </c>
      <c r="B242">
        <f t="shared" si="9"/>
        <v>139</v>
      </c>
      <c r="C242">
        <f t="shared" si="10"/>
        <v>9.7470066323201223</v>
      </c>
      <c r="D242" t="e">
        <f ca="1">[1]!XLSTAT_PDFChi2(B242,2)</f>
        <v>#NAME?</v>
      </c>
      <c r="E242">
        <v>242</v>
      </c>
      <c r="G242">
        <f t="shared" si="11"/>
        <v>6.6724209308003761</v>
      </c>
      <c r="H242" t="e">
        <f ca="1">[1]!XLSTAT_PDFChi2(G242,2)</f>
        <v>#NAME?</v>
      </c>
    </row>
    <row r="243" spans="1:8" x14ac:dyDescent="0.25">
      <c r="A243">
        <v>243</v>
      </c>
      <c r="B243">
        <f t="shared" si="9"/>
        <v>139</v>
      </c>
      <c r="C243">
        <f t="shared" si="10"/>
        <v>9.7783028163635386</v>
      </c>
      <c r="D243" t="e">
        <f ca="1">[1]!XLSTAT_PDFChi2(B243,2)</f>
        <v>#NAME?</v>
      </c>
      <c r="E243">
        <v>243</v>
      </c>
      <c r="G243">
        <f t="shared" si="11"/>
        <v>6.7001073247041116</v>
      </c>
      <c r="H243" t="e">
        <f ca="1">[1]!XLSTAT_PDFChi2(G243,2)</f>
        <v>#NAME?</v>
      </c>
    </row>
    <row r="244" spans="1:8" x14ac:dyDescent="0.25">
      <c r="A244">
        <v>244</v>
      </c>
      <c r="B244">
        <f t="shared" si="9"/>
        <v>9.7783028163635386</v>
      </c>
      <c r="C244">
        <f t="shared" si="10"/>
        <v>9.7783028163635386</v>
      </c>
      <c r="D244" t="e">
        <f ca="1">[1]!XLSTAT_PDFChi2(B244,2)</f>
        <v>#NAME?</v>
      </c>
      <c r="E244">
        <v>244</v>
      </c>
      <c r="G244">
        <f t="shared" si="11"/>
        <v>6.727793718607848</v>
      </c>
      <c r="H244" t="e">
        <f ca="1">[1]!XLSTAT_PDFChi2(G244,2)</f>
        <v>#NAME?</v>
      </c>
    </row>
    <row r="245" spans="1:8" x14ac:dyDescent="0.25">
      <c r="A245">
        <v>245</v>
      </c>
      <c r="B245">
        <f t="shared" si="9"/>
        <v>9.8095990004069549</v>
      </c>
      <c r="C245">
        <f t="shared" si="10"/>
        <v>9.8095990004069549</v>
      </c>
      <c r="D245" t="e">
        <f ca="1">[1]!XLSTAT_PDFChi2(B245,2)</f>
        <v>#NAME?</v>
      </c>
      <c r="E245">
        <v>245</v>
      </c>
      <c r="G245">
        <f t="shared" si="11"/>
        <v>6.7554801125115835</v>
      </c>
      <c r="H245" t="e">
        <f ca="1">[1]!XLSTAT_PDFChi2(G245,2)</f>
        <v>#NAME?</v>
      </c>
    </row>
    <row r="246" spans="1:8" x14ac:dyDescent="0.25">
      <c r="A246">
        <v>246</v>
      </c>
      <c r="B246">
        <f t="shared" si="9"/>
        <v>139</v>
      </c>
      <c r="C246">
        <f t="shared" si="10"/>
        <v>9.8095990004069549</v>
      </c>
      <c r="D246" t="e">
        <f ca="1">[1]!XLSTAT_PDFChi2(B246,2)</f>
        <v>#NAME?</v>
      </c>
      <c r="E246">
        <v>246</v>
      </c>
      <c r="G246">
        <f t="shared" si="11"/>
        <v>6.7831665064153199</v>
      </c>
      <c r="H246" t="e">
        <f ca="1">[1]!XLSTAT_PDFChi2(G246,2)</f>
        <v>#NAME?</v>
      </c>
    </row>
    <row r="247" spans="1:8" x14ac:dyDescent="0.25">
      <c r="A247">
        <v>247</v>
      </c>
      <c r="B247">
        <f t="shared" si="9"/>
        <v>139</v>
      </c>
      <c r="C247">
        <f t="shared" si="10"/>
        <v>9.8408951844503711</v>
      </c>
      <c r="D247" t="e">
        <f ca="1">[1]!XLSTAT_PDFChi2(B247,2)</f>
        <v>#NAME?</v>
      </c>
      <c r="E247">
        <v>247</v>
      </c>
      <c r="G247">
        <f t="shared" si="11"/>
        <v>6.8108529003190554</v>
      </c>
      <c r="H247" t="e">
        <f ca="1">[1]!XLSTAT_PDFChi2(G247,2)</f>
        <v>#NAME?</v>
      </c>
    </row>
    <row r="248" spans="1:8" x14ac:dyDescent="0.25">
      <c r="A248">
        <v>248</v>
      </c>
      <c r="B248">
        <f t="shared" si="9"/>
        <v>9.8408951844503711</v>
      </c>
      <c r="C248">
        <f t="shared" si="10"/>
        <v>9.8408951844503711</v>
      </c>
      <c r="D248" t="e">
        <f ca="1">[1]!XLSTAT_PDFChi2(B248,2)</f>
        <v>#NAME?</v>
      </c>
      <c r="E248">
        <v>248</v>
      </c>
      <c r="G248">
        <f t="shared" si="11"/>
        <v>6.8385392942227918</v>
      </c>
      <c r="H248" t="e">
        <f ca="1">[1]!XLSTAT_PDFChi2(G248,2)</f>
        <v>#NAME?</v>
      </c>
    </row>
    <row r="249" spans="1:8" x14ac:dyDescent="0.25">
      <c r="A249">
        <v>249</v>
      </c>
      <c r="B249">
        <f t="shared" si="9"/>
        <v>9.8721913684937892</v>
      </c>
      <c r="C249">
        <f t="shared" si="10"/>
        <v>9.8721913684937892</v>
      </c>
      <c r="D249" t="e">
        <f ca="1">[1]!XLSTAT_PDFChi2(B249,2)</f>
        <v>#NAME?</v>
      </c>
      <c r="E249">
        <v>249</v>
      </c>
      <c r="G249">
        <f t="shared" si="11"/>
        <v>6.8662256881265282</v>
      </c>
      <c r="H249" t="e">
        <f ca="1">[1]!XLSTAT_PDFChi2(G249,2)</f>
        <v>#NAME?</v>
      </c>
    </row>
    <row r="250" spans="1:8" x14ac:dyDescent="0.25">
      <c r="A250">
        <v>250</v>
      </c>
      <c r="B250">
        <f t="shared" si="9"/>
        <v>139</v>
      </c>
      <c r="C250">
        <f t="shared" si="10"/>
        <v>9.8721913684937892</v>
      </c>
      <c r="D250" t="e">
        <f ca="1">[1]!XLSTAT_PDFChi2(B250,2)</f>
        <v>#NAME?</v>
      </c>
      <c r="E250">
        <v>250</v>
      </c>
      <c r="G250">
        <f t="shared" si="11"/>
        <v>6.8939120820302637</v>
      </c>
      <c r="H250" t="e">
        <f ca="1">[1]!XLSTAT_PDFChi2(G250,2)</f>
        <v>#NAME?</v>
      </c>
    </row>
    <row r="251" spans="1:8" x14ac:dyDescent="0.25">
      <c r="A251">
        <v>251</v>
      </c>
      <c r="B251">
        <f t="shared" si="9"/>
        <v>139</v>
      </c>
      <c r="C251">
        <f t="shared" si="10"/>
        <v>9.9034875525372055</v>
      </c>
      <c r="D251" t="e">
        <f ca="1">[1]!XLSTAT_PDFChi2(B251,2)</f>
        <v>#NAME?</v>
      </c>
      <c r="E251">
        <v>251</v>
      </c>
      <c r="G251">
        <f t="shared" si="11"/>
        <v>6.9215984759340001</v>
      </c>
      <c r="H251" t="e">
        <f ca="1">[1]!XLSTAT_PDFChi2(G251,2)</f>
        <v>#NAME?</v>
      </c>
    </row>
    <row r="252" spans="1:8" x14ac:dyDescent="0.25">
      <c r="A252">
        <v>252</v>
      </c>
      <c r="B252">
        <f t="shared" si="9"/>
        <v>9.9034875525372055</v>
      </c>
      <c r="C252">
        <f t="shared" si="10"/>
        <v>9.9034875525372055</v>
      </c>
      <c r="D252" t="e">
        <f ca="1">[1]!XLSTAT_PDFChi2(B252,2)</f>
        <v>#NAME?</v>
      </c>
      <c r="E252">
        <v>252</v>
      </c>
      <c r="G252">
        <f t="shared" si="11"/>
        <v>6.9492848698377356</v>
      </c>
      <c r="H252" t="e">
        <f ca="1">[1]!XLSTAT_PDFChi2(G252,2)</f>
        <v>#NAME?</v>
      </c>
    </row>
    <row r="253" spans="1:8" x14ac:dyDescent="0.25">
      <c r="A253">
        <v>253</v>
      </c>
      <c r="B253">
        <f t="shared" si="9"/>
        <v>9.9347837365806217</v>
      </c>
      <c r="C253">
        <f t="shared" si="10"/>
        <v>9.9347837365806217</v>
      </c>
      <c r="D253" t="e">
        <f ca="1">[1]!XLSTAT_PDFChi2(B253,2)</f>
        <v>#NAME?</v>
      </c>
      <c r="E253">
        <v>253</v>
      </c>
      <c r="G253">
        <f t="shared" si="11"/>
        <v>6.976971263741472</v>
      </c>
      <c r="H253" t="e">
        <f ca="1">[1]!XLSTAT_PDFChi2(G253,2)</f>
        <v>#NAME?</v>
      </c>
    </row>
    <row r="254" spans="1:8" x14ac:dyDescent="0.25">
      <c r="A254">
        <v>254</v>
      </c>
      <c r="B254">
        <f t="shared" si="9"/>
        <v>139</v>
      </c>
      <c r="C254">
        <f t="shared" si="10"/>
        <v>9.9347837365806217</v>
      </c>
      <c r="D254" t="e">
        <f ca="1">[1]!XLSTAT_PDFChi2(B254,2)</f>
        <v>#NAME?</v>
      </c>
      <c r="E254">
        <v>254</v>
      </c>
      <c r="G254">
        <f t="shared" si="11"/>
        <v>7.0046576576452075</v>
      </c>
      <c r="H254" t="e">
        <f ca="1">[1]!XLSTAT_PDFChi2(G254,2)</f>
        <v>#NAME?</v>
      </c>
    </row>
    <row r="255" spans="1:8" x14ac:dyDescent="0.25">
      <c r="A255">
        <v>255</v>
      </c>
      <c r="B255">
        <f t="shared" si="9"/>
        <v>139</v>
      </c>
      <c r="C255">
        <f t="shared" si="10"/>
        <v>9.966079920624038</v>
      </c>
      <c r="D255" t="e">
        <f ca="1">[1]!XLSTAT_PDFChi2(B255,2)</f>
        <v>#NAME?</v>
      </c>
      <c r="E255">
        <v>255</v>
      </c>
      <c r="G255">
        <f t="shared" si="11"/>
        <v>7.0323440515489439</v>
      </c>
      <c r="H255" t="e">
        <f ca="1">[1]!XLSTAT_PDFChi2(G255,2)</f>
        <v>#NAME?</v>
      </c>
    </row>
    <row r="256" spans="1:8" x14ac:dyDescent="0.25">
      <c r="A256">
        <v>256</v>
      </c>
      <c r="B256">
        <f t="shared" si="9"/>
        <v>9.966079920624038</v>
      </c>
      <c r="C256">
        <f t="shared" si="10"/>
        <v>9.966079920624038</v>
      </c>
      <c r="D256" t="e">
        <f ca="1">[1]!XLSTAT_PDFChi2(B256,2)</f>
        <v>#NAME?</v>
      </c>
      <c r="E256">
        <v>256</v>
      </c>
      <c r="G256">
        <f t="shared" si="11"/>
        <v>7.0600304454526794</v>
      </c>
      <c r="H256" t="e">
        <f ca="1">[1]!XLSTAT_PDFChi2(G256,2)</f>
        <v>#NAME?</v>
      </c>
    </row>
    <row r="257" spans="1:8" x14ac:dyDescent="0.25">
      <c r="A257">
        <v>257</v>
      </c>
      <c r="B257">
        <f t="shared" ref="B257:B320" si="12">IF(-1^(INT(A257/2)+2)&gt;0,5.99146454711013+2*INT(A257/2-1/2)*0.0156480920217083,139)</f>
        <v>9.9973761046674561</v>
      </c>
      <c r="C257">
        <f t="shared" ref="C257:C320" si="13">5.99146454711013+2*INT(A257/2-1/2)*0.0156480920217083</f>
        <v>9.9973761046674561</v>
      </c>
      <c r="D257" t="e">
        <f ca="1">[1]!XLSTAT_PDFChi2(B257,2)</f>
        <v>#NAME?</v>
      </c>
      <c r="E257">
        <v>257</v>
      </c>
      <c r="G257">
        <f t="shared" ref="G257:G320" si="14">0+(E257-1)*0.027686393903736</f>
        <v>7.0877168393564158</v>
      </c>
      <c r="H257" t="e">
        <f ca="1">[1]!XLSTAT_PDFChi2(G257,2)</f>
        <v>#NAME?</v>
      </c>
    </row>
    <row r="258" spans="1:8" x14ac:dyDescent="0.25">
      <c r="A258">
        <v>258</v>
      </c>
      <c r="B258">
        <f t="shared" si="12"/>
        <v>139</v>
      </c>
      <c r="C258">
        <f t="shared" si="13"/>
        <v>9.9973761046674561</v>
      </c>
      <c r="D258" t="e">
        <f ca="1">[1]!XLSTAT_PDFChi2(B258,2)</f>
        <v>#NAME?</v>
      </c>
      <c r="E258">
        <v>258</v>
      </c>
      <c r="G258">
        <f t="shared" si="14"/>
        <v>7.1154032332601522</v>
      </c>
      <c r="H258" t="e">
        <f ca="1">[1]!XLSTAT_PDFChi2(G258,2)</f>
        <v>#NAME?</v>
      </c>
    </row>
    <row r="259" spans="1:8" x14ac:dyDescent="0.25">
      <c r="A259">
        <v>259</v>
      </c>
      <c r="B259">
        <f t="shared" si="12"/>
        <v>139</v>
      </c>
      <c r="C259">
        <f t="shared" si="13"/>
        <v>10.028672288710872</v>
      </c>
      <c r="D259" t="e">
        <f ca="1">[1]!XLSTAT_PDFChi2(B259,2)</f>
        <v>#NAME?</v>
      </c>
      <c r="E259">
        <v>259</v>
      </c>
      <c r="G259">
        <f t="shared" si="14"/>
        <v>7.1430896271638877</v>
      </c>
      <c r="H259" t="e">
        <f ca="1">[1]!XLSTAT_PDFChi2(G259,2)</f>
        <v>#NAME?</v>
      </c>
    </row>
    <row r="260" spans="1:8" x14ac:dyDescent="0.25">
      <c r="A260">
        <v>260</v>
      </c>
      <c r="B260">
        <f t="shared" si="12"/>
        <v>10.028672288710872</v>
      </c>
      <c r="C260">
        <f t="shared" si="13"/>
        <v>10.028672288710872</v>
      </c>
      <c r="D260" t="e">
        <f ca="1">[1]!XLSTAT_PDFChi2(B260,2)</f>
        <v>#NAME?</v>
      </c>
      <c r="E260">
        <v>260</v>
      </c>
      <c r="G260">
        <f t="shared" si="14"/>
        <v>7.1707760210676241</v>
      </c>
      <c r="H260" t="e">
        <f ca="1">[1]!XLSTAT_PDFChi2(G260,2)</f>
        <v>#NAME?</v>
      </c>
    </row>
    <row r="261" spans="1:8" x14ac:dyDescent="0.25">
      <c r="A261">
        <v>261</v>
      </c>
      <c r="B261">
        <f t="shared" si="12"/>
        <v>10.059968472754289</v>
      </c>
      <c r="C261">
        <f t="shared" si="13"/>
        <v>10.059968472754289</v>
      </c>
      <c r="D261" t="e">
        <f ca="1">[1]!XLSTAT_PDFChi2(B261,2)</f>
        <v>#NAME?</v>
      </c>
      <c r="E261">
        <v>261</v>
      </c>
      <c r="G261">
        <f t="shared" si="14"/>
        <v>7.1984624149713596</v>
      </c>
      <c r="H261" t="e">
        <f ca="1">[1]!XLSTAT_PDFChi2(G261,2)</f>
        <v>#NAME?</v>
      </c>
    </row>
    <row r="262" spans="1:8" x14ac:dyDescent="0.25">
      <c r="A262">
        <v>262</v>
      </c>
      <c r="B262">
        <f t="shared" si="12"/>
        <v>139</v>
      </c>
      <c r="C262">
        <f t="shared" si="13"/>
        <v>10.059968472754289</v>
      </c>
      <c r="D262" t="e">
        <f ca="1">[1]!XLSTAT_PDFChi2(B262,2)</f>
        <v>#NAME?</v>
      </c>
      <c r="E262">
        <v>262</v>
      </c>
      <c r="G262">
        <f t="shared" si="14"/>
        <v>7.226148808875096</v>
      </c>
      <c r="H262" t="e">
        <f ca="1">[1]!XLSTAT_PDFChi2(G262,2)</f>
        <v>#NAME?</v>
      </c>
    </row>
    <row r="263" spans="1:8" x14ac:dyDescent="0.25">
      <c r="A263">
        <v>263</v>
      </c>
      <c r="B263">
        <f t="shared" si="12"/>
        <v>139</v>
      </c>
      <c r="C263">
        <f t="shared" si="13"/>
        <v>10.091264656797705</v>
      </c>
      <c r="D263" t="e">
        <f ca="1">[1]!XLSTAT_PDFChi2(B263,2)</f>
        <v>#NAME?</v>
      </c>
      <c r="E263">
        <v>263</v>
      </c>
      <c r="G263">
        <f t="shared" si="14"/>
        <v>7.2538352027788315</v>
      </c>
      <c r="H263" t="e">
        <f ca="1">[1]!XLSTAT_PDFChi2(G263,2)</f>
        <v>#NAME?</v>
      </c>
    </row>
    <row r="264" spans="1:8" x14ac:dyDescent="0.25">
      <c r="A264">
        <v>264</v>
      </c>
      <c r="B264">
        <f t="shared" si="12"/>
        <v>10.091264656797705</v>
      </c>
      <c r="C264">
        <f t="shared" si="13"/>
        <v>10.091264656797705</v>
      </c>
      <c r="D264" t="e">
        <f ca="1">[1]!XLSTAT_PDFChi2(B264,2)</f>
        <v>#NAME?</v>
      </c>
      <c r="E264">
        <v>264</v>
      </c>
      <c r="G264">
        <f t="shared" si="14"/>
        <v>7.2815215966825679</v>
      </c>
      <c r="H264" t="e">
        <f ca="1">[1]!XLSTAT_PDFChi2(G264,2)</f>
        <v>#NAME?</v>
      </c>
    </row>
    <row r="265" spans="1:8" x14ac:dyDescent="0.25">
      <c r="A265">
        <v>265</v>
      </c>
      <c r="B265">
        <f t="shared" si="12"/>
        <v>10.122560840841121</v>
      </c>
      <c r="C265">
        <f t="shared" si="13"/>
        <v>10.122560840841121</v>
      </c>
      <c r="D265" t="e">
        <f ca="1">[1]!XLSTAT_PDFChi2(B265,2)</f>
        <v>#NAME?</v>
      </c>
      <c r="E265">
        <v>265</v>
      </c>
      <c r="G265">
        <f t="shared" si="14"/>
        <v>7.3092079905863034</v>
      </c>
      <c r="H265" t="e">
        <f ca="1">[1]!XLSTAT_PDFChi2(G265,2)</f>
        <v>#NAME?</v>
      </c>
    </row>
    <row r="266" spans="1:8" x14ac:dyDescent="0.25">
      <c r="A266">
        <v>266</v>
      </c>
      <c r="B266">
        <f t="shared" si="12"/>
        <v>139</v>
      </c>
      <c r="C266">
        <f t="shared" si="13"/>
        <v>10.122560840841121</v>
      </c>
      <c r="D266" t="e">
        <f ca="1">[1]!XLSTAT_PDFChi2(B266,2)</f>
        <v>#NAME?</v>
      </c>
      <c r="E266">
        <v>266</v>
      </c>
      <c r="G266">
        <f t="shared" si="14"/>
        <v>7.3368943844900398</v>
      </c>
      <c r="H266" t="e">
        <f ca="1">[1]!XLSTAT_PDFChi2(G266,2)</f>
        <v>#NAME?</v>
      </c>
    </row>
    <row r="267" spans="1:8" x14ac:dyDescent="0.25">
      <c r="A267">
        <v>267</v>
      </c>
      <c r="B267">
        <f t="shared" si="12"/>
        <v>139</v>
      </c>
      <c r="C267">
        <f t="shared" si="13"/>
        <v>10.153857024884537</v>
      </c>
      <c r="D267" t="e">
        <f ca="1">[1]!XLSTAT_PDFChi2(B267,2)</f>
        <v>#NAME?</v>
      </c>
      <c r="E267">
        <v>267</v>
      </c>
      <c r="G267">
        <f t="shared" si="14"/>
        <v>7.3645807783937762</v>
      </c>
      <c r="H267" t="e">
        <f ca="1">[1]!XLSTAT_PDFChi2(G267,2)</f>
        <v>#NAME?</v>
      </c>
    </row>
    <row r="268" spans="1:8" x14ac:dyDescent="0.25">
      <c r="A268">
        <v>268</v>
      </c>
      <c r="B268">
        <f t="shared" si="12"/>
        <v>10.153857024884537</v>
      </c>
      <c r="C268">
        <f t="shared" si="13"/>
        <v>10.153857024884537</v>
      </c>
      <c r="D268" t="e">
        <f ca="1">[1]!XLSTAT_PDFChi2(B268,2)</f>
        <v>#NAME?</v>
      </c>
      <c r="E268">
        <v>268</v>
      </c>
      <c r="G268">
        <f t="shared" si="14"/>
        <v>7.3922671722975117</v>
      </c>
      <c r="H268" t="e">
        <f ca="1">[1]!XLSTAT_PDFChi2(G268,2)</f>
        <v>#NAME?</v>
      </c>
    </row>
    <row r="269" spans="1:8" x14ac:dyDescent="0.25">
      <c r="A269">
        <v>269</v>
      </c>
      <c r="B269">
        <f t="shared" si="12"/>
        <v>10.185153208927954</v>
      </c>
      <c r="C269">
        <f t="shared" si="13"/>
        <v>10.185153208927954</v>
      </c>
      <c r="D269" t="e">
        <f ca="1">[1]!XLSTAT_PDFChi2(B269,2)</f>
        <v>#NAME?</v>
      </c>
      <c r="E269">
        <v>269</v>
      </c>
      <c r="G269">
        <f t="shared" si="14"/>
        <v>7.4199535662012481</v>
      </c>
      <c r="H269" t="e">
        <f ca="1">[1]!XLSTAT_PDFChi2(G269,2)</f>
        <v>#NAME?</v>
      </c>
    </row>
    <row r="270" spans="1:8" x14ac:dyDescent="0.25">
      <c r="A270">
        <v>270</v>
      </c>
      <c r="B270">
        <f t="shared" si="12"/>
        <v>139</v>
      </c>
      <c r="C270">
        <f t="shared" si="13"/>
        <v>10.185153208927954</v>
      </c>
      <c r="D270" t="e">
        <f ca="1">[1]!XLSTAT_PDFChi2(B270,2)</f>
        <v>#NAME?</v>
      </c>
      <c r="E270">
        <v>270</v>
      </c>
      <c r="G270">
        <f t="shared" si="14"/>
        <v>7.4476399601049836</v>
      </c>
      <c r="H270" t="e">
        <f ca="1">[1]!XLSTAT_PDFChi2(G270,2)</f>
        <v>#NAME?</v>
      </c>
    </row>
    <row r="271" spans="1:8" x14ac:dyDescent="0.25">
      <c r="A271">
        <v>271</v>
      </c>
      <c r="B271">
        <f t="shared" si="12"/>
        <v>139</v>
      </c>
      <c r="C271">
        <f t="shared" si="13"/>
        <v>10.216449392971372</v>
      </c>
      <c r="D271" t="e">
        <f ca="1">[1]!XLSTAT_PDFChi2(B271,2)</f>
        <v>#NAME?</v>
      </c>
      <c r="E271">
        <v>271</v>
      </c>
      <c r="G271">
        <f t="shared" si="14"/>
        <v>7.47532635400872</v>
      </c>
      <c r="H271" t="e">
        <f ca="1">[1]!XLSTAT_PDFChi2(G271,2)</f>
        <v>#NAME?</v>
      </c>
    </row>
    <row r="272" spans="1:8" x14ac:dyDescent="0.25">
      <c r="A272">
        <v>272</v>
      </c>
      <c r="B272">
        <f t="shared" si="12"/>
        <v>10.216449392971372</v>
      </c>
      <c r="C272">
        <f t="shared" si="13"/>
        <v>10.216449392971372</v>
      </c>
      <c r="D272" t="e">
        <f ca="1">[1]!XLSTAT_PDFChi2(B272,2)</f>
        <v>#NAME?</v>
      </c>
      <c r="E272">
        <v>272</v>
      </c>
      <c r="G272">
        <f t="shared" si="14"/>
        <v>7.5030127479124555</v>
      </c>
      <c r="H272" t="e">
        <f ca="1">[1]!XLSTAT_PDFChi2(G272,2)</f>
        <v>#NAME?</v>
      </c>
    </row>
    <row r="273" spans="1:8" x14ac:dyDescent="0.25">
      <c r="A273">
        <v>273</v>
      </c>
      <c r="B273">
        <f t="shared" si="12"/>
        <v>10.247745577014788</v>
      </c>
      <c r="C273">
        <f t="shared" si="13"/>
        <v>10.247745577014788</v>
      </c>
      <c r="D273" t="e">
        <f ca="1">[1]!XLSTAT_PDFChi2(B273,2)</f>
        <v>#NAME?</v>
      </c>
      <c r="E273">
        <v>273</v>
      </c>
      <c r="G273">
        <f t="shared" si="14"/>
        <v>7.5306991418161919</v>
      </c>
      <c r="H273" t="e">
        <f ca="1">[1]!XLSTAT_PDFChi2(G273,2)</f>
        <v>#NAME?</v>
      </c>
    </row>
    <row r="274" spans="1:8" x14ac:dyDescent="0.25">
      <c r="A274">
        <v>274</v>
      </c>
      <c r="B274">
        <f t="shared" si="12"/>
        <v>139</v>
      </c>
      <c r="C274">
        <f t="shared" si="13"/>
        <v>10.247745577014788</v>
      </c>
      <c r="D274" t="e">
        <f ca="1">[1]!XLSTAT_PDFChi2(B274,2)</f>
        <v>#NAME?</v>
      </c>
      <c r="E274">
        <v>274</v>
      </c>
      <c r="G274">
        <f t="shared" si="14"/>
        <v>7.5583855357199274</v>
      </c>
      <c r="H274" t="e">
        <f ca="1">[1]!XLSTAT_PDFChi2(G274,2)</f>
        <v>#NAME?</v>
      </c>
    </row>
    <row r="275" spans="1:8" x14ac:dyDescent="0.25">
      <c r="A275">
        <v>275</v>
      </c>
      <c r="B275">
        <f t="shared" si="12"/>
        <v>139</v>
      </c>
      <c r="C275">
        <f t="shared" si="13"/>
        <v>10.279041761058204</v>
      </c>
      <c r="D275" t="e">
        <f ca="1">[1]!XLSTAT_PDFChi2(B275,2)</f>
        <v>#NAME?</v>
      </c>
      <c r="E275">
        <v>275</v>
      </c>
      <c r="G275">
        <f t="shared" si="14"/>
        <v>7.5860719296236638</v>
      </c>
      <c r="H275" t="e">
        <f ca="1">[1]!XLSTAT_PDFChi2(G275,2)</f>
        <v>#NAME?</v>
      </c>
    </row>
    <row r="276" spans="1:8" x14ac:dyDescent="0.25">
      <c r="A276">
        <v>276</v>
      </c>
      <c r="B276">
        <f t="shared" si="12"/>
        <v>10.279041761058204</v>
      </c>
      <c r="C276">
        <f t="shared" si="13"/>
        <v>10.279041761058204</v>
      </c>
      <c r="D276" t="e">
        <f ca="1">[1]!XLSTAT_PDFChi2(B276,2)</f>
        <v>#NAME?</v>
      </c>
      <c r="E276">
        <v>276</v>
      </c>
      <c r="G276">
        <f t="shared" si="14"/>
        <v>7.6137583235274002</v>
      </c>
      <c r="H276" t="e">
        <f ca="1">[1]!XLSTAT_PDFChi2(G276,2)</f>
        <v>#NAME?</v>
      </c>
    </row>
    <row r="277" spans="1:8" x14ac:dyDescent="0.25">
      <c r="A277">
        <v>277</v>
      </c>
      <c r="B277">
        <f t="shared" si="12"/>
        <v>10.310337945101622</v>
      </c>
      <c r="C277">
        <f t="shared" si="13"/>
        <v>10.310337945101622</v>
      </c>
      <c r="D277" t="e">
        <f ca="1">[1]!XLSTAT_PDFChi2(B277,2)</f>
        <v>#NAME?</v>
      </c>
      <c r="E277">
        <v>277</v>
      </c>
      <c r="G277">
        <f t="shared" si="14"/>
        <v>7.6414447174311357</v>
      </c>
      <c r="H277" t="e">
        <f ca="1">[1]!XLSTAT_PDFChi2(G277,2)</f>
        <v>#NAME?</v>
      </c>
    </row>
    <row r="278" spans="1:8" x14ac:dyDescent="0.25">
      <c r="A278">
        <v>278</v>
      </c>
      <c r="B278">
        <f t="shared" si="12"/>
        <v>139</v>
      </c>
      <c r="C278">
        <f t="shared" si="13"/>
        <v>10.310337945101622</v>
      </c>
      <c r="D278" t="e">
        <f ca="1">[1]!XLSTAT_PDFChi2(B278,2)</f>
        <v>#NAME?</v>
      </c>
      <c r="E278">
        <v>278</v>
      </c>
      <c r="G278">
        <f t="shared" si="14"/>
        <v>7.6691311113348721</v>
      </c>
      <c r="H278" t="e">
        <f ca="1">[1]!XLSTAT_PDFChi2(G278,2)</f>
        <v>#NAME?</v>
      </c>
    </row>
    <row r="279" spans="1:8" x14ac:dyDescent="0.25">
      <c r="A279">
        <v>279</v>
      </c>
      <c r="B279">
        <f t="shared" si="12"/>
        <v>139</v>
      </c>
      <c r="C279">
        <f t="shared" si="13"/>
        <v>10.341634129145039</v>
      </c>
      <c r="D279" t="e">
        <f ca="1">[1]!XLSTAT_PDFChi2(B279,2)</f>
        <v>#NAME?</v>
      </c>
      <c r="E279">
        <v>279</v>
      </c>
      <c r="G279">
        <f t="shared" si="14"/>
        <v>7.6968175052386076</v>
      </c>
      <c r="H279" t="e">
        <f ca="1">[1]!XLSTAT_PDFChi2(G279,2)</f>
        <v>#NAME?</v>
      </c>
    </row>
    <row r="280" spans="1:8" x14ac:dyDescent="0.25">
      <c r="A280">
        <v>280</v>
      </c>
      <c r="B280">
        <f t="shared" si="12"/>
        <v>10.341634129145039</v>
      </c>
      <c r="C280">
        <f t="shared" si="13"/>
        <v>10.341634129145039</v>
      </c>
      <c r="D280" t="e">
        <f ca="1">[1]!XLSTAT_PDFChi2(B280,2)</f>
        <v>#NAME?</v>
      </c>
      <c r="E280">
        <v>280</v>
      </c>
      <c r="G280">
        <f t="shared" si="14"/>
        <v>7.724503899142344</v>
      </c>
      <c r="H280" t="e">
        <f ca="1">[1]!XLSTAT_PDFChi2(G280,2)</f>
        <v>#NAME?</v>
      </c>
    </row>
    <row r="281" spans="1:8" x14ac:dyDescent="0.25">
      <c r="A281">
        <v>281</v>
      </c>
      <c r="B281">
        <f t="shared" si="12"/>
        <v>10.372930313188455</v>
      </c>
      <c r="C281">
        <f t="shared" si="13"/>
        <v>10.372930313188455</v>
      </c>
      <c r="D281" t="e">
        <f ca="1">[1]!XLSTAT_PDFChi2(B281,2)</f>
        <v>#NAME?</v>
      </c>
      <c r="E281">
        <v>281</v>
      </c>
      <c r="G281">
        <f t="shared" si="14"/>
        <v>7.7521902930460795</v>
      </c>
      <c r="H281" t="e">
        <f ca="1">[1]!XLSTAT_PDFChi2(G281,2)</f>
        <v>#NAME?</v>
      </c>
    </row>
    <row r="282" spans="1:8" x14ac:dyDescent="0.25">
      <c r="A282">
        <v>282</v>
      </c>
      <c r="B282">
        <f t="shared" si="12"/>
        <v>139</v>
      </c>
      <c r="C282">
        <f t="shared" si="13"/>
        <v>10.372930313188455</v>
      </c>
      <c r="D282" t="e">
        <f ca="1">[1]!XLSTAT_PDFChi2(B282,2)</f>
        <v>#NAME?</v>
      </c>
      <c r="E282">
        <v>282</v>
      </c>
      <c r="G282">
        <f t="shared" si="14"/>
        <v>7.7798766869498159</v>
      </c>
      <c r="H282" t="e">
        <f ca="1">[1]!XLSTAT_PDFChi2(G282,2)</f>
        <v>#NAME?</v>
      </c>
    </row>
    <row r="283" spans="1:8" x14ac:dyDescent="0.25">
      <c r="A283">
        <v>283</v>
      </c>
      <c r="B283">
        <f t="shared" si="12"/>
        <v>139</v>
      </c>
      <c r="C283">
        <f t="shared" si="13"/>
        <v>10.404226497231871</v>
      </c>
      <c r="D283" t="e">
        <f ca="1">[1]!XLSTAT_PDFChi2(B283,2)</f>
        <v>#NAME?</v>
      </c>
      <c r="E283">
        <v>283</v>
      </c>
      <c r="G283">
        <f t="shared" si="14"/>
        <v>7.8075630808535514</v>
      </c>
      <c r="H283" t="e">
        <f ca="1">[1]!XLSTAT_PDFChi2(G283,2)</f>
        <v>#NAME?</v>
      </c>
    </row>
    <row r="284" spans="1:8" x14ac:dyDescent="0.25">
      <c r="A284">
        <v>284</v>
      </c>
      <c r="B284">
        <f t="shared" si="12"/>
        <v>10.404226497231871</v>
      </c>
      <c r="C284">
        <f t="shared" si="13"/>
        <v>10.404226497231871</v>
      </c>
      <c r="D284" t="e">
        <f ca="1">[1]!XLSTAT_PDFChi2(B284,2)</f>
        <v>#NAME?</v>
      </c>
      <c r="E284">
        <v>284</v>
      </c>
      <c r="G284">
        <f t="shared" si="14"/>
        <v>7.8352494747572878</v>
      </c>
      <c r="H284" t="e">
        <f ca="1">[1]!XLSTAT_PDFChi2(G284,2)</f>
        <v>#NAME?</v>
      </c>
    </row>
    <row r="285" spans="1:8" x14ac:dyDescent="0.25">
      <c r="A285">
        <v>285</v>
      </c>
      <c r="B285">
        <f t="shared" si="12"/>
        <v>10.435522681275287</v>
      </c>
      <c r="C285">
        <f t="shared" si="13"/>
        <v>10.435522681275287</v>
      </c>
      <c r="D285" t="e">
        <f ca="1">[1]!XLSTAT_PDFChi2(B285,2)</f>
        <v>#NAME?</v>
      </c>
      <c r="E285">
        <v>285</v>
      </c>
      <c r="G285">
        <f t="shared" si="14"/>
        <v>7.8629358686610242</v>
      </c>
      <c r="H285" t="e">
        <f ca="1">[1]!XLSTAT_PDFChi2(G285,2)</f>
        <v>#NAME?</v>
      </c>
    </row>
    <row r="286" spans="1:8" x14ac:dyDescent="0.25">
      <c r="A286">
        <v>286</v>
      </c>
      <c r="B286">
        <f t="shared" si="12"/>
        <v>139</v>
      </c>
      <c r="C286">
        <f t="shared" si="13"/>
        <v>10.435522681275287</v>
      </c>
      <c r="D286" t="e">
        <f ca="1">[1]!XLSTAT_PDFChi2(B286,2)</f>
        <v>#NAME?</v>
      </c>
      <c r="E286">
        <v>286</v>
      </c>
      <c r="G286">
        <f t="shared" si="14"/>
        <v>7.8906222625647597</v>
      </c>
      <c r="H286" t="e">
        <f ca="1">[1]!XLSTAT_PDFChi2(G286,2)</f>
        <v>#NAME?</v>
      </c>
    </row>
    <row r="287" spans="1:8" x14ac:dyDescent="0.25">
      <c r="A287">
        <v>287</v>
      </c>
      <c r="B287">
        <f t="shared" si="12"/>
        <v>139</v>
      </c>
      <c r="C287">
        <f t="shared" si="13"/>
        <v>10.466818865318704</v>
      </c>
      <c r="D287" t="e">
        <f ca="1">[1]!XLSTAT_PDFChi2(B287,2)</f>
        <v>#NAME?</v>
      </c>
      <c r="E287">
        <v>287</v>
      </c>
      <c r="G287">
        <f t="shared" si="14"/>
        <v>7.9183086564684961</v>
      </c>
      <c r="H287" t="e">
        <f ca="1">[1]!XLSTAT_PDFChi2(G287,2)</f>
        <v>#NAME?</v>
      </c>
    </row>
    <row r="288" spans="1:8" x14ac:dyDescent="0.25">
      <c r="A288">
        <v>288</v>
      </c>
      <c r="B288">
        <f t="shared" si="12"/>
        <v>10.466818865318704</v>
      </c>
      <c r="C288">
        <f t="shared" si="13"/>
        <v>10.466818865318704</v>
      </c>
      <c r="D288" t="e">
        <f ca="1">[1]!XLSTAT_PDFChi2(B288,2)</f>
        <v>#NAME?</v>
      </c>
      <c r="E288">
        <v>288</v>
      </c>
      <c r="G288">
        <f t="shared" si="14"/>
        <v>7.9459950503722316</v>
      </c>
      <c r="H288" t="e">
        <f ca="1">[1]!XLSTAT_PDFChi2(G288,2)</f>
        <v>#NAME?</v>
      </c>
    </row>
    <row r="289" spans="1:8" x14ac:dyDescent="0.25">
      <c r="A289">
        <v>289</v>
      </c>
      <c r="B289">
        <f t="shared" si="12"/>
        <v>10.49811504936212</v>
      </c>
      <c r="C289">
        <f t="shared" si="13"/>
        <v>10.49811504936212</v>
      </c>
      <c r="D289" t="e">
        <f ca="1">[1]!XLSTAT_PDFChi2(B289,2)</f>
        <v>#NAME?</v>
      </c>
      <c r="E289">
        <v>289</v>
      </c>
      <c r="G289">
        <f t="shared" si="14"/>
        <v>7.973681444275968</v>
      </c>
      <c r="H289" t="e">
        <f ca="1">[1]!XLSTAT_PDFChi2(G289,2)</f>
        <v>#NAME?</v>
      </c>
    </row>
    <row r="290" spans="1:8" x14ac:dyDescent="0.25">
      <c r="A290">
        <v>290</v>
      </c>
      <c r="B290">
        <f t="shared" si="12"/>
        <v>139</v>
      </c>
      <c r="C290">
        <f t="shared" si="13"/>
        <v>10.49811504936212</v>
      </c>
      <c r="D290" t="e">
        <f ca="1">[1]!XLSTAT_PDFChi2(B290,2)</f>
        <v>#NAME?</v>
      </c>
      <c r="E290">
        <v>290</v>
      </c>
      <c r="G290">
        <f t="shared" si="14"/>
        <v>8.0013678381797035</v>
      </c>
      <c r="H290" t="e">
        <f ca="1">[1]!XLSTAT_PDFChi2(G290,2)</f>
        <v>#NAME?</v>
      </c>
    </row>
    <row r="291" spans="1:8" x14ac:dyDescent="0.25">
      <c r="A291">
        <v>291</v>
      </c>
      <c r="B291">
        <f t="shared" si="12"/>
        <v>139</v>
      </c>
      <c r="C291">
        <f t="shared" si="13"/>
        <v>10.529411233405536</v>
      </c>
      <c r="D291" t="e">
        <f ca="1">[1]!XLSTAT_PDFChi2(B291,2)</f>
        <v>#NAME?</v>
      </c>
      <c r="E291">
        <v>291</v>
      </c>
      <c r="G291">
        <f t="shared" si="14"/>
        <v>8.029054232083439</v>
      </c>
      <c r="H291" t="e">
        <f ca="1">[1]!XLSTAT_PDFChi2(G291,2)</f>
        <v>#NAME?</v>
      </c>
    </row>
    <row r="292" spans="1:8" x14ac:dyDescent="0.25">
      <c r="A292">
        <v>292</v>
      </c>
      <c r="B292">
        <f t="shared" si="12"/>
        <v>10.529411233405536</v>
      </c>
      <c r="C292">
        <f t="shared" si="13"/>
        <v>10.529411233405536</v>
      </c>
      <c r="D292" t="e">
        <f ca="1">[1]!XLSTAT_PDFChi2(B292,2)</f>
        <v>#NAME?</v>
      </c>
      <c r="E292">
        <v>292</v>
      </c>
      <c r="G292">
        <f t="shared" si="14"/>
        <v>8.0567406259871763</v>
      </c>
      <c r="H292" t="e">
        <f ca="1">[1]!XLSTAT_PDFChi2(G292,2)</f>
        <v>#NAME?</v>
      </c>
    </row>
    <row r="293" spans="1:8" x14ac:dyDescent="0.25">
      <c r="A293">
        <v>293</v>
      </c>
      <c r="B293">
        <f t="shared" si="12"/>
        <v>10.560707417448954</v>
      </c>
      <c r="C293">
        <f t="shared" si="13"/>
        <v>10.560707417448954</v>
      </c>
      <c r="D293" t="e">
        <f ca="1">[1]!XLSTAT_PDFChi2(B293,2)</f>
        <v>#NAME?</v>
      </c>
      <c r="E293">
        <v>293</v>
      </c>
      <c r="G293">
        <f t="shared" si="14"/>
        <v>8.0844270198909118</v>
      </c>
      <c r="H293" t="e">
        <f ca="1">[1]!XLSTAT_PDFChi2(G293,2)</f>
        <v>#NAME?</v>
      </c>
    </row>
    <row r="294" spans="1:8" x14ac:dyDescent="0.25">
      <c r="A294">
        <v>294</v>
      </c>
      <c r="B294">
        <f t="shared" si="12"/>
        <v>139</v>
      </c>
      <c r="C294">
        <f t="shared" si="13"/>
        <v>10.560707417448954</v>
      </c>
      <c r="D294" t="e">
        <f ca="1">[1]!XLSTAT_PDFChi2(B294,2)</f>
        <v>#NAME?</v>
      </c>
      <c r="E294">
        <v>294</v>
      </c>
      <c r="G294">
        <f t="shared" si="14"/>
        <v>8.1121134137946473</v>
      </c>
      <c r="H294" t="e">
        <f ca="1">[1]!XLSTAT_PDFChi2(G294,2)</f>
        <v>#NAME?</v>
      </c>
    </row>
    <row r="295" spans="1:8" x14ac:dyDescent="0.25">
      <c r="A295">
        <v>295</v>
      </c>
      <c r="B295">
        <f t="shared" si="12"/>
        <v>139</v>
      </c>
      <c r="C295">
        <f t="shared" si="13"/>
        <v>10.592003601492371</v>
      </c>
      <c r="D295" t="e">
        <f ca="1">[1]!XLSTAT_PDFChi2(B295,2)</f>
        <v>#NAME?</v>
      </c>
      <c r="E295">
        <v>295</v>
      </c>
      <c r="G295">
        <f t="shared" si="14"/>
        <v>8.1397998076983846</v>
      </c>
      <c r="H295" t="e">
        <f ca="1">[1]!XLSTAT_PDFChi2(G295,2)</f>
        <v>#NAME?</v>
      </c>
    </row>
    <row r="296" spans="1:8" x14ac:dyDescent="0.25">
      <c r="A296">
        <v>296</v>
      </c>
      <c r="B296">
        <f t="shared" si="12"/>
        <v>10.592003601492371</v>
      </c>
      <c r="C296">
        <f t="shared" si="13"/>
        <v>10.592003601492371</v>
      </c>
      <c r="D296" t="e">
        <f ca="1">[1]!XLSTAT_PDFChi2(B296,2)</f>
        <v>#NAME?</v>
      </c>
      <c r="E296">
        <v>296</v>
      </c>
      <c r="G296">
        <f t="shared" si="14"/>
        <v>8.1674862016021201</v>
      </c>
      <c r="H296" t="e">
        <f ca="1">[1]!XLSTAT_PDFChi2(G296,2)</f>
        <v>#NAME?</v>
      </c>
    </row>
    <row r="297" spans="1:8" x14ac:dyDescent="0.25">
      <c r="A297">
        <v>297</v>
      </c>
      <c r="B297">
        <f t="shared" si="12"/>
        <v>10.623299785535787</v>
      </c>
      <c r="C297">
        <f t="shared" si="13"/>
        <v>10.623299785535787</v>
      </c>
      <c r="D297" t="e">
        <f ca="1">[1]!XLSTAT_PDFChi2(B297,2)</f>
        <v>#NAME?</v>
      </c>
      <c r="E297">
        <v>297</v>
      </c>
      <c r="G297">
        <f t="shared" si="14"/>
        <v>8.1951725955058556</v>
      </c>
      <c r="H297" t="e">
        <f ca="1">[1]!XLSTAT_PDFChi2(G297,2)</f>
        <v>#NAME?</v>
      </c>
    </row>
    <row r="298" spans="1:8" x14ac:dyDescent="0.25">
      <c r="A298">
        <v>298</v>
      </c>
      <c r="B298">
        <f t="shared" si="12"/>
        <v>139</v>
      </c>
      <c r="C298">
        <f t="shared" si="13"/>
        <v>10.623299785535787</v>
      </c>
      <c r="D298" t="e">
        <f ca="1">[1]!XLSTAT_PDFChi2(B298,2)</f>
        <v>#NAME?</v>
      </c>
      <c r="E298">
        <v>298</v>
      </c>
      <c r="G298">
        <f t="shared" si="14"/>
        <v>8.2228589894095911</v>
      </c>
      <c r="H298" t="e">
        <f ca="1">[1]!XLSTAT_PDFChi2(G298,2)</f>
        <v>#NAME?</v>
      </c>
    </row>
    <row r="299" spans="1:8" x14ac:dyDescent="0.25">
      <c r="A299">
        <v>299</v>
      </c>
      <c r="B299">
        <f t="shared" si="12"/>
        <v>139</v>
      </c>
      <c r="C299">
        <f t="shared" si="13"/>
        <v>10.654595969579205</v>
      </c>
      <c r="D299" t="e">
        <f ca="1">[1]!XLSTAT_PDFChi2(B299,2)</f>
        <v>#NAME?</v>
      </c>
      <c r="E299">
        <v>299</v>
      </c>
      <c r="G299">
        <f t="shared" si="14"/>
        <v>8.2505453833133284</v>
      </c>
      <c r="H299" t="e">
        <f ca="1">[1]!XLSTAT_PDFChi2(G299,2)</f>
        <v>#NAME?</v>
      </c>
    </row>
    <row r="300" spans="1:8" x14ac:dyDescent="0.25">
      <c r="A300">
        <v>300</v>
      </c>
      <c r="B300">
        <f t="shared" si="12"/>
        <v>10.654595969579205</v>
      </c>
      <c r="C300">
        <f t="shared" si="13"/>
        <v>10.654595969579205</v>
      </c>
      <c r="D300" t="e">
        <f ca="1">[1]!XLSTAT_PDFChi2(B300,2)</f>
        <v>#NAME?</v>
      </c>
      <c r="E300">
        <v>300</v>
      </c>
      <c r="G300">
        <f t="shared" si="14"/>
        <v>8.2782317772170639</v>
      </c>
      <c r="H300" t="e">
        <f ca="1">[1]!XLSTAT_PDFChi2(G300,2)</f>
        <v>#NAME?</v>
      </c>
    </row>
    <row r="301" spans="1:8" x14ac:dyDescent="0.25">
      <c r="A301">
        <v>301</v>
      </c>
      <c r="B301">
        <f t="shared" si="12"/>
        <v>10.685892153622621</v>
      </c>
      <c r="C301">
        <f t="shared" si="13"/>
        <v>10.685892153622621</v>
      </c>
      <c r="D301" t="e">
        <f ca="1">[1]!XLSTAT_PDFChi2(B301,2)</f>
        <v>#NAME?</v>
      </c>
      <c r="E301">
        <v>301</v>
      </c>
      <c r="G301">
        <f t="shared" si="14"/>
        <v>8.3059181711207994</v>
      </c>
      <c r="H301" t="e">
        <f ca="1">[1]!XLSTAT_PDFChi2(G301,2)</f>
        <v>#NAME?</v>
      </c>
    </row>
    <row r="302" spans="1:8" x14ac:dyDescent="0.25">
      <c r="A302">
        <v>302</v>
      </c>
      <c r="B302">
        <f t="shared" si="12"/>
        <v>139</v>
      </c>
      <c r="C302">
        <f t="shared" si="13"/>
        <v>10.685892153622621</v>
      </c>
      <c r="D302" t="e">
        <f ca="1">[1]!XLSTAT_PDFChi2(B302,2)</f>
        <v>#NAME?</v>
      </c>
      <c r="E302">
        <v>302</v>
      </c>
      <c r="G302">
        <f t="shared" si="14"/>
        <v>8.3336045650245349</v>
      </c>
      <c r="H302" t="e">
        <f ca="1">[1]!XLSTAT_PDFChi2(G302,2)</f>
        <v>#NAME?</v>
      </c>
    </row>
    <row r="303" spans="1:8" x14ac:dyDescent="0.25">
      <c r="A303">
        <v>303</v>
      </c>
      <c r="B303">
        <f t="shared" si="12"/>
        <v>139</v>
      </c>
      <c r="C303">
        <f t="shared" si="13"/>
        <v>10.717188337666038</v>
      </c>
      <c r="D303" t="e">
        <f ca="1">[1]!XLSTAT_PDFChi2(B303,2)</f>
        <v>#NAME?</v>
      </c>
      <c r="E303">
        <v>303</v>
      </c>
      <c r="G303">
        <f t="shared" si="14"/>
        <v>8.3612909589282722</v>
      </c>
      <c r="H303" t="e">
        <f ca="1">[1]!XLSTAT_PDFChi2(G303,2)</f>
        <v>#NAME?</v>
      </c>
    </row>
    <row r="304" spans="1:8" x14ac:dyDescent="0.25">
      <c r="A304">
        <v>304</v>
      </c>
      <c r="B304">
        <f t="shared" si="12"/>
        <v>10.717188337666038</v>
      </c>
      <c r="C304">
        <f t="shared" si="13"/>
        <v>10.717188337666038</v>
      </c>
      <c r="D304" t="e">
        <f ca="1">[1]!XLSTAT_PDFChi2(B304,2)</f>
        <v>#NAME?</v>
      </c>
      <c r="E304">
        <v>304</v>
      </c>
      <c r="G304">
        <f t="shared" si="14"/>
        <v>8.3889773528320077</v>
      </c>
      <c r="H304" t="e">
        <f ca="1">[1]!XLSTAT_PDFChi2(G304,2)</f>
        <v>#NAME?</v>
      </c>
    </row>
    <row r="305" spans="1:8" x14ac:dyDescent="0.25">
      <c r="A305">
        <v>305</v>
      </c>
      <c r="B305">
        <f t="shared" si="12"/>
        <v>10.748484521709454</v>
      </c>
      <c r="C305">
        <f t="shared" si="13"/>
        <v>10.748484521709454</v>
      </c>
      <c r="D305" t="e">
        <f ca="1">[1]!XLSTAT_PDFChi2(B305,2)</f>
        <v>#NAME?</v>
      </c>
      <c r="E305">
        <v>305</v>
      </c>
      <c r="G305">
        <f t="shared" si="14"/>
        <v>8.4166637467357432</v>
      </c>
      <c r="H305" t="e">
        <f ca="1">[1]!XLSTAT_PDFChi2(G305,2)</f>
        <v>#NAME?</v>
      </c>
    </row>
    <row r="306" spans="1:8" x14ac:dyDescent="0.25">
      <c r="A306">
        <v>306</v>
      </c>
      <c r="B306">
        <f t="shared" si="12"/>
        <v>139</v>
      </c>
      <c r="C306">
        <f t="shared" si="13"/>
        <v>10.748484521709454</v>
      </c>
      <c r="D306" t="e">
        <f ca="1">[1]!XLSTAT_PDFChi2(B306,2)</f>
        <v>#NAME?</v>
      </c>
      <c r="E306">
        <v>306</v>
      </c>
      <c r="G306">
        <f t="shared" si="14"/>
        <v>8.4443501406394805</v>
      </c>
      <c r="H306" t="e">
        <f ca="1">[1]!XLSTAT_PDFChi2(G306,2)</f>
        <v>#NAME?</v>
      </c>
    </row>
    <row r="307" spans="1:8" x14ac:dyDescent="0.25">
      <c r="A307">
        <v>307</v>
      </c>
      <c r="B307">
        <f t="shared" si="12"/>
        <v>139</v>
      </c>
      <c r="C307">
        <f t="shared" si="13"/>
        <v>10.77978070575287</v>
      </c>
      <c r="D307" t="e">
        <f ca="1">[1]!XLSTAT_PDFChi2(B307,2)</f>
        <v>#NAME?</v>
      </c>
      <c r="E307">
        <v>307</v>
      </c>
      <c r="G307">
        <f t="shared" si="14"/>
        <v>8.472036534543216</v>
      </c>
      <c r="H307" t="e">
        <f ca="1">[1]!XLSTAT_PDFChi2(G307,2)</f>
        <v>#NAME?</v>
      </c>
    </row>
    <row r="308" spans="1:8" x14ac:dyDescent="0.25">
      <c r="A308">
        <v>308</v>
      </c>
      <c r="B308">
        <f t="shared" si="12"/>
        <v>10.77978070575287</v>
      </c>
      <c r="C308">
        <f t="shared" si="13"/>
        <v>10.77978070575287</v>
      </c>
      <c r="D308" t="e">
        <f ca="1">[1]!XLSTAT_PDFChi2(B308,2)</f>
        <v>#NAME?</v>
      </c>
      <c r="E308">
        <v>308</v>
      </c>
      <c r="G308">
        <f t="shared" si="14"/>
        <v>8.4997229284469515</v>
      </c>
      <c r="H308" t="e">
        <f ca="1">[1]!XLSTAT_PDFChi2(G308,2)</f>
        <v>#NAME?</v>
      </c>
    </row>
    <row r="309" spans="1:8" x14ac:dyDescent="0.25">
      <c r="A309">
        <v>309</v>
      </c>
      <c r="B309">
        <f t="shared" si="12"/>
        <v>10.811076889796286</v>
      </c>
      <c r="C309">
        <f t="shared" si="13"/>
        <v>10.811076889796286</v>
      </c>
      <c r="D309" t="e">
        <f ca="1">[1]!XLSTAT_PDFChi2(B309,2)</f>
        <v>#NAME?</v>
      </c>
      <c r="E309">
        <v>309</v>
      </c>
      <c r="G309">
        <f t="shared" si="14"/>
        <v>8.527409322350687</v>
      </c>
      <c r="H309" t="e">
        <f ca="1">[1]!XLSTAT_PDFChi2(G309,2)</f>
        <v>#NAME?</v>
      </c>
    </row>
    <row r="310" spans="1:8" x14ac:dyDescent="0.25">
      <c r="A310">
        <v>310</v>
      </c>
      <c r="B310">
        <f t="shared" si="12"/>
        <v>139</v>
      </c>
      <c r="C310">
        <f t="shared" si="13"/>
        <v>10.811076889796286</v>
      </c>
      <c r="D310" t="e">
        <f ca="1">[1]!XLSTAT_PDFChi2(B310,2)</f>
        <v>#NAME?</v>
      </c>
      <c r="E310">
        <v>310</v>
      </c>
      <c r="G310">
        <f t="shared" si="14"/>
        <v>8.5550957162544243</v>
      </c>
      <c r="H310" t="e">
        <f ca="1">[1]!XLSTAT_PDFChi2(G310,2)</f>
        <v>#NAME?</v>
      </c>
    </row>
    <row r="311" spans="1:8" x14ac:dyDescent="0.25">
      <c r="A311">
        <v>311</v>
      </c>
      <c r="B311">
        <f t="shared" si="12"/>
        <v>139</v>
      </c>
      <c r="C311">
        <f t="shared" si="13"/>
        <v>10.842373073839703</v>
      </c>
      <c r="D311" t="e">
        <f ca="1">[1]!XLSTAT_PDFChi2(B311,2)</f>
        <v>#NAME?</v>
      </c>
      <c r="E311">
        <v>311</v>
      </c>
      <c r="G311">
        <f t="shared" si="14"/>
        <v>8.5827821101581598</v>
      </c>
      <c r="H311" t="e">
        <f ca="1">[1]!XLSTAT_PDFChi2(G311,2)</f>
        <v>#NAME?</v>
      </c>
    </row>
    <row r="312" spans="1:8" x14ac:dyDescent="0.25">
      <c r="A312">
        <v>312</v>
      </c>
      <c r="B312">
        <f t="shared" si="12"/>
        <v>10.842373073839703</v>
      </c>
      <c r="C312">
        <f t="shared" si="13"/>
        <v>10.842373073839703</v>
      </c>
      <c r="D312" t="e">
        <f ca="1">[1]!XLSTAT_PDFChi2(B312,2)</f>
        <v>#NAME?</v>
      </c>
      <c r="E312">
        <v>312</v>
      </c>
      <c r="G312">
        <f t="shared" si="14"/>
        <v>8.6104685040618953</v>
      </c>
      <c r="H312" t="e">
        <f ca="1">[1]!XLSTAT_PDFChi2(G312,2)</f>
        <v>#NAME?</v>
      </c>
    </row>
    <row r="313" spans="1:8" x14ac:dyDescent="0.25">
      <c r="A313">
        <v>313</v>
      </c>
      <c r="B313">
        <f t="shared" si="12"/>
        <v>10.873669257883119</v>
      </c>
      <c r="C313">
        <f t="shared" si="13"/>
        <v>10.873669257883119</v>
      </c>
      <c r="D313" t="e">
        <f ca="1">[1]!XLSTAT_PDFChi2(B313,2)</f>
        <v>#NAME?</v>
      </c>
      <c r="E313">
        <v>313</v>
      </c>
      <c r="G313">
        <f t="shared" si="14"/>
        <v>8.6381548979656326</v>
      </c>
      <c r="H313" t="e">
        <f ca="1">[1]!XLSTAT_PDFChi2(G313,2)</f>
        <v>#NAME?</v>
      </c>
    </row>
    <row r="314" spans="1:8" x14ac:dyDescent="0.25">
      <c r="A314">
        <v>314</v>
      </c>
      <c r="B314">
        <f t="shared" si="12"/>
        <v>139</v>
      </c>
      <c r="C314">
        <f t="shared" si="13"/>
        <v>10.873669257883119</v>
      </c>
      <c r="D314" t="e">
        <f ca="1">[1]!XLSTAT_PDFChi2(B314,2)</f>
        <v>#NAME?</v>
      </c>
      <c r="E314">
        <v>314</v>
      </c>
      <c r="G314">
        <f t="shared" si="14"/>
        <v>8.6658412918693681</v>
      </c>
      <c r="H314" t="e">
        <f ca="1">[1]!XLSTAT_PDFChi2(G314,2)</f>
        <v>#NAME?</v>
      </c>
    </row>
    <row r="315" spans="1:8" x14ac:dyDescent="0.25">
      <c r="A315">
        <v>315</v>
      </c>
      <c r="B315">
        <f t="shared" si="12"/>
        <v>139</v>
      </c>
      <c r="C315">
        <f t="shared" si="13"/>
        <v>10.904965441926537</v>
      </c>
      <c r="D315" t="e">
        <f ca="1">[1]!XLSTAT_PDFChi2(B315,2)</f>
        <v>#NAME?</v>
      </c>
      <c r="E315">
        <v>315</v>
      </c>
      <c r="G315">
        <f t="shared" si="14"/>
        <v>8.6935276857731036</v>
      </c>
      <c r="H315" t="e">
        <f ca="1">[1]!XLSTAT_PDFChi2(G315,2)</f>
        <v>#NAME?</v>
      </c>
    </row>
    <row r="316" spans="1:8" x14ac:dyDescent="0.25">
      <c r="A316">
        <v>316</v>
      </c>
      <c r="B316">
        <f t="shared" si="12"/>
        <v>10.904965441926537</v>
      </c>
      <c r="C316">
        <f t="shared" si="13"/>
        <v>10.904965441926537</v>
      </c>
      <c r="D316" t="e">
        <f ca="1">[1]!XLSTAT_PDFChi2(B316,2)</f>
        <v>#NAME?</v>
      </c>
      <c r="E316">
        <v>316</v>
      </c>
      <c r="G316">
        <f t="shared" si="14"/>
        <v>8.7212140796768391</v>
      </c>
      <c r="H316" t="e">
        <f ca="1">[1]!XLSTAT_PDFChi2(G316,2)</f>
        <v>#NAME?</v>
      </c>
    </row>
    <row r="317" spans="1:8" x14ac:dyDescent="0.25">
      <c r="A317">
        <v>317</v>
      </c>
      <c r="B317">
        <f t="shared" si="12"/>
        <v>10.936261625969953</v>
      </c>
      <c r="C317">
        <f t="shared" si="13"/>
        <v>10.936261625969953</v>
      </c>
      <c r="D317" t="e">
        <f ca="1">[1]!XLSTAT_PDFChi2(B317,2)</f>
        <v>#NAME?</v>
      </c>
      <c r="E317">
        <v>317</v>
      </c>
      <c r="G317">
        <f t="shared" si="14"/>
        <v>8.7489004735805764</v>
      </c>
      <c r="H317" t="e">
        <f ca="1">[1]!XLSTAT_PDFChi2(G317,2)</f>
        <v>#NAME?</v>
      </c>
    </row>
    <row r="318" spans="1:8" x14ac:dyDescent="0.25">
      <c r="A318">
        <v>318</v>
      </c>
      <c r="B318">
        <f t="shared" si="12"/>
        <v>139</v>
      </c>
      <c r="C318">
        <f t="shared" si="13"/>
        <v>10.936261625969953</v>
      </c>
      <c r="D318" t="e">
        <f ca="1">[1]!XLSTAT_PDFChi2(B318,2)</f>
        <v>#NAME?</v>
      </c>
      <c r="E318">
        <v>318</v>
      </c>
      <c r="G318">
        <f t="shared" si="14"/>
        <v>8.7765868674843119</v>
      </c>
      <c r="H318" t="e">
        <f ca="1">[1]!XLSTAT_PDFChi2(G318,2)</f>
        <v>#NAME?</v>
      </c>
    </row>
    <row r="319" spans="1:8" x14ac:dyDescent="0.25">
      <c r="A319">
        <v>319</v>
      </c>
      <c r="B319">
        <f t="shared" si="12"/>
        <v>139</v>
      </c>
      <c r="C319">
        <f t="shared" si="13"/>
        <v>10.967557810013369</v>
      </c>
      <c r="D319" t="e">
        <f ca="1">[1]!XLSTAT_PDFChi2(B319,2)</f>
        <v>#NAME?</v>
      </c>
      <c r="E319">
        <v>319</v>
      </c>
      <c r="G319">
        <f t="shared" si="14"/>
        <v>8.8042732613880474</v>
      </c>
      <c r="H319" t="e">
        <f ca="1">[1]!XLSTAT_PDFChi2(G319,2)</f>
        <v>#NAME?</v>
      </c>
    </row>
    <row r="320" spans="1:8" x14ac:dyDescent="0.25">
      <c r="A320">
        <v>320</v>
      </c>
      <c r="B320">
        <f t="shared" si="12"/>
        <v>10.967557810013369</v>
      </c>
      <c r="C320">
        <f t="shared" si="13"/>
        <v>10.967557810013369</v>
      </c>
      <c r="D320" t="e">
        <f ca="1">[1]!XLSTAT_PDFChi2(B320,2)</f>
        <v>#NAME?</v>
      </c>
      <c r="E320">
        <v>320</v>
      </c>
      <c r="G320">
        <f t="shared" si="14"/>
        <v>8.831959655291783</v>
      </c>
      <c r="H320" t="e">
        <f ca="1">[1]!XLSTAT_PDFChi2(G320,2)</f>
        <v>#NAME?</v>
      </c>
    </row>
    <row r="321" spans="1:8" x14ac:dyDescent="0.25">
      <c r="A321">
        <v>321</v>
      </c>
      <c r="B321">
        <f t="shared" ref="B321:B384" si="15">IF(-1^(INT(A321/2)+2)&gt;0,5.99146454711013+2*INT(A321/2-1/2)*0.0156480920217083,139)</f>
        <v>10.998853994056788</v>
      </c>
      <c r="C321">
        <f t="shared" ref="C321:C384" si="16">5.99146454711013+2*INT(A321/2-1/2)*0.0156480920217083</f>
        <v>10.998853994056788</v>
      </c>
      <c r="D321" t="e">
        <f ca="1">[1]!XLSTAT_PDFChi2(B321,2)</f>
        <v>#NAME?</v>
      </c>
      <c r="E321">
        <v>321</v>
      </c>
      <c r="G321">
        <f t="shared" ref="G321:G384" si="17">0+(E321-1)*0.027686393903736</f>
        <v>8.8596460491955202</v>
      </c>
      <c r="H321" t="e">
        <f ca="1">[1]!XLSTAT_PDFChi2(G321,2)</f>
        <v>#NAME?</v>
      </c>
    </row>
    <row r="322" spans="1:8" x14ac:dyDescent="0.25">
      <c r="A322">
        <v>322</v>
      </c>
      <c r="B322">
        <f t="shared" si="15"/>
        <v>139</v>
      </c>
      <c r="C322">
        <f t="shared" si="16"/>
        <v>10.998853994056788</v>
      </c>
      <c r="D322" t="e">
        <f ca="1">[1]!XLSTAT_PDFChi2(B322,2)</f>
        <v>#NAME?</v>
      </c>
      <c r="E322">
        <v>322</v>
      </c>
      <c r="G322">
        <f t="shared" si="17"/>
        <v>8.8873324430992557</v>
      </c>
      <c r="H322" t="e">
        <f ca="1">[1]!XLSTAT_PDFChi2(G322,2)</f>
        <v>#NAME?</v>
      </c>
    </row>
    <row r="323" spans="1:8" x14ac:dyDescent="0.25">
      <c r="A323">
        <v>323</v>
      </c>
      <c r="B323">
        <f t="shared" si="15"/>
        <v>139</v>
      </c>
      <c r="C323">
        <f t="shared" si="16"/>
        <v>11.030150178100204</v>
      </c>
      <c r="D323" t="e">
        <f ca="1">[1]!XLSTAT_PDFChi2(B323,2)</f>
        <v>#NAME?</v>
      </c>
      <c r="E323">
        <v>323</v>
      </c>
      <c r="G323">
        <f t="shared" si="17"/>
        <v>8.9150188370029912</v>
      </c>
      <c r="H323" t="e">
        <f ca="1">[1]!XLSTAT_PDFChi2(G323,2)</f>
        <v>#NAME?</v>
      </c>
    </row>
    <row r="324" spans="1:8" x14ac:dyDescent="0.25">
      <c r="A324">
        <v>324</v>
      </c>
      <c r="B324">
        <f t="shared" si="15"/>
        <v>11.030150178100204</v>
      </c>
      <c r="C324">
        <f t="shared" si="16"/>
        <v>11.030150178100204</v>
      </c>
      <c r="D324" t="e">
        <f ca="1">[1]!XLSTAT_PDFChi2(B324,2)</f>
        <v>#NAME?</v>
      </c>
      <c r="E324">
        <v>324</v>
      </c>
      <c r="G324">
        <f t="shared" si="17"/>
        <v>8.9427052309067285</v>
      </c>
      <c r="H324" t="e">
        <f ca="1">[1]!XLSTAT_PDFChi2(G324,2)</f>
        <v>#NAME?</v>
      </c>
    </row>
    <row r="325" spans="1:8" x14ac:dyDescent="0.25">
      <c r="A325">
        <v>325</v>
      </c>
      <c r="B325">
        <f t="shared" si="15"/>
        <v>11.06144636214362</v>
      </c>
      <c r="C325">
        <f t="shared" si="16"/>
        <v>11.06144636214362</v>
      </c>
      <c r="D325" t="e">
        <f ca="1">[1]!XLSTAT_PDFChi2(B325,2)</f>
        <v>#NAME?</v>
      </c>
      <c r="E325">
        <v>325</v>
      </c>
      <c r="G325">
        <f t="shared" si="17"/>
        <v>8.970391624810464</v>
      </c>
      <c r="H325" t="e">
        <f ca="1">[1]!XLSTAT_PDFChi2(G325,2)</f>
        <v>#NAME?</v>
      </c>
    </row>
    <row r="326" spans="1:8" x14ac:dyDescent="0.25">
      <c r="A326">
        <v>326</v>
      </c>
      <c r="B326">
        <f t="shared" si="15"/>
        <v>139</v>
      </c>
      <c r="C326">
        <f t="shared" si="16"/>
        <v>11.06144636214362</v>
      </c>
      <c r="D326" t="e">
        <f ca="1">[1]!XLSTAT_PDFChi2(B326,2)</f>
        <v>#NAME?</v>
      </c>
      <c r="E326">
        <v>326</v>
      </c>
      <c r="G326">
        <f t="shared" si="17"/>
        <v>8.9980780187141995</v>
      </c>
      <c r="H326" t="e">
        <f ca="1">[1]!XLSTAT_PDFChi2(G326,2)</f>
        <v>#NAME?</v>
      </c>
    </row>
    <row r="327" spans="1:8" x14ac:dyDescent="0.25">
      <c r="A327">
        <v>327</v>
      </c>
      <c r="B327">
        <f t="shared" si="15"/>
        <v>139</v>
      </c>
      <c r="C327">
        <f t="shared" si="16"/>
        <v>11.092742546187036</v>
      </c>
      <c r="D327" t="e">
        <f ca="1">[1]!XLSTAT_PDFChi2(B327,2)</f>
        <v>#NAME?</v>
      </c>
      <c r="E327">
        <v>327</v>
      </c>
      <c r="G327">
        <f t="shared" si="17"/>
        <v>9.0257644126179351</v>
      </c>
      <c r="H327" t="e">
        <f ca="1">[1]!XLSTAT_PDFChi2(G327,2)</f>
        <v>#NAME?</v>
      </c>
    </row>
    <row r="328" spans="1:8" x14ac:dyDescent="0.25">
      <c r="A328">
        <v>328</v>
      </c>
      <c r="B328">
        <f t="shared" si="15"/>
        <v>11.092742546187036</v>
      </c>
      <c r="C328">
        <f t="shared" si="16"/>
        <v>11.092742546187036</v>
      </c>
      <c r="D328" t="e">
        <f ca="1">[1]!XLSTAT_PDFChi2(B328,2)</f>
        <v>#NAME?</v>
      </c>
      <c r="E328">
        <v>328</v>
      </c>
      <c r="G328">
        <f t="shared" si="17"/>
        <v>9.0534508065216723</v>
      </c>
      <c r="H328" t="e">
        <f ca="1">[1]!XLSTAT_PDFChi2(G328,2)</f>
        <v>#NAME?</v>
      </c>
    </row>
    <row r="329" spans="1:8" x14ac:dyDescent="0.25">
      <c r="A329">
        <v>329</v>
      </c>
      <c r="B329">
        <f t="shared" si="15"/>
        <v>11.124038730230453</v>
      </c>
      <c r="C329">
        <f t="shared" si="16"/>
        <v>11.124038730230453</v>
      </c>
      <c r="D329" t="e">
        <f ca="1">[1]!XLSTAT_PDFChi2(B329,2)</f>
        <v>#NAME?</v>
      </c>
      <c r="E329">
        <v>329</v>
      </c>
      <c r="G329">
        <f t="shared" si="17"/>
        <v>9.0811372004254078</v>
      </c>
      <c r="H329" t="e">
        <f ca="1">[1]!XLSTAT_PDFChi2(G329,2)</f>
        <v>#NAME?</v>
      </c>
    </row>
    <row r="330" spans="1:8" x14ac:dyDescent="0.25">
      <c r="A330">
        <v>330</v>
      </c>
      <c r="B330">
        <f t="shared" si="15"/>
        <v>139</v>
      </c>
      <c r="C330">
        <f t="shared" si="16"/>
        <v>11.124038730230453</v>
      </c>
      <c r="D330" t="e">
        <f ca="1">[1]!XLSTAT_PDFChi2(B330,2)</f>
        <v>#NAME?</v>
      </c>
      <c r="E330">
        <v>330</v>
      </c>
      <c r="G330">
        <f t="shared" si="17"/>
        <v>9.1088235943291433</v>
      </c>
      <c r="H330" t="e">
        <f ca="1">[1]!XLSTAT_PDFChi2(G330,2)</f>
        <v>#NAME?</v>
      </c>
    </row>
    <row r="331" spans="1:8" x14ac:dyDescent="0.25">
      <c r="A331">
        <v>331</v>
      </c>
      <c r="B331">
        <f t="shared" si="15"/>
        <v>139</v>
      </c>
      <c r="C331">
        <f t="shared" si="16"/>
        <v>11.155334914273869</v>
      </c>
      <c r="D331" t="e">
        <f ca="1">[1]!XLSTAT_PDFChi2(B331,2)</f>
        <v>#NAME?</v>
      </c>
      <c r="E331">
        <v>331</v>
      </c>
      <c r="G331">
        <f t="shared" si="17"/>
        <v>9.1365099882328806</v>
      </c>
      <c r="H331" t="e">
        <f ca="1">[1]!XLSTAT_PDFChi2(G331,2)</f>
        <v>#NAME?</v>
      </c>
    </row>
    <row r="332" spans="1:8" x14ac:dyDescent="0.25">
      <c r="A332">
        <v>332</v>
      </c>
      <c r="B332">
        <f t="shared" si="15"/>
        <v>11.155334914273869</v>
      </c>
      <c r="C332">
        <f t="shared" si="16"/>
        <v>11.155334914273869</v>
      </c>
      <c r="D332" t="e">
        <f ca="1">[1]!XLSTAT_PDFChi2(B332,2)</f>
        <v>#NAME?</v>
      </c>
      <c r="E332">
        <v>332</v>
      </c>
      <c r="G332">
        <f t="shared" si="17"/>
        <v>9.1641963821366161</v>
      </c>
      <c r="H332" t="e">
        <f ca="1">[1]!XLSTAT_PDFChi2(G332,2)</f>
        <v>#NAME?</v>
      </c>
    </row>
    <row r="333" spans="1:8" x14ac:dyDescent="0.25">
      <c r="A333">
        <v>333</v>
      </c>
      <c r="B333">
        <f t="shared" si="15"/>
        <v>11.186631098317285</v>
      </c>
      <c r="C333">
        <f t="shared" si="16"/>
        <v>11.186631098317285</v>
      </c>
      <c r="D333" t="e">
        <f ca="1">[1]!XLSTAT_PDFChi2(B333,2)</f>
        <v>#NAME?</v>
      </c>
      <c r="E333">
        <v>333</v>
      </c>
      <c r="G333">
        <f t="shared" si="17"/>
        <v>9.1918827760403516</v>
      </c>
      <c r="H333" t="e">
        <f ca="1">[1]!XLSTAT_PDFChi2(G333,2)</f>
        <v>#NAME?</v>
      </c>
    </row>
    <row r="334" spans="1:8" x14ac:dyDescent="0.25">
      <c r="A334">
        <v>334</v>
      </c>
      <c r="B334">
        <f t="shared" si="15"/>
        <v>139</v>
      </c>
      <c r="C334">
        <f t="shared" si="16"/>
        <v>11.186631098317285</v>
      </c>
      <c r="D334" t="e">
        <f ca="1">[1]!XLSTAT_PDFChi2(B334,2)</f>
        <v>#NAME?</v>
      </c>
      <c r="E334">
        <v>334</v>
      </c>
      <c r="G334">
        <f t="shared" si="17"/>
        <v>9.2195691699440872</v>
      </c>
      <c r="H334" t="e">
        <f ca="1">[1]!XLSTAT_PDFChi2(G334,2)</f>
        <v>#NAME?</v>
      </c>
    </row>
    <row r="335" spans="1:8" x14ac:dyDescent="0.25">
      <c r="A335">
        <v>335</v>
      </c>
      <c r="B335">
        <f t="shared" si="15"/>
        <v>139</v>
      </c>
      <c r="C335">
        <f t="shared" si="16"/>
        <v>11.217927282360701</v>
      </c>
      <c r="D335" t="e">
        <f ca="1">[1]!XLSTAT_PDFChi2(B335,2)</f>
        <v>#NAME?</v>
      </c>
      <c r="E335">
        <v>335</v>
      </c>
      <c r="G335">
        <f t="shared" si="17"/>
        <v>9.2472555638478244</v>
      </c>
      <c r="H335" t="e">
        <f ca="1">[1]!XLSTAT_PDFChi2(G335,2)</f>
        <v>#NAME?</v>
      </c>
    </row>
    <row r="336" spans="1:8" x14ac:dyDescent="0.25">
      <c r="A336">
        <v>336</v>
      </c>
      <c r="B336">
        <f t="shared" si="15"/>
        <v>11.217927282360701</v>
      </c>
      <c r="C336">
        <f t="shared" si="16"/>
        <v>11.217927282360701</v>
      </c>
      <c r="D336" t="e">
        <f ca="1">[1]!XLSTAT_PDFChi2(B336,2)</f>
        <v>#NAME?</v>
      </c>
      <c r="E336">
        <v>336</v>
      </c>
      <c r="G336">
        <f t="shared" si="17"/>
        <v>9.2749419577515599</v>
      </c>
      <c r="H336" t="e">
        <f ca="1">[1]!XLSTAT_PDFChi2(G336,2)</f>
        <v>#NAME?</v>
      </c>
    </row>
    <row r="337" spans="1:8" x14ac:dyDescent="0.25">
      <c r="A337">
        <v>337</v>
      </c>
      <c r="B337">
        <f t="shared" si="15"/>
        <v>11.24922346640412</v>
      </c>
      <c r="C337">
        <f t="shared" si="16"/>
        <v>11.24922346640412</v>
      </c>
      <c r="D337" t="e">
        <f ca="1">[1]!XLSTAT_PDFChi2(B337,2)</f>
        <v>#NAME?</v>
      </c>
      <c r="E337">
        <v>337</v>
      </c>
      <c r="G337">
        <f t="shared" si="17"/>
        <v>9.3026283516552954</v>
      </c>
      <c r="H337" t="e">
        <f ca="1">[1]!XLSTAT_PDFChi2(G337,2)</f>
        <v>#NAME?</v>
      </c>
    </row>
    <row r="338" spans="1:8" x14ac:dyDescent="0.25">
      <c r="A338">
        <v>338</v>
      </c>
      <c r="B338">
        <f t="shared" si="15"/>
        <v>139</v>
      </c>
      <c r="C338">
        <f t="shared" si="16"/>
        <v>11.24922346640412</v>
      </c>
      <c r="D338" t="e">
        <f ca="1">[1]!XLSTAT_PDFChi2(B338,2)</f>
        <v>#NAME?</v>
      </c>
      <c r="E338">
        <v>338</v>
      </c>
      <c r="G338">
        <f t="shared" si="17"/>
        <v>9.330314745559031</v>
      </c>
      <c r="H338" t="e">
        <f ca="1">[1]!XLSTAT_PDFChi2(G338,2)</f>
        <v>#NAME?</v>
      </c>
    </row>
    <row r="339" spans="1:8" x14ac:dyDescent="0.25">
      <c r="A339">
        <v>339</v>
      </c>
      <c r="B339">
        <f t="shared" si="15"/>
        <v>139</v>
      </c>
      <c r="C339">
        <f t="shared" si="16"/>
        <v>11.280519650447536</v>
      </c>
      <c r="D339" t="e">
        <f ca="1">[1]!XLSTAT_PDFChi2(B339,2)</f>
        <v>#NAME?</v>
      </c>
      <c r="E339">
        <v>339</v>
      </c>
      <c r="G339">
        <f t="shared" si="17"/>
        <v>9.3580011394627682</v>
      </c>
      <c r="H339" t="e">
        <f ca="1">[1]!XLSTAT_PDFChi2(G339,2)</f>
        <v>#NAME?</v>
      </c>
    </row>
    <row r="340" spans="1:8" x14ac:dyDescent="0.25">
      <c r="A340">
        <v>340</v>
      </c>
      <c r="B340">
        <f t="shared" si="15"/>
        <v>11.280519650447536</v>
      </c>
      <c r="C340">
        <f t="shared" si="16"/>
        <v>11.280519650447536</v>
      </c>
      <c r="D340" t="e">
        <f ca="1">[1]!XLSTAT_PDFChi2(B340,2)</f>
        <v>#NAME?</v>
      </c>
      <c r="E340">
        <v>340</v>
      </c>
      <c r="G340">
        <f t="shared" si="17"/>
        <v>9.3856875333665037</v>
      </c>
      <c r="H340" t="e">
        <f ca="1">[1]!XLSTAT_PDFChi2(G340,2)</f>
        <v>#NAME?</v>
      </c>
    </row>
    <row r="341" spans="1:8" x14ac:dyDescent="0.25">
      <c r="A341">
        <v>341</v>
      </c>
      <c r="B341">
        <f t="shared" si="15"/>
        <v>11.311815834490952</v>
      </c>
      <c r="C341">
        <f t="shared" si="16"/>
        <v>11.311815834490952</v>
      </c>
      <c r="D341" t="e">
        <f ca="1">[1]!XLSTAT_PDFChi2(B341,2)</f>
        <v>#NAME?</v>
      </c>
      <c r="E341">
        <v>341</v>
      </c>
      <c r="G341">
        <f t="shared" si="17"/>
        <v>9.4133739272702392</v>
      </c>
      <c r="H341" t="e">
        <f ca="1">[1]!XLSTAT_PDFChi2(G341,2)</f>
        <v>#NAME?</v>
      </c>
    </row>
    <row r="342" spans="1:8" x14ac:dyDescent="0.25">
      <c r="A342">
        <v>342</v>
      </c>
      <c r="B342">
        <f t="shared" si="15"/>
        <v>139</v>
      </c>
      <c r="C342">
        <f t="shared" si="16"/>
        <v>11.311815834490952</v>
      </c>
      <c r="D342" t="e">
        <f ca="1">[1]!XLSTAT_PDFChi2(B342,2)</f>
        <v>#NAME?</v>
      </c>
      <c r="E342">
        <v>342</v>
      </c>
      <c r="G342">
        <f t="shared" si="17"/>
        <v>9.4410603211739765</v>
      </c>
      <c r="H342" t="e">
        <f ca="1">[1]!XLSTAT_PDFChi2(G342,2)</f>
        <v>#NAME?</v>
      </c>
    </row>
    <row r="343" spans="1:8" x14ac:dyDescent="0.25">
      <c r="A343">
        <v>343</v>
      </c>
      <c r="B343">
        <f t="shared" si="15"/>
        <v>139</v>
      </c>
      <c r="C343">
        <f t="shared" si="16"/>
        <v>11.34311201853437</v>
      </c>
      <c r="D343" t="e">
        <f ca="1">[1]!XLSTAT_PDFChi2(B343,2)</f>
        <v>#NAME?</v>
      </c>
      <c r="E343">
        <v>343</v>
      </c>
      <c r="G343">
        <f t="shared" si="17"/>
        <v>9.468746715077712</v>
      </c>
      <c r="H343" t="e">
        <f ca="1">[1]!XLSTAT_PDFChi2(G343,2)</f>
        <v>#NAME?</v>
      </c>
    </row>
    <row r="344" spans="1:8" x14ac:dyDescent="0.25">
      <c r="A344">
        <v>344</v>
      </c>
      <c r="B344">
        <f t="shared" si="15"/>
        <v>11.34311201853437</v>
      </c>
      <c r="C344">
        <f t="shared" si="16"/>
        <v>11.34311201853437</v>
      </c>
      <c r="D344" t="e">
        <f ca="1">[1]!XLSTAT_PDFChi2(B344,2)</f>
        <v>#NAME?</v>
      </c>
      <c r="E344">
        <v>344</v>
      </c>
      <c r="G344">
        <f t="shared" si="17"/>
        <v>9.4964331089814475</v>
      </c>
      <c r="H344" t="e">
        <f ca="1">[1]!XLSTAT_PDFChi2(G344,2)</f>
        <v>#NAME?</v>
      </c>
    </row>
    <row r="345" spans="1:8" x14ac:dyDescent="0.25">
      <c r="A345">
        <v>345</v>
      </c>
      <c r="B345">
        <f t="shared" si="15"/>
        <v>11.374408202577786</v>
      </c>
      <c r="C345">
        <f t="shared" si="16"/>
        <v>11.374408202577786</v>
      </c>
      <c r="D345" t="e">
        <f ca="1">[1]!XLSTAT_PDFChi2(B345,2)</f>
        <v>#NAME?</v>
      </c>
      <c r="E345">
        <v>345</v>
      </c>
      <c r="G345">
        <f t="shared" si="17"/>
        <v>9.5241195028851831</v>
      </c>
      <c r="H345" t="e">
        <f ca="1">[1]!XLSTAT_PDFChi2(G345,2)</f>
        <v>#NAME?</v>
      </c>
    </row>
    <row r="346" spans="1:8" x14ac:dyDescent="0.25">
      <c r="A346">
        <v>346</v>
      </c>
      <c r="B346">
        <f t="shared" si="15"/>
        <v>139</v>
      </c>
      <c r="C346">
        <f t="shared" si="16"/>
        <v>11.374408202577786</v>
      </c>
      <c r="D346" t="e">
        <f ca="1">[1]!XLSTAT_PDFChi2(B346,2)</f>
        <v>#NAME?</v>
      </c>
      <c r="E346">
        <v>346</v>
      </c>
      <c r="G346">
        <f t="shared" si="17"/>
        <v>9.5518058967889203</v>
      </c>
      <c r="H346" t="e">
        <f ca="1">[1]!XLSTAT_PDFChi2(G346,2)</f>
        <v>#NAME?</v>
      </c>
    </row>
    <row r="347" spans="1:8" x14ac:dyDescent="0.25">
      <c r="A347">
        <v>347</v>
      </c>
      <c r="B347">
        <f t="shared" si="15"/>
        <v>139</v>
      </c>
      <c r="C347">
        <f t="shared" si="16"/>
        <v>11.405704386621203</v>
      </c>
      <c r="D347" t="e">
        <f ca="1">[1]!XLSTAT_PDFChi2(B347,2)</f>
        <v>#NAME?</v>
      </c>
      <c r="E347">
        <v>347</v>
      </c>
      <c r="G347">
        <f t="shared" si="17"/>
        <v>9.5794922906926558</v>
      </c>
      <c r="H347" t="e">
        <f ca="1">[1]!XLSTAT_PDFChi2(G347,2)</f>
        <v>#NAME?</v>
      </c>
    </row>
    <row r="348" spans="1:8" x14ac:dyDescent="0.25">
      <c r="A348">
        <v>348</v>
      </c>
      <c r="B348">
        <f t="shared" si="15"/>
        <v>11.405704386621203</v>
      </c>
      <c r="C348">
        <f t="shared" si="16"/>
        <v>11.405704386621203</v>
      </c>
      <c r="D348" t="e">
        <f ca="1">[1]!XLSTAT_PDFChi2(B348,2)</f>
        <v>#NAME?</v>
      </c>
      <c r="E348">
        <v>348</v>
      </c>
      <c r="G348">
        <f t="shared" si="17"/>
        <v>9.6071786845963913</v>
      </c>
      <c r="H348" t="e">
        <f ca="1">[1]!XLSTAT_PDFChi2(G348,2)</f>
        <v>#NAME?</v>
      </c>
    </row>
    <row r="349" spans="1:8" x14ac:dyDescent="0.25">
      <c r="A349">
        <v>349</v>
      </c>
      <c r="B349">
        <f t="shared" si="15"/>
        <v>11.437000570664619</v>
      </c>
      <c r="C349">
        <f t="shared" si="16"/>
        <v>11.437000570664619</v>
      </c>
      <c r="D349" t="e">
        <f ca="1">[1]!XLSTAT_PDFChi2(B349,2)</f>
        <v>#NAME?</v>
      </c>
      <c r="E349">
        <v>349</v>
      </c>
      <c r="G349">
        <f t="shared" si="17"/>
        <v>9.6348650785001286</v>
      </c>
      <c r="H349" t="e">
        <f ca="1">[1]!XLSTAT_PDFChi2(G349,2)</f>
        <v>#NAME?</v>
      </c>
    </row>
    <row r="350" spans="1:8" x14ac:dyDescent="0.25">
      <c r="A350">
        <v>350</v>
      </c>
      <c r="B350">
        <f t="shared" si="15"/>
        <v>139</v>
      </c>
      <c r="C350">
        <f t="shared" si="16"/>
        <v>11.437000570664619</v>
      </c>
      <c r="D350" t="e">
        <f ca="1">[1]!XLSTAT_PDFChi2(B350,2)</f>
        <v>#NAME?</v>
      </c>
      <c r="E350">
        <v>350</v>
      </c>
      <c r="G350">
        <f t="shared" si="17"/>
        <v>9.6625514724038641</v>
      </c>
      <c r="H350" t="e">
        <f ca="1">[1]!XLSTAT_PDFChi2(G350,2)</f>
        <v>#NAME?</v>
      </c>
    </row>
    <row r="351" spans="1:8" x14ac:dyDescent="0.25">
      <c r="A351">
        <v>351</v>
      </c>
      <c r="B351">
        <f t="shared" si="15"/>
        <v>139</v>
      </c>
      <c r="C351">
        <f t="shared" si="16"/>
        <v>11.468296754708035</v>
      </c>
      <c r="D351" t="e">
        <f ca="1">[1]!XLSTAT_PDFChi2(B351,2)</f>
        <v>#NAME?</v>
      </c>
      <c r="E351">
        <v>351</v>
      </c>
      <c r="G351">
        <f t="shared" si="17"/>
        <v>9.6902378663075996</v>
      </c>
      <c r="H351" t="e">
        <f ca="1">[1]!XLSTAT_PDFChi2(G351,2)</f>
        <v>#NAME?</v>
      </c>
    </row>
    <row r="352" spans="1:8" x14ac:dyDescent="0.25">
      <c r="A352">
        <v>352</v>
      </c>
      <c r="B352">
        <f t="shared" si="15"/>
        <v>11.468296754708035</v>
      </c>
      <c r="C352">
        <f t="shared" si="16"/>
        <v>11.468296754708035</v>
      </c>
      <c r="D352" t="e">
        <f ca="1">[1]!XLSTAT_PDFChi2(B352,2)</f>
        <v>#NAME?</v>
      </c>
      <c r="E352">
        <v>352</v>
      </c>
      <c r="G352">
        <f t="shared" si="17"/>
        <v>9.7179242602113352</v>
      </c>
      <c r="H352" t="e">
        <f ca="1">[1]!XLSTAT_PDFChi2(G352,2)</f>
        <v>#NAME?</v>
      </c>
    </row>
    <row r="353" spans="1:8" x14ac:dyDescent="0.25">
      <c r="A353">
        <v>353</v>
      </c>
      <c r="B353">
        <f t="shared" si="15"/>
        <v>11.499592938751451</v>
      </c>
      <c r="C353">
        <f t="shared" si="16"/>
        <v>11.499592938751451</v>
      </c>
      <c r="D353" t="e">
        <f ca="1">[1]!XLSTAT_PDFChi2(B353,2)</f>
        <v>#NAME?</v>
      </c>
      <c r="E353">
        <v>353</v>
      </c>
      <c r="G353">
        <f t="shared" si="17"/>
        <v>9.7456106541150724</v>
      </c>
      <c r="H353" t="e">
        <f ca="1">[1]!XLSTAT_PDFChi2(G353,2)</f>
        <v>#NAME?</v>
      </c>
    </row>
    <row r="354" spans="1:8" x14ac:dyDescent="0.25">
      <c r="A354">
        <v>354</v>
      </c>
      <c r="B354">
        <f t="shared" si="15"/>
        <v>139</v>
      </c>
      <c r="C354">
        <f t="shared" si="16"/>
        <v>11.499592938751451</v>
      </c>
      <c r="D354" t="e">
        <f ca="1">[1]!XLSTAT_PDFChi2(B354,2)</f>
        <v>#NAME?</v>
      </c>
      <c r="E354">
        <v>354</v>
      </c>
      <c r="G354">
        <f t="shared" si="17"/>
        <v>9.7732970480188079</v>
      </c>
      <c r="H354" t="e">
        <f ca="1">[1]!XLSTAT_PDFChi2(G354,2)</f>
        <v>#NAME?</v>
      </c>
    </row>
    <row r="355" spans="1:8" x14ac:dyDescent="0.25">
      <c r="A355">
        <v>355</v>
      </c>
      <c r="B355">
        <f t="shared" si="15"/>
        <v>139</v>
      </c>
      <c r="C355">
        <f t="shared" si="16"/>
        <v>11.530889122794868</v>
      </c>
      <c r="D355" t="e">
        <f ca="1">[1]!XLSTAT_PDFChi2(B355,2)</f>
        <v>#NAME?</v>
      </c>
      <c r="E355">
        <v>355</v>
      </c>
      <c r="G355">
        <f t="shared" si="17"/>
        <v>9.8009834419225434</v>
      </c>
      <c r="H355" t="e">
        <f ca="1">[1]!XLSTAT_PDFChi2(G355,2)</f>
        <v>#NAME?</v>
      </c>
    </row>
    <row r="356" spans="1:8" x14ac:dyDescent="0.25">
      <c r="A356">
        <v>356</v>
      </c>
      <c r="B356">
        <f t="shared" si="15"/>
        <v>11.530889122794868</v>
      </c>
      <c r="C356">
        <f t="shared" si="16"/>
        <v>11.530889122794868</v>
      </c>
      <c r="D356" t="e">
        <f ca="1">[1]!XLSTAT_PDFChi2(B356,2)</f>
        <v>#NAME?</v>
      </c>
      <c r="E356">
        <v>356</v>
      </c>
      <c r="G356">
        <f t="shared" si="17"/>
        <v>9.828669835826279</v>
      </c>
      <c r="H356" t="e">
        <f ca="1">[1]!XLSTAT_PDFChi2(G356,2)</f>
        <v>#NAME?</v>
      </c>
    </row>
    <row r="357" spans="1:8" x14ac:dyDescent="0.25">
      <c r="A357">
        <v>357</v>
      </c>
      <c r="B357">
        <f t="shared" si="15"/>
        <v>11.562185306838284</v>
      </c>
      <c r="C357">
        <f t="shared" si="16"/>
        <v>11.562185306838284</v>
      </c>
      <c r="D357" t="e">
        <f ca="1">[1]!XLSTAT_PDFChi2(B357,2)</f>
        <v>#NAME?</v>
      </c>
      <c r="E357">
        <v>357</v>
      </c>
      <c r="G357">
        <f t="shared" si="17"/>
        <v>9.8563562297300162</v>
      </c>
      <c r="H357" t="e">
        <f ca="1">[1]!XLSTAT_PDFChi2(G357,2)</f>
        <v>#NAME?</v>
      </c>
    </row>
    <row r="358" spans="1:8" x14ac:dyDescent="0.25">
      <c r="A358">
        <v>358</v>
      </c>
      <c r="B358">
        <f t="shared" si="15"/>
        <v>139</v>
      </c>
      <c r="C358">
        <f t="shared" si="16"/>
        <v>11.562185306838284</v>
      </c>
      <c r="D358" t="e">
        <f ca="1">[1]!XLSTAT_PDFChi2(B358,2)</f>
        <v>#NAME?</v>
      </c>
      <c r="E358">
        <v>358</v>
      </c>
      <c r="G358">
        <f t="shared" si="17"/>
        <v>9.8840426236337517</v>
      </c>
      <c r="H358" t="e">
        <f ca="1">[1]!XLSTAT_PDFChi2(G358,2)</f>
        <v>#NAME?</v>
      </c>
    </row>
    <row r="359" spans="1:8" x14ac:dyDescent="0.25">
      <c r="A359">
        <v>359</v>
      </c>
      <c r="B359">
        <f t="shared" si="15"/>
        <v>139</v>
      </c>
      <c r="C359">
        <f t="shared" si="16"/>
        <v>11.593481490881702</v>
      </c>
      <c r="D359" t="e">
        <f ca="1">[1]!XLSTAT_PDFChi2(B359,2)</f>
        <v>#NAME?</v>
      </c>
      <c r="E359">
        <v>359</v>
      </c>
      <c r="G359">
        <f t="shared" si="17"/>
        <v>9.9117290175374873</v>
      </c>
      <c r="H359" t="e">
        <f ca="1">[1]!XLSTAT_PDFChi2(G359,2)</f>
        <v>#NAME?</v>
      </c>
    </row>
    <row r="360" spans="1:8" x14ac:dyDescent="0.25">
      <c r="A360">
        <v>360</v>
      </c>
      <c r="B360">
        <f t="shared" si="15"/>
        <v>11.593481490881702</v>
      </c>
      <c r="C360">
        <f t="shared" si="16"/>
        <v>11.593481490881702</v>
      </c>
      <c r="D360" t="e">
        <f ca="1">[1]!XLSTAT_PDFChi2(B360,2)</f>
        <v>#NAME?</v>
      </c>
      <c r="E360">
        <v>360</v>
      </c>
      <c r="G360">
        <f t="shared" si="17"/>
        <v>9.9394154114412245</v>
      </c>
      <c r="H360" t="e">
        <f ca="1">[1]!XLSTAT_PDFChi2(G360,2)</f>
        <v>#NAME?</v>
      </c>
    </row>
    <row r="361" spans="1:8" x14ac:dyDescent="0.25">
      <c r="A361">
        <v>361</v>
      </c>
      <c r="B361">
        <f t="shared" si="15"/>
        <v>11.624777674925118</v>
      </c>
      <c r="C361">
        <f t="shared" si="16"/>
        <v>11.624777674925118</v>
      </c>
      <c r="D361" t="e">
        <f ca="1">[1]!XLSTAT_PDFChi2(B361,2)</f>
        <v>#NAME?</v>
      </c>
      <c r="E361">
        <v>361</v>
      </c>
      <c r="G361">
        <f t="shared" si="17"/>
        <v>9.96710180534496</v>
      </c>
      <c r="H361" t="e">
        <f ca="1">[1]!XLSTAT_PDFChi2(G361,2)</f>
        <v>#NAME?</v>
      </c>
    </row>
    <row r="362" spans="1:8" x14ac:dyDescent="0.25">
      <c r="A362">
        <v>362</v>
      </c>
      <c r="B362">
        <f t="shared" si="15"/>
        <v>139</v>
      </c>
      <c r="C362">
        <f t="shared" si="16"/>
        <v>11.624777674925118</v>
      </c>
      <c r="D362" t="e">
        <f ca="1">[1]!XLSTAT_PDFChi2(B362,2)</f>
        <v>#NAME?</v>
      </c>
      <c r="E362">
        <v>362</v>
      </c>
      <c r="G362">
        <f t="shared" si="17"/>
        <v>9.9947881992486955</v>
      </c>
      <c r="H362" t="e">
        <f ca="1">[1]!XLSTAT_PDFChi2(G362,2)</f>
        <v>#NAME?</v>
      </c>
    </row>
    <row r="363" spans="1:8" x14ac:dyDescent="0.25">
      <c r="A363">
        <v>363</v>
      </c>
      <c r="B363">
        <f t="shared" si="15"/>
        <v>139</v>
      </c>
      <c r="C363">
        <f t="shared" si="16"/>
        <v>11.656073858968535</v>
      </c>
      <c r="D363" t="e">
        <f ca="1">[1]!XLSTAT_PDFChi2(B363,2)</f>
        <v>#NAME?</v>
      </c>
      <c r="E363">
        <v>363</v>
      </c>
      <c r="G363">
        <f t="shared" si="17"/>
        <v>10.022474593152431</v>
      </c>
      <c r="H363" t="e">
        <f ca="1">[1]!XLSTAT_PDFChi2(G363,2)</f>
        <v>#NAME?</v>
      </c>
    </row>
    <row r="364" spans="1:8" x14ac:dyDescent="0.25">
      <c r="A364">
        <v>364</v>
      </c>
      <c r="B364">
        <f t="shared" si="15"/>
        <v>11.656073858968535</v>
      </c>
      <c r="C364">
        <f t="shared" si="16"/>
        <v>11.656073858968535</v>
      </c>
      <c r="D364" t="e">
        <f ca="1">[1]!XLSTAT_PDFChi2(B364,2)</f>
        <v>#NAME?</v>
      </c>
      <c r="E364">
        <v>364</v>
      </c>
      <c r="G364">
        <f t="shared" si="17"/>
        <v>10.050160987056168</v>
      </c>
      <c r="H364" t="e">
        <f ca="1">[1]!XLSTAT_PDFChi2(G364,2)</f>
        <v>#NAME?</v>
      </c>
    </row>
    <row r="365" spans="1:8" x14ac:dyDescent="0.25">
      <c r="A365">
        <v>365</v>
      </c>
      <c r="B365">
        <f t="shared" si="15"/>
        <v>11.687370043011953</v>
      </c>
      <c r="C365">
        <f t="shared" si="16"/>
        <v>11.687370043011953</v>
      </c>
      <c r="D365" t="e">
        <f ca="1">[1]!XLSTAT_PDFChi2(B365,2)</f>
        <v>#NAME?</v>
      </c>
      <c r="E365">
        <v>365</v>
      </c>
      <c r="G365">
        <f t="shared" si="17"/>
        <v>10.077847380959904</v>
      </c>
      <c r="H365" t="e">
        <f ca="1">[1]!XLSTAT_PDFChi2(G365,2)</f>
        <v>#NAME?</v>
      </c>
    </row>
    <row r="366" spans="1:8" x14ac:dyDescent="0.25">
      <c r="A366">
        <v>366</v>
      </c>
      <c r="B366">
        <f t="shared" si="15"/>
        <v>139</v>
      </c>
      <c r="C366">
        <f t="shared" si="16"/>
        <v>11.687370043011953</v>
      </c>
      <c r="D366" t="e">
        <f ca="1">[1]!XLSTAT_PDFChi2(B366,2)</f>
        <v>#NAME?</v>
      </c>
      <c r="E366">
        <v>366</v>
      </c>
      <c r="G366">
        <f t="shared" si="17"/>
        <v>10.105533774863639</v>
      </c>
      <c r="H366" t="e">
        <f ca="1">[1]!XLSTAT_PDFChi2(G366,2)</f>
        <v>#NAME?</v>
      </c>
    </row>
    <row r="367" spans="1:8" x14ac:dyDescent="0.25">
      <c r="A367">
        <v>367</v>
      </c>
      <c r="B367">
        <f t="shared" si="15"/>
        <v>139</v>
      </c>
      <c r="C367">
        <f t="shared" si="16"/>
        <v>11.718666227055369</v>
      </c>
      <c r="D367" t="e">
        <f ca="1">[1]!XLSTAT_PDFChi2(B367,2)</f>
        <v>#NAME?</v>
      </c>
      <c r="E367">
        <v>367</v>
      </c>
      <c r="G367">
        <f t="shared" si="17"/>
        <v>10.133220168767377</v>
      </c>
      <c r="H367" t="e">
        <f ca="1">[1]!XLSTAT_PDFChi2(G367,2)</f>
        <v>#NAME?</v>
      </c>
    </row>
    <row r="368" spans="1:8" x14ac:dyDescent="0.25">
      <c r="A368">
        <v>368</v>
      </c>
      <c r="B368">
        <f t="shared" si="15"/>
        <v>11.718666227055369</v>
      </c>
      <c r="C368">
        <f t="shared" si="16"/>
        <v>11.718666227055369</v>
      </c>
      <c r="D368" t="e">
        <f ca="1">[1]!XLSTAT_PDFChi2(B368,2)</f>
        <v>#NAME?</v>
      </c>
      <c r="E368">
        <v>368</v>
      </c>
      <c r="G368">
        <f t="shared" si="17"/>
        <v>10.160906562671112</v>
      </c>
      <c r="H368" t="e">
        <f ca="1">[1]!XLSTAT_PDFChi2(G368,2)</f>
        <v>#NAME?</v>
      </c>
    </row>
    <row r="369" spans="1:8" x14ac:dyDescent="0.25">
      <c r="A369">
        <v>369</v>
      </c>
      <c r="B369">
        <f t="shared" si="15"/>
        <v>11.749962411098785</v>
      </c>
      <c r="C369">
        <f t="shared" si="16"/>
        <v>11.749962411098785</v>
      </c>
      <c r="D369" t="e">
        <f ca="1">[1]!XLSTAT_PDFChi2(B369,2)</f>
        <v>#NAME?</v>
      </c>
      <c r="E369">
        <v>369</v>
      </c>
      <c r="G369">
        <f t="shared" si="17"/>
        <v>10.188592956574848</v>
      </c>
      <c r="H369" t="e">
        <f ca="1">[1]!XLSTAT_PDFChi2(G369,2)</f>
        <v>#NAME?</v>
      </c>
    </row>
    <row r="370" spans="1:8" x14ac:dyDescent="0.25">
      <c r="A370">
        <v>370</v>
      </c>
      <c r="B370">
        <f t="shared" si="15"/>
        <v>139</v>
      </c>
      <c r="C370">
        <f t="shared" si="16"/>
        <v>11.749962411098785</v>
      </c>
      <c r="D370" t="e">
        <f ca="1">[1]!XLSTAT_PDFChi2(B370,2)</f>
        <v>#NAME?</v>
      </c>
      <c r="E370">
        <v>370</v>
      </c>
      <c r="G370">
        <f t="shared" si="17"/>
        <v>10.216279350478583</v>
      </c>
      <c r="H370" t="e">
        <f ca="1">[1]!XLSTAT_PDFChi2(G370,2)</f>
        <v>#NAME?</v>
      </c>
    </row>
    <row r="371" spans="1:8" x14ac:dyDescent="0.25">
      <c r="A371">
        <v>371</v>
      </c>
      <c r="B371">
        <f t="shared" si="15"/>
        <v>139</v>
      </c>
      <c r="C371">
        <f t="shared" si="16"/>
        <v>11.781258595142202</v>
      </c>
      <c r="D371" t="e">
        <f ca="1">[1]!XLSTAT_PDFChi2(B371,2)</f>
        <v>#NAME?</v>
      </c>
      <c r="E371">
        <v>371</v>
      </c>
      <c r="G371">
        <f t="shared" si="17"/>
        <v>10.24396574438232</v>
      </c>
      <c r="H371" t="e">
        <f ca="1">[1]!XLSTAT_PDFChi2(G371,2)</f>
        <v>#NAME?</v>
      </c>
    </row>
    <row r="372" spans="1:8" x14ac:dyDescent="0.25">
      <c r="A372">
        <v>372</v>
      </c>
      <c r="B372">
        <f t="shared" si="15"/>
        <v>11.781258595142202</v>
      </c>
      <c r="C372">
        <f t="shared" si="16"/>
        <v>11.781258595142202</v>
      </c>
      <c r="D372" t="e">
        <f ca="1">[1]!XLSTAT_PDFChi2(B372,2)</f>
        <v>#NAME?</v>
      </c>
      <c r="E372">
        <v>372</v>
      </c>
      <c r="G372">
        <f t="shared" si="17"/>
        <v>10.271652138286056</v>
      </c>
      <c r="H372" t="e">
        <f ca="1">[1]!XLSTAT_PDFChi2(G372,2)</f>
        <v>#NAME?</v>
      </c>
    </row>
    <row r="373" spans="1:8" x14ac:dyDescent="0.25">
      <c r="A373">
        <v>373</v>
      </c>
      <c r="B373">
        <f t="shared" si="15"/>
        <v>11.812554779185618</v>
      </c>
      <c r="C373">
        <f t="shared" si="16"/>
        <v>11.812554779185618</v>
      </c>
      <c r="D373" t="e">
        <f ca="1">[1]!XLSTAT_PDFChi2(B373,2)</f>
        <v>#NAME?</v>
      </c>
      <c r="E373">
        <v>373</v>
      </c>
      <c r="G373">
        <f t="shared" si="17"/>
        <v>10.299338532189791</v>
      </c>
      <c r="H373" t="e">
        <f ca="1">[1]!XLSTAT_PDFChi2(G373,2)</f>
        <v>#NAME?</v>
      </c>
    </row>
    <row r="374" spans="1:8" x14ac:dyDescent="0.25">
      <c r="A374">
        <v>374</v>
      </c>
      <c r="B374">
        <f t="shared" si="15"/>
        <v>139</v>
      </c>
      <c r="C374">
        <f t="shared" si="16"/>
        <v>11.812554779185618</v>
      </c>
      <c r="D374" t="e">
        <f ca="1">[1]!XLSTAT_PDFChi2(B374,2)</f>
        <v>#NAME?</v>
      </c>
      <c r="E374">
        <v>374</v>
      </c>
      <c r="G374">
        <f t="shared" si="17"/>
        <v>10.327024926093527</v>
      </c>
      <c r="H374" t="e">
        <f ca="1">[1]!XLSTAT_PDFChi2(G374,2)</f>
        <v>#NAME?</v>
      </c>
    </row>
    <row r="375" spans="1:8" x14ac:dyDescent="0.25">
      <c r="A375">
        <v>375</v>
      </c>
      <c r="B375">
        <f t="shared" si="15"/>
        <v>139</v>
      </c>
      <c r="C375">
        <f t="shared" si="16"/>
        <v>11.843850963229034</v>
      </c>
      <c r="D375" t="e">
        <f ca="1">[1]!XLSTAT_PDFChi2(B375,2)</f>
        <v>#NAME?</v>
      </c>
      <c r="E375">
        <v>375</v>
      </c>
      <c r="G375">
        <f t="shared" si="17"/>
        <v>10.354711319997264</v>
      </c>
      <c r="H375" t="e">
        <f ca="1">[1]!XLSTAT_PDFChi2(G375,2)</f>
        <v>#NAME?</v>
      </c>
    </row>
    <row r="376" spans="1:8" x14ac:dyDescent="0.25">
      <c r="A376">
        <v>376</v>
      </c>
      <c r="B376">
        <f t="shared" si="15"/>
        <v>11.843850963229034</v>
      </c>
      <c r="C376">
        <f t="shared" si="16"/>
        <v>11.843850963229034</v>
      </c>
      <c r="D376" t="e">
        <f ca="1">[1]!XLSTAT_PDFChi2(B376,2)</f>
        <v>#NAME?</v>
      </c>
      <c r="E376">
        <v>376</v>
      </c>
      <c r="G376">
        <f t="shared" si="17"/>
        <v>10.382397713901</v>
      </c>
      <c r="H376" t="e">
        <f ca="1">[1]!XLSTAT_PDFChi2(G376,2)</f>
        <v>#NAME?</v>
      </c>
    </row>
    <row r="377" spans="1:8" x14ac:dyDescent="0.25">
      <c r="A377">
        <v>377</v>
      </c>
      <c r="B377">
        <f t="shared" si="15"/>
        <v>11.87514714727245</v>
      </c>
      <c r="C377">
        <f t="shared" si="16"/>
        <v>11.87514714727245</v>
      </c>
      <c r="D377" t="e">
        <f ca="1">[1]!XLSTAT_PDFChi2(B377,2)</f>
        <v>#NAME?</v>
      </c>
      <c r="E377">
        <v>377</v>
      </c>
      <c r="G377">
        <f t="shared" si="17"/>
        <v>10.410084107804735</v>
      </c>
      <c r="H377" t="e">
        <f ca="1">[1]!XLSTAT_PDFChi2(G377,2)</f>
        <v>#NAME?</v>
      </c>
    </row>
    <row r="378" spans="1:8" x14ac:dyDescent="0.25">
      <c r="A378">
        <v>378</v>
      </c>
      <c r="B378">
        <f t="shared" si="15"/>
        <v>139</v>
      </c>
      <c r="C378">
        <f t="shared" si="16"/>
        <v>11.87514714727245</v>
      </c>
      <c r="D378" t="e">
        <f ca="1">[1]!XLSTAT_PDFChi2(B378,2)</f>
        <v>#NAME?</v>
      </c>
      <c r="E378">
        <v>378</v>
      </c>
      <c r="G378">
        <f t="shared" si="17"/>
        <v>10.437770501708473</v>
      </c>
      <c r="H378" t="e">
        <f ca="1">[1]!XLSTAT_PDFChi2(G378,2)</f>
        <v>#NAME?</v>
      </c>
    </row>
    <row r="379" spans="1:8" x14ac:dyDescent="0.25">
      <c r="A379">
        <v>379</v>
      </c>
      <c r="B379">
        <f t="shared" si="15"/>
        <v>139</v>
      </c>
      <c r="C379">
        <f t="shared" si="16"/>
        <v>11.906443331315867</v>
      </c>
      <c r="D379" t="e">
        <f ca="1">[1]!XLSTAT_PDFChi2(B379,2)</f>
        <v>#NAME?</v>
      </c>
      <c r="E379">
        <v>379</v>
      </c>
      <c r="G379">
        <f t="shared" si="17"/>
        <v>10.465456895612208</v>
      </c>
      <c r="H379" t="e">
        <f ca="1">[1]!XLSTAT_PDFChi2(G379,2)</f>
        <v>#NAME?</v>
      </c>
    </row>
    <row r="380" spans="1:8" x14ac:dyDescent="0.25">
      <c r="A380">
        <v>380</v>
      </c>
      <c r="B380">
        <f t="shared" si="15"/>
        <v>11.906443331315867</v>
      </c>
      <c r="C380">
        <f t="shared" si="16"/>
        <v>11.906443331315867</v>
      </c>
      <c r="D380" t="e">
        <f ca="1">[1]!XLSTAT_PDFChi2(B380,2)</f>
        <v>#NAME?</v>
      </c>
      <c r="E380">
        <v>380</v>
      </c>
      <c r="G380">
        <f t="shared" si="17"/>
        <v>10.493143289515944</v>
      </c>
      <c r="H380" t="e">
        <f ca="1">[1]!XLSTAT_PDFChi2(G380,2)</f>
        <v>#NAME?</v>
      </c>
    </row>
    <row r="381" spans="1:8" x14ac:dyDescent="0.25">
      <c r="A381">
        <v>381</v>
      </c>
      <c r="B381">
        <f t="shared" si="15"/>
        <v>11.937739515359285</v>
      </c>
      <c r="C381">
        <f t="shared" si="16"/>
        <v>11.937739515359285</v>
      </c>
      <c r="D381" t="e">
        <f ca="1">[1]!XLSTAT_PDFChi2(B381,2)</f>
        <v>#NAME?</v>
      </c>
      <c r="E381">
        <v>381</v>
      </c>
      <c r="G381">
        <f t="shared" si="17"/>
        <v>10.520829683419679</v>
      </c>
      <c r="H381" t="e">
        <f ca="1">[1]!XLSTAT_PDFChi2(G381,2)</f>
        <v>#NAME?</v>
      </c>
    </row>
    <row r="382" spans="1:8" x14ac:dyDescent="0.25">
      <c r="A382">
        <v>382</v>
      </c>
      <c r="B382">
        <f t="shared" si="15"/>
        <v>139</v>
      </c>
      <c r="C382">
        <f t="shared" si="16"/>
        <v>11.937739515359285</v>
      </c>
      <c r="D382" t="e">
        <f ca="1">[1]!XLSTAT_PDFChi2(B382,2)</f>
        <v>#NAME?</v>
      </c>
      <c r="E382">
        <v>382</v>
      </c>
      <c r="G382">
        <f t="shared" si="17"/>
        <v>10.548516077323416</v>
      </c>
      <c r="H382" t="e">
        <f ca="1">[1]!XLSTAT_PDFChi2(G382,2)</f>
        <v>#NAME?</v>
      </c>
    </row>
    <row r="383" spans="1:8" x14ac:dyDescent="0.25">
      <c r="A383">
        <v>383</v>
      </c>
      <c r="B383">
        <f t="shared" si="15"/>
        <v>139</v>
      </c>
      <c r="C383">
        <f t="shared" si="16"/>
        <v>11.969035699402701</v>
      </c>
      <c r="D383" t="e">
        <f ca="1">[1]!XLSTAT_PDFChi2(B383,2)</f>
        <v>#NAME?</v>
      </c>
      <c r="E383">
        <v>383</v>
      </c>
      <c r="G383">
        <f t="shared" si="17"/>
        <v>10.576202471227152</v>
      </c>
      <c r="H383" t="e">
        <f ca="1">[1]!XLSTAT_PDFChi2(G383,2)</f>
        <v>#NAME?</v>
      </c>
    </row>
    <row r="384" spans="1:8" x14ac:dyDescent="0.25">
      <c r="A384">
        <v>384</v>
      </c>
      <c r="B384">
        <f t="shared" si="15"/>
        <v>11.969035699402701</v>
      </c>
      <c r="C384">
        <f t="shared" si="16"/>
        <v>11.969035699402701</v>
      </c>
      <c r="D384" t="e">
        <f ca="1">[1]!XLSTAT_PDFChi2(B384,2)</f>
        <v>#NAME?</v>
      </c>
      <c r="E384">
        <v>384</v>
      </c>
      <c r="G384">
        <f t="shared" si="17"/>
        <v>10.603888865130887</v>
      </c>
      <c r="H384" t="e">
        <f ca="1">[1]!XLSTAT_PDFChi2(G384,2)</f>
        <v>#NAME?</v>
      </c>
    </row>
    <row r="385" spans="1:8" x14ac:dyDescent="0.25">
      <c r="A385">
        <v>385</v>
      </c>
      <c r="B385">
        <f t="shared" ref="B385:B448" si="18">IF(-1^(INT(A385/2)+2)&gt;0,5.99146454711013+2*INT(A385/2-1/2)*0.0156480920217083,139)</f>
        <v>12.000331883446117</v>
      </c>
      <c r="C385">
        <f t="shared" ref="C385:C448" si="19">5.99146454711013+2*INT(A385/2-1/2)*0.0156480920217083</f>
        <v>12.000331883446117</v>
      </c>
      <c r="D385" t="e">
        <f ca="1">[1]!XLSTAT_PDFChi2(B385,2)</f>
        <v>#NAME?</v>
      </c>
      <c r="E385">
        <v>385</v>
      </c>
      <c r="G385">
        <f t="shared" ref="G385:G448" si="20">0+(E385-1)*0.027686393903736</f>
        <v>10.631575259034623</v>
      </c>
      <c r="H385" t="e">
        <f ca="1">[1]!XLSTAT_PDFChi2(G385,2)</f>
        <v>#NAME?</v>
      </c>
    </row>
    <row r="386" spans="1:8" x14ac:dyDescent="0.25">
      <c r="A386">
        <v>386</v>
      </c>
      <c r="B386">
        <f t="shared" si="18"/>
        <v>139</v>
      </c>
      <c r="C386">
        <f t="shared" si="19"/>
        <v>12.000331883446117</v>
      </c>
      <c r="D386" t="e">
        <f ca="1">[1]!XLSTAT_PDFChi2(B386,2)</f>
        <v>#NAME?</v>
      </c>
      <c r="E386">
        <v>386</v>
      </c>
      <c r="G386">
        <f t="shared" si="20"/>
        <v>10.65926165293836</v>
      </c>
      <c r="H386" t="e">
        <f ca="1">[1]!XLSTAT_PDFChi2(G386,2)</f>
        <v>#NAME?</v>
      </c>
    </row>
    <row r="387" spans="1:8" x14ac:dyDescent="0.25">
      <c r="A387">
        <v>387</v>
      </c>
      <c r="B387">
        <f t="shared" si="18"/>
        <v>139</v>
      </c>
      <c r="C387">
        <f t="shared" si="19"/>
        <v>12.031628067489535</v>
      </c>
      <c r="D387" t="e">
        <f ca="1">[1]!XLSTAT_PDFChi2(B387,2)</f>
        <v>#NAME?</v>
      </c>
      <c r="E387">
        <v>387</v>
      </c>
      <c r="G387">
        <f t="shared" si="20"/>
        <v>10.686948046842096</v>
      </c>
      <c r="H387" t="e">
        <f ca="1">[1]!XLSTAT_PDFChi2(G387,2)</f>
        <v>#NAME?</v>
      </c>
    </row>
    <row r="388" spans="1:8" x14ac:dyDescent="0.25">
      <c r="A388">
        <v>388</v>
      </c>
      <c r="B388">
        <f t="shared" si="18"/>
        <v>12.031628067489535</v>
      </c>
      <c r="C388">
        <f t="shared" si="19"/>
        <v>12.031628067489535</v>
      </c>
      <c r="D388" t="e">
        <f ca="1">[1]!XLSTAT_PDFChi2(B388,2)</f>
        <v>#NAME?</v>
      </c>
      <c r="E388">
        <v>388</v>
      </c>
      <c r="G388">
        <f t="shared" si="20"/>
        <v>10.714634440745831</v>
      </c>
      <c r="H388" t="e">
        <f ca="1">[1]!XLSTAT_PDFChi2(G388,2)</f>
        <v>#NAME?</v>
      </c>
    </row>
    <row r="389" spans="1:8" x14ac:dyDescent="0.25">
      <c r="A389">
        <v>389</v>
      </c>
      <c r="B389">
        <f t="shared" si="18"/>
        <v>12.062924251532952</v>
      </c>
      <c r="C389">
        <f t="shared" si="19"/>
        <v>12.062924251532952</v>
      </c>
      <c r="D389" t="e">
        <f ca="1">[1]!XLSTAT_PDFChi2(B389,2)</f>
        <v>#NAME?</v>
      </c>
      <c r="E389">
        <v>389</v>
      </c>
      <c r="G389">
        <f t="shared" si="20"/>
        <v>10.742320834649568</v>
      </c>
      <c r="H389" t="e">
        <f ca="1">[1]!XLSTAT_PDFChi2(G389,2)</f>
        <v>#NAME?</v>
      </c>
    </row>
    <row r="390" spans="1:8" x14ac:dyDescent="0.25">
      <c r="A390">
        <v>390</v>
      </c>
      <c r="B390">
        <f t="shared" si="18"/>
        <v>139</v>
      </c>
      <c r="C390">
        <f t="shared" si="19"/>
        <v>12.062924251532952</v>
      </c>
      <c r="D390" t="e">
        <f ca="1">[1]!XLSTAT_PDFChi2(B390,2)</f>
        <v>#NAME?</v>
      </c>
      <c r="E390">
        <v>390</v>
      </c>
      <c r="G390">
        <f t="shared" si="20"/>
        <v>10.770007228553304</v>
      </c>
      <c r="H390" t="e">
        <f ca="1">[1]!XLSTAT_PDFChi2(G390,2)</f>
        <v>#NAME?</v>
      </c>
    </row>
    <row r="391" spans="1:8" x14ac:dyDescent="0.25">
      <c r="A391">
        <v>391</v>
      </c>
      <c r="B391">
        <f t="shared" si="18"/>
        <v>139</v>
      </c>
      <c r="C391">
        <f t="shared" si="19"/>
        <v>12.094220435576368</v>
      </c>
      <c r="D391" t="e">
        <f ca="1">[1]!XLSTAT_PDFChi2(B391,2)</f>
        <v>#NAME?</v>
      </c>
      <c r="E391">
        <v>391</v>
      </c>
      <c r="G391">
        <f t="shared" si="20"/>
        <v>10.797693622457039</v>
      </c>
      <c r="H391" t="e">
        <f ca="1">[1]!XLSTAT_PDFChi2(G391,2)</f>
        <v>#NAME?</v>
      </c>
    </row>
    <row r="392" spans="1:8" x14ac:dyDescent="0.25">
      <c r="A392">
        <v>392</v>
      </c>
      <c r="B392">
        <f t="shared" si="18"/>
        <v>12.094220435576368</v>
      </c>
      <c r="C392">
        <f t="shared" si="19"/>
        <v>12.094220435576368</v>
      </c>
      <c r="D392" t="e">
        <f ca="1">[1]!XLSTAT_PDFChi2(B392,2)</f>
        <v>#NAME?</v>
      </c>
      <c r="E392">
        <v>392</v>
      </c>
      <c r="G392">
        <f t="shared" si="20"/>
        <v>10.825380016360775</v>
      </c>
      <c r="H392" t="e">
        <f ca="1">[1]!XLSTAT_PDFChi2(G392,2)</f>
        <v>#NAME?</v>
      </c>
    </row>
    <row r="393" spans="1:8" x14ac:dyDescent="0.25">
      <c r="A393">
        <v>393</v>
      </c>
      <c r="B393">
        <f t="shared" si="18"/>
        <v>12.125516619619784</v>
      </c>
      <c r="C393">
        <f t="shared" si="19"/>
        <v>12.125516619619784</v>
      </c>
      <c r="D393" t="e">
        <f ca="1">[1]!XLSTAT_PDFChi2(B393,2)</f>
        <v>#NAME?</v>
      </c>
      <c r="E393">
        <v>393</v>
      </c>
      <c r="G393">
        <f t="shared" si="20"/>
        <v>10.853066410264512</v>
      </c>
      <c r="H393" t="e">
        <f ca="1">[1]!XLSTAT_PDFChi2(G393,2)</f>
        <v>#NAME?</v>
      </c>
    </row>
    <row r="394" spans="1:8" x14ac:dyDescent="0.25">
      <c r="A394">
        <v>394</v>
      </c>
      <c r="B394">
        <f t="shared" si="18"/>
        <v>139</v>
      </c>
      <c r="C394">
        <f t="shared" si="19"/>
        <v>12.125516619619784</v>
      </c>
      <c r="D394" t="e">
        <f ca="1">[1]!XLSTAT_PDFChi2(B394,2)</f>
        <v>#NAME?</v>
      </c>
      <c r="E394">
        <v>394</v>
      </c>
      <c r="G394">
        <f t="shared" si="20"/>
        <v>10.880752804168248</v>
      </c>
      <c r="H394" t="e">
        <f ca="1">[1]!XLSTAT_PDFChi2(G394,2)</f>
        <v>#NAME?</v>
      </c>
    </row>
    <row r="395" spans="1:8" x14ac:dyDescent="0.25">
      <c r="A395">
        <v>395</v>
      </c>
      <c r="B395">
        <f t="shared" si="18"/>
        <v>139</v>
      </c>
      <c r="C395">
        <f t="shared" si="19"/>
        <v>12.1568128036632</v>
      </c>
      <c r="D395" t="e">
        <f ca="1">[1]!XLSTAT_PDFChi2(B395,2)</f>
        <v>#NAME?</v>
      </c>
      <c r="E395">
        <v>395</v>
      </c>
      <c r="G395">
        <f t="shared" si="20"/>
        <v>10.908439198071983</v>
      </c>
      <c r="H395" t="e">
        <f ca="1">[1]!XLSTAT_PDFChi2(G395,2)</f>
        <v>#NAME?</v>
      </c>
    </row>
    <row r="396" spans="1:8" x14ac:dyDescent="0.25">
      <c r="A396">
        <v>396</v>
      </c>
      <c r="B396">
        <f t="shared" si="18"/>
        <v>12.1568128036632</v>
      </c>
      <c r="C396">
        <f t="shared" si="19"/>
        <v>12.1568128036632</v>
      </c>
      <c r="D396" t="e">
        <f ca="1">[1]!XLSTAT_PDFChi2(B396,2)</f>
        <v>#NAME?</v>
      </c>
      <c r="E396">
        <v>396</v>
      </c>
      <c r="G396">
        <f t="shared" si="20"/>
        <v>10.936125591975721</v>
      </c>
      <c r="H396" t="e">
        <f ca="1">[1]!XLSTAT_PDFChi2(G396,2)</f>
        <v>#NAME?</v>
      </c>
    </row>
    <row r="397" spans="1:8" x14ac:dyDescent="0.25">
      <c r="A397">
        <v>397</v>
      </c>
      <c r="B397">
        <f t="shared" si="18"/>
        <v>12.188108987706617</v>
      </c>
      <c r="C397">
        <f t="shared" si="19"/>
        <v>12.188108987706617</v>
      </c>
      <c r="D397" t="e">
        <f ca="1">[1]!XLSTAT_PDFChi2(B397,2)</f>
        <v>#NAME?</v>
      </c>
      <c r="E397">
        <v>397</v>
      </c>
      <c r="G397">
        <f t="shared" si="20"/>
        <v>10.963811985879456</v>
      </c>
      <c r="H397" t="e">
        <f ca="1">[1]!XLSTAT_PDFChi2(G397,2)</f>
        <v>#NAME?</v>
      </c>
    </row>
    <row r="398" spans="1:8" x14ac:dyDescent="0.25">
      <c r="A398">
        <v>398</v>
      </c>
      <c r="B398">
        <f t="shared" si="18"/>
        <v>139</v>
      </c>
      <c r="C398">
        <f t="shared" si="19"/>
        <v>12.188108987706617</v>
      </c>
      <c r="D398" t="e">
        <f ca="1">[1]!XLSTAT_PDFChi2(B398,2)</f>
        <v>#NAME?</v>
      </c>
      <c r="E398">
        <v>398</v>
      </c>
      <c r="G398">
        <f t="shared" si="20"/>
        <v>10.991498379783192</v>
      </c>
      <c r="H398" t="e">
        <f ca="1">[1]!XLSTAT_PDFChi2(G398,2)</f>
        <v>#NAME?</v>
      </c>
    </row>
    <row r="399" spans="1:8" x14ac:dyDescent="0.25">
      <c r="A399">
        <v>399</v>
      </c>
      <c r="B399">
        <f t="shared" si="18"/>
        <v>139</v>
      </c>
      <c r="C399">
        <f t="shared" si="19"/>
        <v>12.219405171750033</v>
      </c>
      <c r="D399" t="e">
        <f ca="1">[1]!XLSTAT_PDFChi2(B399,2)</f>
        <v>#NAME?</v>
      </c>
      <c r="E399">
        <v>399</v>
      </c>
      <c r="G399">
        <f t="shared" si="20"/>
        <v>11.019184773686927</v>
      </c>
      <c r="H399" t="e">
        <f ca="1">[1]!XLSTAT_PDFChi2(G399,2)</f>
        <v>#NAME?</v>
      </c>
    </row>
    <row r="400" spans="1:8" x14ac:dyDescent="0.25">
      <c r="A400">
        <v>400</v>
      </c>
      <c r="B400">
        <f t="shared" si="18"/>
        <v>12.219405171750033</v>
      </c>
      <c r="C400">
        <f t="shared" si="19"/>
        <v>12.219405171750033</v>
      </c>
      <c r="D400" t="e">
        <f ca="1">[1]!XLSTAT_PDFChi2(B400,2)</f>
        <v>#NAME?</v>
      </c>
      <c r="E400">
        <v>400</v>
      </c>
      <c r="G400">
        <f t="shared" si="20"/>
        <v>11.046871167590664</v>
      </c>
      <c r="H400" t="e">
        <f ca="1">[1]!XLSTAT_PDFChi2(G400,2)</f>
        <v>#NAME?</v>
      </c>
    </row>
    <row r="401" spans="1:8" x14ac:dyDescent="0.25">
      <c r="A401">
        <v>401</v>
      </c>
      <c r="B401">
        <f t="shared" si="18"/>
        <v>12.250701355793449</v>
      </c>
      <c r="C401">
        <f t="shared" si="19"/>
        <v>12.250701355793449</v>
      </c>
      <c r="D401" t="e">
        <f ca="1">[1]!XLSTAT_PDFChi2(B401,2)</f>
        <v>#NAME?</v>
      </c>
      <c r="E401">
        <v>401</v>
      </c>
      <c r="G401">
        <f t="shared" si="20"/>
        <v>11.0745575614944</v>
      </c>
      <c r="H401" t="e">
        <f ca="1">[1]!XLSTAT_PDFChi2(G401,2)</f>
        <v>#NAME?</v>
      </c>
    </row>
    <row r="402" spans="1:8" x14ac:dyDescent="0.25">
      <c r="A402">
        <v>402</v>
      </c>
      <c r="B402">
        <f t="shared" si="18"/>
        <v>139</v>
      </c>
      <c r="C402">
        <f t="shared" si="19"/>
        <v>12.250701355793449</v>
      </c>
      <c r="D402" t="e">
        <f ca="1">[1]!XLSTAT_PDFChi2(B402,2)</f>
        <v>#NAME?</v>
      </c>
      <c r="E402">
        <v>402</v>
      </c>
      <c r="G402">
        <f t="shared" si="20"/>
        <v>11.102243955398135</v>
      </c>
      <c r="H402" t="e">
        <f ca="1">[1]!XLSTAT_PDFChi2(G402,2)</f>
        <v>#NAME?</v>
      </c>
    </row>
    <row r="403" spans="1:8" x14ac:dyDescent="0.25">
      <c r="A403">
        <v>403</v>
      </c>
      <c r="B403">
        <f t="shared" si="18"/>
        <v>139</v>
      </c>
      <c r="C403">
        <f t="shared" si="19"/>
        <v>12.281997539836867</v>
      </c>
      <c r="D403" t="e">
        <f ca="1">[1]!XLSTAT_PDFChi2(B403,2)</f>
        <v>#NAME?</v>
      </c>
      <c r="E403">
        <v>403</v>
      </c>
      <c r="G403">
        <f t="shared" si="20"/>
        <v>11.129930349301871</v>
      </c>
      <c r="H403" t="e">
        <f ca="1">[1]!XLSTAT_PDFChi2(G403,2)</f>
        <v>#NAME?</v>
      </c>
    </row>
    <row r="404" spans="1:8" x14ac:dyDescent="0.25">
      <c r="A404">
        <v>404</v>
      </c>
      <c r="B404">
        <f t="shared" si="18"/>
        <v>12.281997539836867</v>
      </c>
      <c r="C404">
        <f t="shared" si="19"/>
        <v>12.281997539836867</v>
      </c>
      <c r="D404" t="e">
        <f ca="1">[1]!XLSTAT_PDFChi2(B404,2)</f>
        <v>#NAME?</v>
      </c>
      <c r="E404">
        <v>404</v>
      </c>
      <c r="G404">
        <f t="shared" si="20"/>
        <v>11.157616743205608</v>
      </c>
      <c r="H404" t="e">
        <f ca="1">[1]!XLSTAT_PDFChi2(G404,2)</f>
        <v>#NAME?</v>
      </c>
    </row>
    <row r="405" spans="1:8" x14ac:dyDescent="0.25">
      <c r="A405">
        <v>405</v>
      </c>
      <c r="B405">
        <f t="shared" si="18"/>
        <v>12.313293723880284</v>
      </c>
      <c r="C405">
        <f t="shared" si="19"/>
        <v>12.313293723880284</v>
      </c>
      <c r="D405" t="e">
        <f ca="1">[1]!XLSTAT_PDFChi2(B405,2)</f>
        <v>#NAME?</v>
      </c>
      <c r="E405">
        <v>405</v>
      </c>
      <c r="G405">
        <f t="shared" si="20"/>
        <v>11.185303137109344</v>
      </c>
      <c r="H405" t="e">
        <f ca="1">[1]!XLSTAT_PDFChi2(G405,2)</f>
        <v>#NAME?</v>
      </c>
    </row>
    <row r="406" spans="1:8" x14ac:dyDescent="0.25">
      <c r="A406">
        <v>406</v>
      </c>
      <c r="B406">
        <f t="shared" si="18"/>
        <v>139</v>
      </c>
      <c r="C406">
        <f t="shared" si="19"/>
        <v>12.313293723880284</v>
      </c>
      <c r="D406" t="e">
        <f ca="1">[1]!XLSTAT_PDFChi2(B406,2)</f>
        <v>#NAME?</v>
      </c>
      <c r="E406">
        <v>406</v>
      </c>
      <c r="G406">
        <f t="shared" si="20"/>
        <v>11.212989531013079</v>
      </c>
      <c r="H406" t="e">
        <f ca="1">[1]!XLSTAT_PDFChi2(G406,2)</f>
        <v>#NAME?</v>
      </c>
    </row>
    <row r="407" spans="1:8" x14ac:dyDescent="0.25">
      <c r="A407">
        <v>407</v>
      </c>
      <c r="B407">
        <f t="shared" si="18"/>
        <v>139</v>
      </c>
      <c r="C407">
        <f t="shared" si="19"/>
        <v>12.344589907923702</v>
      </c>
      <c r="D407" t="e">
        <f ca="1">[1]!XLSTAT_PDFChi2(B407,2)</f>
        <v>#NAME?</v>
      </c>
      <c r="E407">
        <v>407</v>
      </c>
      <c r="G407">
        <f t="shared" si="20"/>
        <v>11.240675924916816</v>
      </c>
      <c r="H407" t="e">
        <f ca="1">[1]!XLSTAT_PDFChi2(G407,2)</f>
        <v>#NAME?</v>
      </c>
    </row>
    <row r="408" spans="1:8" x14ac:dyDescent="0.25">
      <c r="A408">
        <v>408</v>
      </c>
      <c r="B408">
        <f t="shared" si="18"/>
        <v>12.344589907923702</v>
      </c>
      <c r="C408">
        <f t="shared" si="19"/>
        <v>12.344589907923702</v>
      </c>
      <c r="D408" t="e">
        <f ca="1">[1]!XLSTAT_PDFChi2(B408,2)</f>
        <v>#NAME?</v>
      </c>
      <c r="E408">
        <v>408</v>
      </c>
      <c r="G408">
        <f t="shared" si="20"/>
        <v>11.268362318820552</v>
      </c>
      <c r="H408" t="e">
        <f ca="1">[1]!XLSTAT_PDFChi2(G408,2)</f>
        <v>#NAME?</v>
      </c>
    </row>
    <row r="409" spans="1:8" x14ac:dyDescent="0.25">
      <c r="A409">
        <v>409</v>
      </c>
      <c r="B409">
        <f t="shared" si="18"/>
        <v>12.375886091967118</v>
      </c>
      <c r="C409">
        <f t="shared" si="19"/>
        <v>12.375886091967118</v>
      </c>
      <c r="D409" t="e">
        <f ca="1">[1]!XLSTAT_PDFChi2(B409,2)</f>
        <v>#NAME?</v>
      </c>
      <c r="E409">
        <v>409</v>
      </c>
      <c r="G409">
        <f t="shared" si="20"/>
        <v>11.296048712724287</v>
      </c>
      <c r="H409" t="e">
        <f ca="1">[1]!XLSTAT_PDFChi2(G409,2)</f>
        <v>#NAME?</v>
      </c>
    </row>
    <row r="410" spans="1:8" x14ac:dyDescent="0.25">
      <c r="A410">
        <v>410</v>
      </c>
      <c r="B410">
        <f t="shared" si="18"/>
        <v>139</v>
      </c>
      <c r="C410">
        <f t="shared" si="19"/>
        <v>12.375886091967118</v>
      </c>
      <c r="D410" t="e">
        <f ca="1">[1]!XLSTAT_PDFChi2(B410,2)</f>
        <v>#NAME?</v>
      </c>
      <c r="E410">
        <v>410</v>
      </c>
      <c r="G410">
        <f t="shared" si="20"/>
        <v>11.323735106628023</v>
      </c>
      <c r="H410" t="e">
        <f ca="1">[1]!XLSTAT_PDFChi2(G410,2)</f>
        <v>#NAME?</v>
      </c>
    </row>
    <row r="411" spans="1:8" x14ac:dyDescent="0.25">
      <c r="A411">
        <v>411</v>
      </c>
      <c r="B411">
        <f t="shared" si="18"/>
        <v>139</v>
      </c>
      <c r="C411">
        <f t="shared" si="19"/>
        <v>12.407182276010534</v>
      </c>
      <c r="D411" t="e">
        <f ca="1">[1]!XLSTAT_PDFChi2(B411,2)</f>
        <v>#NAME?</v>
      </c>
      <c r="E411">
        <v>411</v>
      </c>
      <c r="G411">
        <f t="shared" si="20"/>
        <v>11.35142150053176</v>
      </c>
      <c r="H411" t="e">
        <f ca="1">[1]!XLSTAT_PDFChi2(G411,2)</f>
        <v>#NAME?</v>
      </c>
    </row>
    <row r="412" spans="1:8" x14ac:dyDescent="0.25">
      <c r="A412">
        <v>412</v>
      </c>
      <c r="B412">
        <f t="shared" si="18"/>
        <v>12.407182276010534</v>
      </c>
      <c r="C412">
        <f t="shared" si="19"/>
        <v>12.407182276010534</v>
      </c>
      <c r="D412" t="e">
        <f ca="1">[1]!XLSTAT_PDFChi2(B412,2)</f>
        <v>#NAME?</v>
      </c>
      <c r="E412">
        <v>412</v>
      </c>
      <c r="G412">
        <f t="shared" si="20"/>
        <v>11.379107894435496</v>
      </c>
      <c r="H412" t="e">
        <f ca="1">[1]!XLSTAT_PDFChi2(G412,2)</f>
        <v>#NAME?</v>
      </c>
    </row>
    <row r="413" spans="1:8" x14ac:dyDescent="0.25">
      <c r="A413">
        <v>413</v>
      </c>
      <c r="B413">
        <f t="shared" si="18"/>
        <v>12.43847846005395</v>
      </c>
      <c r="C413">
        <f t="shared" si="19"/>
        <v>12.43847846005395</v>
      </c>
      <c r="D413" t="e">
        <f ca="1">[1]!XLSTAT_PDFChi2(B413,2)</f>
        <v>#NAME?</v>
      </c>
      <c r="E413">
        <v>413</v>
      </c>
      <c r="G413">
        <f t="shared" si="20"/>
        <v>11.406794288339231</v>
      </c>
      <c r="H413" t="e">
        <f ca="1">[1]!XLSTAT_PDFChi2(G413,2)</f>
        <v>#NAME?</v>
      </c>
    </row>
    <row r="414" spans="1:8" x14ac:dyDescent="0.25">
      <c r="A414">
        <v>414</v>
      </c>
      <c r="B414">
        <f t="shared" si="18"/>
        <v>139</v>
      </c>
      <c r="C414">
        <f t="shared" si="19"/>
        <v>12.43847846005395</v>
      </c>
      <c r="D414" t="e">
        <f ca="1">[1]!XLSTAT_PDFChi2(B414,2)</f>
        <v>#NAME?</v>
      </c>
      <c r="E414">
        <v>414</v>
      </c>
      <c r="G414">
        <f t="shared" si="20"/>
        <v>11.434480682242969</v>
      </c>
      <c r="H414" t="e">
        <f ca="1">[1]!XLSTAT_PDFChi2(G414,2)</f>
        <v>#NAME?</v>
      </c>
    </row>
    <row r="415" spans="1:8" x14ac:dyDescent="0.25">
      <c r="A415">
        <v>415</v>
      </c>
      <c r="B415">
        <f t="shared" si="18"/>
        <v>139</v>
      </c>
      <c r="C415">
        <f t="shared" si="19"/>
        <v>12.469774644097367</v>
      </c>
      <c r="D415" t="e">
        <f ca="1">[1]!XLSTAT_PDFChi2(B415,2)</f>
        <v>#NAME?</v>
      </c>
      <c r="E415">
        <v>415</v>
      </c>
      <c r="G415">
        <f t="shared" si="20"/>
        <v>11.462167076146704</v>
      </c>
      <c r="H415" t="e">
        <f ca="1">[1]!XLSTAT_PDFChi2(G415,2)</f>
        <v>#NAME?</v>
      </c>
    </row>
    <row r="416" spans="1:8" x14ac:dyDescent="0.25">
      <c r="A416">
        <v>416</v>
      </c>
      <c r="B416">
        <f t="shared" si="18"/>
        <v>12.469774644097367</v>
      </c>
      <c r="C416">
        <f t="shared" si="19"/>
        <v>12.469774644097367</v>
      </c>
      <c r="D416" t="e">
        <f ca="1">[1]!XLSTAT_PDFChi2(B416,2)</f>
        <v>#NAME?</v>
      </c>
      <c r="E416">
        <v>416</v>
      </c>
      <c r="G416">
        <f t="shared" si="20"/>
        <v>11.48985347005044</v>
      </c>
      <c r="H416" t="e">
        <f ca="1">[1]!XLSTAT_PDFChi2(G416,2)</f>
        <v>#NAME?</v>
      </c>
    </row>
    <row r="417" spans="1:8" x14ac:dyDescent="0.25">
      <c r="A417">
        <v>417</v>
      </c>
      <c r="B417">
        <f t="shared" si="18"/>
        <v>12.501070828140783</v>
      </c>
      <c r="C417">
        <f t="shared" si="19"/>
        <v>12.501070828140783</v>
      </c>
      <c r="D417" t="e">
        <f ca="1">[1]!XLSTAT_PDFChi2(B417,2)</f>
        <v>#NAME?</v>
      </c>
      <c r="E417">
        <v>417</v>
      </c>
      <c r="G417">
        <f t="shared" si="20"/>
        <v>11.517539863954175</v>
      </c>
      <c r="H417" t="e">
        <f ca="1">[1]!XLSTAT_PDFChi2(G417,2)</f>
        <v>#NAME?</v>
      </c>
    </row>
    <row r="418" spans="1:8" x14ac:dyDescent="0.25">
      <c r="A418">
        <v>418</v>
      </c>
      <c r="B418">
        <f t="shared" si="18"/>
        <v>139</v>
      </c>
      <c r="C418">
        <f t="shared" si="19"/>
        <v>12.501070828140783</v>
      </c>
      <c r="D418" t="e">
        <f ca="1">[1]!XLSTAT_PDFChi2(B418,2)</f>
        <v>#NAME?</v>
      </c>
      <c r="E418">
        <v>418</v>
      </c>
      <c r="G418">
        <f t="shared" si="20"/>
        <v>11.545226257857912</v>
      </c>
      <c r="H418" t="e">
        <f ca="1">[1]!XLSTAT_PDFChi2(G418,2)</f>
        <v>#NAME?</v>
      </c>
    </row>
    <row r="419" spans="1:8" x14ac:dyDescent="0.25">
      <c r="A419">
        <v>419</v>
      </c>
      <c r="B419">
        <f t="shared" si="18"/>
        <v>139</v>
      </c>
      <c r="C419">
        <f t="shared" si="19"/>
        <v>12.532367012184199</v>
      </c>
      <c r="D419" t="e">
        <f ca="1">[1]!XLSTAT_PDFChi2(B419,2)</f>
        <v>#NAME?</v>
      </c>
      <c r="E419">
        <v>419</v>
      </c>
      <c r="G419">
        <f t="shared" si="20"/>
        <v>11.572912651761648</v>
      </c>
      <c r="H419" t="e">
        <f ca="1">[1]!XLSTAT_PDFChi2(G419,2)</f>
        <v>#NAME?</v>
      </c>
    </row>
    <row r="420" spans="1:8" x14ac:dyDescent="0.25">
      <c r="A420">
        <v>420</v>
      </c>
      <c r="B420">
        <f t="shared" si="18"/>
        <v>12.532367012184199</v>
      </c>
      <c r="C420">
        <f t="shared" si="19"/>
        <v>12.532367012184199</v>
      </c>
      <c r="D420" t="e">
        <f ca="1">[1]!XLSTAT_PDFChi2(B420,2)</f>
        <v>#NAME?</v>
      </c>
      <c r="E420">
        <v>420</v>
      </c>
      <c r="G420">
        <f t="shared" si="20"/>
        <v>11.600599045665383</v>
      </c>
      <c r="H420" t="e">
        <f ca="1">[1]!XLSTAT_PDFChi2(G420,2)</f>
        <v>#NAME?</v>
      </c>
    </row>
    <row r="421" spans="1:8" x14ac:dyDescent="0.25">
      <c r="A421">
        <v>421</v>
      </c>
      <c r="B421">
        <f t="shared" si="18"/>
        <v>12.563663196227616</v>
      </c>
      <c r="C421">
        <f t="shared" si="19"/>
        <v>12.563663196227616</v>
      </c>
      <c r="D421" t="e">
        <f ca="1">[1]!XLSTAT_PDFChi2(B421,2)</f>
        <v>#NAME?</v>
      </c>
      <c r="E421">
        <v>421</v>
      </c>
      <c r="G421">
        <f t="shared" si="20"/>
        <v>11.628285439569119</v>
      </c>
      <c r="H421" t="e">
        <f ca="1">[1]!XLSTAT_PDFChi2(G421,2)</f>
        <v>#NAME?</v>
      </c>
    </row>
    <row r="422" spans="1:8" x14ac:dyDescent="0.25">
      <c r="A422">
        <v>422</v>
      </c>
      <c r="B422">
        <f t="shared" si="18"/>
        <v>139</v>
      </c>
      <c r="C422">
        <f t="shared" si="19"/>
        <v>12.563663196227616</v>
      </c>
      <c r="D422" t="e">
        <f ca="1">[1]!XLSTAT_PDFChi2(B422,2)</f>
        <v>#NAME?</v>
      </c>
      <c r="E422">
        <v>422</v>
      </c>
      <c r="G422">
        <f t="shared" si="20"/>
        <v>11.655971833472856</v>
      </c>
      <c r="H422" t="e">
        <f ca="1">[1]!XLSTAT_PDFChi2(G422,2)</f>
        <v>#NAME?</v>
      </c>
    </row>
    <row r="423" spans="1:8" x14ac:dyDescent="0.25">
      <c r="A423">
        <v>423</v>
      </c>
      <c r="B423">
        <f t="shared" si="18"/>
        <v>139</v>
      </c>
      <c r="C423">
        <f t="shared" si="19"/>
        <v>12.594959380271032</v>
      </c>
      <c r="D423" t="e">
        <f ca="1">[1]!XLSTAT_PDFChi2(B423,2)</f>
        <v>#NAME?</v>
      </c>
      <c r="E423">
        <v>423</v>
      </c>
      <c r="G423">
        <f t="shared" si="20"/>
        <v>11.683658227376592</v>
      </c>
      <c r="H423" t="e">
        <f ca="1">[1]!XLSTAT_PDFChi2(G423,2)</f>
        <v>#NAME?</v>
      </c>
    </row>
    <row r="424" spans="1:8" x14ac:dyDescent="0.25">
      <c r="A424">
        <v>424</v>
      </c>
      <c r="B424">
        <f t="shared" si="18"/>
        <v>12.594959380271032</v>
      </c>
      <c r="C424">
        <f t="shared" si="19"/>
        <v>12.594959380271032</v>
      </c>
      <c r="D424" t="e">
        <f ca="1">[1]!XLSTAT_PDFChi2(B424,2)</f>
        <v>#NAME?</v>
      </c>
      <c r="E424">
        <v>424</v>
      </c>
      <c r="G424">
        <f t="shared" si="20"/>
        <v>11.711344621280327</v>
      </c>
      <c r="H424" t="e">
        <f ca="1">[1]!XLSTAT_PDFChi2(G424,2)</f>
        <v>#NAME?</v>
      </c>
    </row>
    <row r="425" spans="1:8" x14ac:dyDescent="0.25">
      <c r="A425">
        <v>425</v>
      </c>
      <c r="B425">
        <f t="shared" si="18"/>
        <v>12.62625556431445</v>
      </c>
      <c r="C425">
        <f t="shared" si="19"/>
        <v>12.62625556431445</v>
      </c>
      <c r="D425" t="e">
        <f ca="1">[1]!XLSTAT_PDFChi2(B425,2)</f>
        <v>#NAME?</v>
      </c>
      <c r="E425">
        <v>425</v>
      </c>
      <c r="G425">
        <f t="shared" si="20"/>
        <v>11.739031015184064</v>
      </c>
      <c r="H425" t="e">
        <f ca="1">[1]!XLSTAT_PDFChi2(G425,2)</f>
        <v>#NAME?</v>
      </c>
    </row>
    <row r="426" spans="1:8" x14ac:dyDescent="0.25">
      <c r="A426">
        <v>426</v>
      </c>
      <c r="B426">
        <f t="shared" si="18"/>
        <v>139</v>
      </c>
      <c r="C426">
        <f t="shared" si="19"/>
        <v>12.62625556431445</v>
      </c>
      <c r="D426" t="e">
        <f ca="1">[1]!XLSTAT_PDFChi2(B426,2)</f>
        <v>#NAME?</v>
      </c>
      <c r="E426">
        <v>426</v>
      </c>
      <c r="G426">
        <f t="shared" si="20"/>
        <v>11.7667174090878</v>
      </c>
      <c r="H426" t="e">
        <f ca="1">[1]!XLSTAT_PDFChi2(G426,2)</f>
        <v>#NAME?</v>
      </c>
    </row>
    <row r="427" spans="1:8" x14ac:dyDescent="0.25">
      <c r="A427">
        <v>427</v>
      </c>
      <c r="B427">
        <f t="shared" si="18"/>
        <v>139</v>
      </c>
      <c r="C427">
        <f t="shared" si="19"/>
        <v>12.657551748357866</v>
      </c>
      <c r="D427" t="e">
        <f ca="1">[1]!XLSTAT_PDFChi2(B427,2)</f>
        <v>#NAME?</v>
      </c>
      <c r="E427">
        <v>427</v>
      </c>
      <c r="G427">
        <f t="shared" si="20"/>
        <v>11.794403802991535</v>
      </c>
      <c r="H427" t="e">
        <f ca="1">[1]!XLSTAT_PDFChi2(G427,2)</f>
        <v>#NAME?</v>
      </c>
    </row>
    <row r="428" spans="1:8" x14ac:dyDescent="0.25">
      <c r="A428">
        <v>428</v>
      </c>
      <c r="B428">
        <f t="shared" si="18"/>
        <v>12.657551748357866</v>
      </c>
      <c r="C428">
        <f t="shared" si="19"/>
        <v>12.657551748357866</v>
      </c>
      <c r="D428" t="e">
        <f ca="1">[1]!XLSTAT_PDFChi2(B428,2)</f>
        <v>#NAME?</v>
      </c>
      <c r="E428">
        <v>428</v>
      </c>
      <c r="G428">
        <f t="shared" si="20"/>
        <v>11.822090196895271</v>
      </c>
      <c r="H428" t="e">
        <f ca="1">[1]!XLSTAT_PDFChi2(G428,2)</f>
        <v>#NAME?</v>
      </c>
    </row>
    <row r="429" spans="1:8" x14ac:dyDescent="0.25">
      <c r="A429">
        <v>429</v>
      </c>
      <c r="B429">
        <f t="shared" si="18"/>
        <v>12.688847932401284</v>
      </c>
      <c r="C429">
        <f t="shared" si="19"/>
        <v>12.688847932401284</v>
      </c>
      <c r="D429" t="e">
        <f ca="1">[1]!XLSTAT_PDFChi2(B429,2)</f>
        <v>#NAME?</v>
      </c>
      <c r="E429">
        <v>429</v>
      </c>
      <c r="G429">
        <f t="shared" si="20"/>
        <v>11.849776590799008</v>
      </c>
      <c r="H429" t="e">
        <f ca="1">[1]!XLSTAT_PDFChi2(G429,2)</f>
        <v>#NAME?</v>
      </c>
    </row>
    <row r="430" spans="1:8" x14ac:dyDescent="0.25">
      <c r="A430">
        <v>430</v>
      </c>
      <c r="B430">
        <f t="shared" si="18"/>
        <v>139</v>
      </c>
      <c r="C430">
        <f t="shared" si="19"/>
        <v>12.688847932401284</v>
      </c>
      <c r="D430" t="e">
        <f ca="1">[1]!XLSTAT_PDFChi2(B430,2)</f>
        <v>#NAME?</v>
      </c>
      <c r="E430">
        <v>430</v>
      </c>
      <c r="G430">
        <f t="shared" si="20"/>
        <v>11.877462984702744</v>
      </c>
      <c r="H430" t="e">
        <f ca="1">[1]!XLSTAT_PDFChi2(G430,2)</f>
        <v>#NAME?</v>
      </c>
    </row>
    <row r="431" spans="1:8" x14ac:dyDescent="0.25">
      <c r="A431">
        <v>431</v>
      </c>
      <c r="B431">
        <f t="shared" si="18"/>
        <v>139</v>
      </c>
      <c r="C431">
        <f t="shared" si="19"/>
        <v>12.7201441164447</v>
      </c>
      <c r="D431" t="e">
        <f ca="1">[1]!XLSTAT_PDFChi2(B431,2)</f>
        <v>#NAME?</v>
      </c>
      <c r="E431">
        <v>431</v>
      </c>
      <c r="G431">
        <f t="shared" si="20"/>
        <v>11.905149378606479</v>
      </c>
      <c r="H431" t="e">
        <f ca="1">[1]!XLSTAT_PDFChi2(G431,2)</f>
        <v>#NAME?</v>
      </c>
    </row>
    <row r="432" spans="1:8" x14ac:dyDescent="0.25">
      <c r="A432">
        <v>432</v>
      </c>
      <c r="B432">
        <f t="shared" si="18"/>
        <v>12.7201441164447</v>
      </c>
      <c r="C432">
        <f t="shared" si="19"/>
        <v>12.7201441164447</v>
      </c>
      <c r="D432" t="e">
        <f ca="1">[1]!XLSTAT_PDFChi2(B432,2)</f>
        <v>#NAME?</v>
      </c>
      <c r="E432">
        <v>432</v>
      </c>
      <c r="G432">
        <f t="shared" si="20"/>
        <v>11.932835772510217</v>
      </c>
      <c r="H432" t="e">
        <f ca="1">[1]!XLSTAT_PDFChi2(G432,2)</f>
        <v>#NAME?</v>
      </c>
    </row>
    <row r="433" spans="1:8" x14ac:dyDescent="0.25">
      <c r="A433">
        <v>433</v>
      </c>
      <c r="B433">
        <f t="shared" si="18"/>
        <v>12.751440300488117</v>
      </c>
      <c r="C433">
        <f t="shared" si="19"/>
        <v>12.751440300488117</v>
      </c>
      <c r="D433" t="e">
        <f ca="1">[1]!XLSTAT_PDFChi2(B433,2)</f>
        <v>#NAME?</v>
      </c>
      <c r="E433">
        <v>433</v>
      </c>
      <c r="G433">
        <f t="shared" si="20"/>
        <v>11.960522166413952</v>
      </c>
      <c r="H433" t="e">
        <f ca="1">[1]!XLSTAT_PDFChi2(G433,2)</f>
        <v>#NAME?</v>
      </c>
    </row>
    <row r="434" spans="1:8" x14ac:dyDescent="0.25">
      <c r="A434">
        <v>434</v>
      </c>
      <c r="B434">
        <f t="shared" si="18"/>
        <v>139</v>
      </c>
      <c r="C434">
        <f t="shared" si="19"/>
        <v>12.751440300488117</v>
      </c>
      <c r="D434" t="e">
        <f ca="1">[1]!XLSTAT_PDFChi2(B434,2)</f>
        <v>#NAME?</v>
      </c>
      <c r="E434">
        <v>434</v>
      </c>
      <c r="G434">
        <f t="shared" si="20"/>
        <v>11.988208560317688</v>
      </c>
      <c r="H434" t="e">
        <f ca="1">[1]!XLSTAT_PDFChi2(G434,2)</f>
        <v>#NAME?</v>
      </c>
    </row>
    <row r="435" spans="1:8" x14ac:dyDescent="0.25">
      <c r="A435">
        <v>435</v>
      </c>
      <c r="B435">
        <f t="shared" si="18"/>
        <v>139</v>
      </c>
      <c r="C435">
        <f t="shared" si="19"/>
        <v>12.782736484531533</v>
      </c>
      <c r="D435" t="e">
        <f ca="1">[1]!XLSTAT_PDFChi2(B435,2)</f>
        <v>#NAME?</v>
      </c>
      <c r="E435">
        <v>435</v>
      </c>
      <c r="G435">
        <f t="shared" si="20"/>
        <v>12.015894954221423</v>
      </c>
      <c r="H435" t="e">
        <f ca="1">[1]!XLSTAT_PDFChi2(G435,2)</f>
        <v>#NAME?</v>
      </c>
    </row>
    <row r="436" spans="1:8" x14ac:dyDescent="0.25">
      <c r="A436">
        <v>436</v>
      </c>
      <c r="B436">
        <f t="shared" si="18"/>
        <v>12.782736484531533</v>
      </c>
      <c r="C436">
        <f t="shared" si="19"/>
        <v>12.782736484531533</v>
      </c>
      <c r="D436" t="e">
        <f ca="1">[1]!XLSTAT_PDFChi2(B436,2)</f>
        <v>#NAME?</v>
      </c>
      <c r="E436">
        <v>436</v>
      </c>
      <c r="G436">
        <f t="shared" si="20"/>
        <v>12.04358134812516</v>
      </c>
      <c r="H436" t="e">
        <f ca="1">[1]!XLSTAT_PDFChi2(G436,2)</f>
        <v>#NAME?</v>
      </c>
    </row>
    <row r="437" spans="1:8" x14ac:dyDescent="0.25">
      <c r="A437">
        <v>437</v>
      </c>
      <c r="B437">
        <f t="shared" si="18"/>
        <v>12.814032668574949</v>
      </c>
      <c r="C437">
        <f t="shared" si="19"/>
        <v>12.814032668574949</v>
      </c>
      <c r="D437" t="e">
        <f ca="1">[1]!XLSTAT_PDFChi2(B437,2)</f>
        <v>#NAME?</v>
      </c>
      <c r="E437">
        <v>437</v>
      </c>
      <c r="G437">
        <f t="shared" si="20"/>
        <v>12.071267742028896</v>
      </c>
      <c r="H437" t="e">
        <f ca="1">[1]!XLSTAT_PDFChi2(G437,2)</f>
        <v>#NAME?</v>
      </c>
    </row>
    <row r="438" spans="1:8" x14ac:dyDescent="0.25">
      <c r="A438">
        <v>438</v>
      </c>
      <c r="B438">
        <f t="shared" si="18"/>
        <v>139</v>
      </c>
      <c r="C438">
        <f t="shared" si="19"/>
        <v>12.814032668574949</v>
      </c>
      <c r="D438" t="e">
        <f ca="1">[1]!XLSTAT_PDFChi2(B438,2)</f>
        <v>#NAME?</v>
      </c>
      <c r="E438">
        <v>438</v>
      </c>
      <c r="G438">
        <f t="shared" si="20"/>
        <v>12.098954135932631</v>
      </c>
      <c r="H438" t="e">
        <f ca="1">[1]!XLSTAT_PDFChi2(G438,2)</f>
        <v>#NAME?</v>
      </c>
    </row>
    <row r="439" spans="1:8" x14ac:dyDescent="0.25">
      <c r="A439">
        <v>439</v>
      </c>
      <c r="B439">
        <f t="shared" si="18"/>
        <v>139</v>
      </c>
      <c r="C439">
        <f t="shared" si="19"/>
        <v>12.845328852618366</v>
      </c>
      <c r="D439" t="e">
        <f ca="1">[1]!XLSTAT_PDFChi2(B439,2)</f>
        <v>#NAME?</v>
      </c>
      <c r="E439">
        <v>439</v>
      </c>
      <c r="G439">
        <f t="shared" si="20"/>
        <v>12.126640529836367</v>
      </c>
      <c r="H439" t="e">
        <f ca="1">[1]!XLSTAT_PDFChi2(G439,2)</f>
        <v>#NAME?</v>
      </c>
    </row>
    <row r="440" spans="1:8" x14ac:dyDescent="0.25">
      <c r="A440">
        <v>440</v>
      </c>
      <c r="B440">
        <f t="shared" si="18"/>
        <v>12.845328852618366</v>
      </c>
      <c r="C440">
        <f t="shared" si="19"/>
        <v>12.845328852618366</v>
      </c>
      <c r="D440" t="e">
        <f ca="1">[1]!XLSTAT_PDFChi2(B440,2)</f>
        <v>#NAME?</v>
      </c>
      <c r="E440">
        <v>440</v>
      </c>
      <c r="G440">
        <f t="shared" si="20"/>
        <v>12.154326923740104</v>
      </c>
      <c r="H440" t="e">
        <f ca="1">[1]!XLSTAT_PDFChi2(G440,2)</f>
        <v>#NAME?</v>
      </c>
    </row>
    <row r="441" spans="1:8" x14ac:dyDescent="0.25">
      <c r="A441">
        <v>441</v>
      </c>
      <c r="B441">
        <f t="shared" si="18"/>
        <v>12.876625036661782</v>
      </c>
      <c r="C441">
        <f t="shared" si="19"/>
        <v>12.876625036661782</v>
      </c>
      <c r="D441" t="e">
        <f ca="1">[1]!XLSTAT_PDFChi2(B441,2)</f>
        <v>#NAME?</v>
      </c>
      <c r="E441">
        <v>441</v>
      </c>
      <c r="G441">
        <f t="shared" si="20"/>
        <v>12.18201331764384</v>
      </c>
      <c r="H441" t="e">
        <f ca="1">[1]!XLSTAT_PDFChi2(G441,2)</f>
        <v>#NAME?</v>
      </c>
    </row>
    <row r="442" spans="1:8" x14ac:dyDescent="0.25">
      <c r="A442">
        <v>442</v>
      </c>
      <c r="B442">
        <f t="shared" si="18"/>
        <v>139</v>
      </c>
      <c r="C442">
        <f t="shared" si="19"/>
        <v>12.876625036661782</v>
      </c>
      <c r="D442" t="e">
        <f ca="1">[1]!XLSTAT_PDFChi2(B442,2)</f>
        <v>#NAME?</v>
      </c>
      <c r="E442">
        <v>442</v>
      </c>
      <c r="G442">
        <f t="shared" si="20"/>
        <v>12.209699711547575</v>
      </c>
      <c r="H442" t="e">
        <f ca="1">[1]!XLSTAT_PDFChi2(G442,2)</f>
        <v>#NAME?</v>
      </c>
    </row>
    <row r="443" spans="1:8" x14ac:dyDescent="0.25">
      <c r="A443">
        <v>443</v>
      </c>
      <c r="B443">
        <f t="shared" si="18"/>
        <v>139</v>
      </c>
      <c r="C443">
        <f t="shared" si="19"/>
        <v>12.907921220705198</v>
      </c>
      <c r="D443" t="e">
        <f ca="1">[1]!XLSTAT_PDFChi2(B443,2)</f>
        <v>#NAME?</v>
      </c>
      <c r="E443">
        <v>443</v>
      </c>
      <c r="G443">
        <f t="shared" si="20"/>
        <v>12.237386105451312</v>
      </c>
      <c r="H443" t="e">
        <f ca="1">[1]!XLSTAT_PDFChi2(G443,2)</f>
        <v>#NAME?</v>
      </c>
    </row>
    <row r="444" spans="1:8" x14ac:dyDescent="0.25">
      <c r="A444">
        <v>444</v>
      </c>
      <c r="B444">
        <f t="shared" si="18"/>
        <v>12.907921220705198</v>
      </c>
      <c r="C444">
        <f t="shared" si="19"/>
        <v>12.907921220705198</v>
      </c>
      <c r="D444" t="e">
        <f ca="1">[1]!XLSTAT_PDFChi2(B444,2)</f>
        <v>#NAME?</v>
      </c>
      <c r="E444">
        <v>444</v>
      </c>
      <c r="G444">
        <f t="shared" si="20"/>
        <v>12.265072499355048</v>
      </c>
      <c r="H444" t="e">
        <f ca="1">[1]!XLSTAT_PDFChi2(G444,2)</f>
        <v>#NAME?</v>
      </c>
    </row>
    <row r="445" spans="1:8" x14ac:dyDescent="0.25">
      <c r="A445">
        <v>445</v>
      </c>
      <c r="B445">
        <f t="shared" si="18"/>
        <v>12.939217404748616</v>
      </c>
      <c r="C445">
        <f t="shared" si="19"/>
        <v>12.939217404748616</v>
      </c>
      <c r="D445" t="e">
        <f ca="1">[1]!XLSTAT_PDFChi2(B445,2)</f>
        <v>#NAME?</v>
      </c>
      <c r="E445">
        <v>445</v>
      </c>
      <c r="G445">
        <f t="shared" si="20"/>
        <v>12.292758893258783</v>
      </c>
      <c r="H445" t="e">
        <f ca="1">[1]!XLSTAT_PDFChi2(G445,2)</f>
        <v>#NAME?</v>
      </c>
    </row>
    <row r="446" spans="1:8" x14ac:dyDescent="0.25">
      <c r="A446">
        <v>446</v>
      </c>
      <c r="B446">
        <f t="shared" si="18"/>
        <v>139</v>
      </c>
      <c r="C446">
        <f t="shared" si="19"/>
        <v>12.939217404748616</v>
      </c>
      <c r="D446" t="e">
        <f ca="1">[1]!XLSTAT_PDFChi2(B446,2)</f>
        <v>#NAME?</v>
      </c>
      <c r="E446">
        <v>446</v>
      </c>
      <c r="G446">
        <f t="shared" si="20"/>
        <v>12.320445287162519</v>
      </c>
      <c r="H446" t="e">
        <f ca="1">[1]!XLSTAT_PDFChi2(G446,2)</f>
        <v>#NAME?</v>
      </c>
    </row>
    <row r="447" spans="1:8" x14ac:dyDescent="0.25">
      <c r="A447">
        <v>447</v>
      </c>
      <c r="B447">
        <f t="shared" si="18"/>
        <v>139</v>
      </c>
      <c r="C447">
        <f t="shared" si="19"/>
        <v>12.970513588792032</v>
      </c>
      <c r="D447" t="e">
        <f ca="1">[1]!XLSTAT_PDFChi2(B447,2)</f>
        <v>#NAME?</v>
      </c>
      <c r="E447">
        <v>447</v>
      </c>
      <c r="G447">
        <f t="shared" si="20"/>
        <v>12.348131681066256</v>
      </c>
      <c r="H447" t="e">
        <f ca="1">[1]!XLSTAT_PDFChi2(G447,2)</f>
        <v>#NAME?</v>
      </c>
    </row>
    <row r="448" spans="1:8" x14ac:dyDescent="0.25">
      <c r="A448">
        <v>448</v>
      </c>
      <c r="B448">
        <f t="shared" si="18"/>
        <v>12.970513588792032</v>
      </c>
      <c r="C448">
        <f t="shared" si="19"/>
        <v>12.970513588792032</v>
      </c>
      <c r="D448" t="e">
        <f ca="1">[1]!XLSTAT_PDFChi2(B448,2)</f>
        <v>#NAME?</v>
      </c>
      <c r="E448">
        <v>448</v>
      </c>
      <c r="G448">
        <f t="shared" si="20"/>
        <v>12.375818074969992</v>
      </c>
      <c r="H448" t="e">
        <f ca="1">[1]!XLSTAT_PDFChi2(G448,2)</f>
        <v>#NAME?</v>
      </c>
    </row>
    <row r="449" spans="1:8" x14ac:dyDescent="0.25">
      <c r="A449">
        <v>449</v>
      </c>
      <c r="B449">
        <f t="shared" ref="B449:B500" si="21">IF(-1^(INT(A449/2)+2)&gt;0,5.99146454711013+2*INT(A449/2-1/2)*0.0156480920217083,139)</f>
        <v>13.001809772835449</v>
      </c>
      <c r="C449">
        <f t="shared" ref="C449:C500" si="22">5.99146454711013+2*INT(A449/2-1/2)*0.0156480920217083</f>
        <v>13.001809772835449</v>
      </c>
      <c r="D449" t="e">
        <f ca="1">[1]!XLSTAT_PDFChi2(B449,2)</f>
        <v>#NAME?</v>
      </c>
      <c r="E449">
        <v>449</v>
      </c>
      <c r="G449">
        <f t="shared" ref="G449:G500" si="23">0+(E449-1)*0.027686393903736</f>
        <v>12.403504468873727</v>
      </c>
      <c r="H449" t="e">
        <f ca="1">[1]!XLSTAT_PDFChi2(G449,2)</f>
        <v>#NAME?</v>
      </c>
    </row>
    <row r="450" spans="1:8" x14ac:dyDescent="0.25">
      <c r="A450">
        <v>450</v>
      </c>
      <c r="B450">
        <f t="shared" si="21"/>
        <v>139</v>
      </c>
      <c r="C450">
        <f t="shared" si="22"/>
        <v>13.001809772835449</v>
      </c>
      <c r="D450" t="e">
        <f ca="1">[1]!XLSTAT_PDFChi2(B450,2)</f>
        <v>#NAME?</v>
      </c>
      <c r="E450">
        <v>450</v>
      </c>
      <c r="G450">
        <f t="shared" si="23"/>
        <v>12.431190862777465</v>
      </c>
      <c r="H450" t="e">
        <f ca="1">[1]!XLSTAT_PDFChi2(G450,2)</f>
        <v>#NAME?</v>
      </c>
    </row>
    <row r="451" spans="1:8" x14ac:dyDescent="0.25">
      <c r="A451">
        <v>451</v>
      </c>
      <c r="B451">
        <f t="shared" si="21"/>
        <v>139</v>
      </c>
      <c r="C451">
        <f t="shared" si="22"/>
        <v>13.033105956878867</v>
      </c>
      <c r="D451" t="e">
        <f ca="1">[1]!XLSTAT_PDFChi2(B451,2)</f>
        <v>#NAME?</v>
      </c>
      <c r="E451">
        <v>451</v>
      </c>
      <c r="G451">
        <f t="shared" si="23"/>
        <v>12.4588772566812</v>
      </c>
      <c r="H451" t="e">
        <f ca="1">[1]!XLSTAT_PDFChi2(G451,2)</f>
        <v>#NAME?</v>
      </c>
    </row>
    <row r="452" spans="1:8" x14ac:dyDescent="0.25">
      <c r="A452">
        <v>452</v>
      </c>
      <c r="B452">
        <f t="shared" si="21"/>
        <v>13.033105956878867</v>
      </c>
      <c r="C452">
        <f t="shared" si="22"/>
        <v>13.033105956878867</v>
      </c>
      <c r="D452" t="e">
        <f ca="1">[1]!XLSTAT_PDFChi2(B452,2)</f>
        <v>#NAME?</v>
      </c>
      <c r="E452">
        <v>452</v>
      </c>
      <c r="G452">
        <f t="shared" si="23"/>
        <v>12.486563650584936</v>
      </c>
      <c r="H452" t="e">
        <f ca="1">[1]!XLSTAT_PDFChi2(G452,2)</f>
        <v>#NAME?</v>
      </c>
    </row>
    <row r="453" spans="1:8" x14ac:dyDescent="0.25">
      <c r="A453">
        <v>453</v>
      </c>
      <c r="B453">
        <f t="shared" si="21"/>
        <v>13.064402140922283</v>
      </c>
      <c r="C453">
        <f t="shared" si="22"/>
        <v>13.064402140922283</v>
      </c>
      <c r="D453" t="e">
        <f ca="1">[1]!XLSTAT_PDFChi2(B453,2)</f>
        <v>#NAME?</v>
      </c>
      <c r="E453">
        <v>453</v>
      </c>
      <c r="G453">
        <f t="shared" si="23"/>
        <v>12.514250044488671</v>
      </c>
      <c r="H453" t="e">
        <f ca="1">[1]!XLSTAT_PDFChi2(G453,2)</f>
        <v>#NAME?</v>
      </c>
    </row>
    <row r="454" spans="1:8" x14ac:dyDescent="0.25">
      <c r="A454">
        <v>454</v>
      </c>
      <c r="B454">
        <f t="shared" si="21"/>
        <v>139</v>
      </c>
      <c r="C454">
        <f t="shared" si="22"/>
        <v>13.064402140922283</v>
      </c>
      <c r="D454" t="e">
        <f ca="1">[1]!XLSTAT_PDFChi2(B454,2)</f>
        <v>#NAME?</v>
      </c>
      <c r="E454">
        <v>454</v>
      </c>
      <c r="G454">
        <f t="shared" si="23"/>
        <v>12.541936438392408</v>
      </c>
      <c r="H454" t="e">
        <f ca="1">[1]!XLSTAT_PDFChi2(G454,2)</f>
        <v>#NAME?</v>
      </c>
    </row>
    <row r="455" spans="1:8" x14ac:dyDescent="0.25">
      <c r="A455">
        <v>455</v>
      </c>
      <c r="B455">
        <f t="shared" si="21"/>
        <v>139</v>
      </c>
      <c r="C455">
        <f t="shared" si="22"/>
        <v>13.095698324965699</v>
      </c>
      <c r="D455" t="e">
        <f ca="1">[1]!XLSTAT_PDFChi2(B455,2)</f>
        <v>#NAME?</v>
      </c>
      <c r="E455">
        <v>455</v>
      </c>
      <c r="G455">
        <f t="shared" si="23"/>
        <v>12.569622832296144</v>
      </c>
      <c r="H455" t="e">
        <f ca="1">[1]!XLSTAT_PDFChi2(G455,2)</f>
        <v>#NAME?</v>
      </c>
    </row>
    <row r="456" spans="1:8" x14ac:dyDescent="0.25">
      <c r="A456">
        <v>456</v>
      </c>
      <c r="B456">
        <f t="shared" si="21"/>
        <v>13.095698324965699</v>
      </c>
      <c r="C456">
        <f t="shared" si="22"/>
        <v>13.095698324965699</v>
      </c>
      <c r="D456" t="e">
        <f ca="1">[1]!XLSTAT_PDFChi2(B456,2)</f>
        <v>#NAME?</v>
      </c>
      <c r="E456">
        <v>456</v>
      </c>
      <c r="G456">
        <f t="shared" si="23"/>
        <v>12.597309226199879</v>
      </c>
      <c r="H456" t="e">
        <f ca="1">[1]!XLSTAT_PDFChi2(G456,2)</f>
        <v>#NAME?</v>
      </c>
    </row>
    <row r="457" spans="1:8" x14ac:dyDescent="0.25">
      <c r="A457">
        <v>457</v>
      </c>
      <c r="B457">
        <f t="shared" si="21"/>
        <v>13.126994509009116</v>
      </c>
      <c r="C457">
        <f t="shared" si="22"/>
        <v>13.126994509009116</v>
      </c>
      <c r="D457" t="e">
        <f ca="1">[1]!XLSTAT_PDFChi2(B457,2)</f>
        <v>#NAME?</v>
      </c>
      <c r="E457">
        <v>457</v>
      </c>
      <c r="G457">
        <f t="shared" si="23"/>
        <v>12.624995620103615</v>
      </c>
      <c r="H457" t="e">
        <f ca="1">[1]!XLSTAT_PDFChi2(G457,2)</f>
        <v>#NAME?</v>
      </c>
    </row>
    <row r="458" spans="1:8" x14ac:dyDescent="0.25">
      <c r="A458">
        <v>458</v>
      </c>
      <c r="B458">
        <f t="shared" si="21"/>
        <v>139</v>
      </c>
      <c r="C458">
        <f t="shared" si="22"/>
        <v>13.126994509009116</v>
      </c>
      <c r="D458" t="e">
        <f ca="1">[1]!XLSTAT_PDFChi2(B458,2)</f>
        <v>#NAME?</v>
      </c>
      <c r="E458">
        <v>458</v>
      </c>
      <c r="G458">
        <f t="shared" si="23"/>
        <v>12.652682014007352</v>
      </c>
      <c r="H458" t="e">
        <f ca="1">[1]!XLSTAT_PDFChi2(G458,2)</f>
        <v>#NAME?</v>
      </c>
    </row>
    <row r="459" spans="1:8" x14ac:dyDescent="0.25">
      <c r="A459">
        <v>459</v>
      </c>
      <c r="B459">
        <f t="shared" si="21"/>
        <v>139</v>
      </c>
      <c r="C459">
        <f t="shared" si="22"/>
        <v>13.158290693052532</v>
      </c>
      <c r="D459" t="e">
        <f ca="1">[1]!XLSTAT_PDFChi2(B459,2)</f>
        <v>#NAME?</v>
      </c>
      <c r="E459">
        <v>459</v>
      </c>
      <c r="G459">
        <f t="shared" si="23"/>
        <v>12.680368407911088</v>
      </c>
      <c r="H459" t="e">
        <f ca="1">[1]!XLSTAT_PDFChi2(G459,2)</f>
        <v>#NAME?</v>
      </c>
    </row>
    <row r="460" spans="1:8" x14ac:dyDescent="0.25">
      <c r="A460">
        <v>460</v>
      </c>
      <c r="B460">
        <f t="shared" si="21"/>
        <v>13.158290693052532</v>
      </c>
      <c r="C460">
        <f t="shared" si="22"/>
        <v>13.158290693052532</v>
      </c>
      <c r="D460" t="e">
        <f ca="1">[1]!XLSTAT_PDFChi2(B460,2)</f>
        <v>#NAME?</v>
      </c>
      <c r="E460">
        <v>460</v>
      </c>
      <c r="G460">
        <f t="shared" si="23"/>
        <v>12.708054801814823</v>
      </c>
      <c r="H460" t="e">
        <f ca="1">[1]!XLSTAT_PDFChi2(G460,2)</f>
        <v>#NAME?</v>
      </c>
    </row>
    <row r="461" spans="1:8" x14ac:dyDescent="0.25">
      <c r="A461">
        <v>461</v>
      </c>
      <c r="B461">
        <f t="shared" si="21"/>
        <v>13.189586877095948</v>
      </c>
      <c r="C461">
        <f t="shared" si="22"/>
        <v>13.189586877095948</v>
      </c>
      <c r="D461" t="e">
        <f ca="1">[1]!XLSTAT_PDFChi2(B461,2)</f>
        <v>#NAME?</v>
      </c>
      <c r="E461">
        <v>461</v>
      </c>
      <c r="G461">
        <f t="shared" si="23"/>
        <v>12.73574119571856</v>
      </c>
      <c r="H461" t="e">
        <f ca="1">[1]!XLSTAT_PDFChi2(G461,2)</f>
        <v>#NAME?</v>
      </c>
    </row>
    <row r="462" spans="1:8" x14ac:dyDescent="0.25">
      <c r="A462">
        <v>462</v>
      </c>
      <c r="B462">
        <f t="shared" si="21"/>
        <v>139</v>
      </c>
      <c r="C462">
        <f t="shared" si="22"/>
        <v>13.189586877095948</v>
      </c>
      <c r="D462" t="e">
        <f ca="1">[1]!XLSTAT_PDFChi2(B462,2)</f>
        <v>#NAME?</v>
      </c>
      <c r="E462">
        <v>462</v>
      </c>
      <c r="G462">
        <f t="shared" si="23"/>
        <v>12.763427589622296</v>
      </c>
      <c r="H462" t="e">
        <f ca="1">[1]!XLSTAT_PDFChi2(G462,2)</f>
        <v>#NAME?</v>
      </c>
    </row>
    <row r="463" spans="1:8" x14ac:dyDescent="0.25">
      <c r="A463">
        <v>463</v>
      </c>
      <c r="B463">
        <f t="shared" si="21"/>
        <v>139</v>
      </c>
      <c r="C463">
        <f t="shared" si="22"/>
        <v>13.220883061139364</v>
      </c>
      <c r="D463" t="e">
        <f ca="1">[1]!XLSTAT_PDFChi2(B463,2)</f>
        <v>#NAME?</v>
      </c>
      <c r="E463">
        <v>463</v>
      </c>
      <c r="G463">
        <f t="shared" si="23"/>
        <v>12.791113983526031</v>
      </c>
      <c r="H463" t="e">
        <f ca="1">[1]!XLSTAT_PDFChi2(G463,2)</f>
        <v>#NAME?</v>
      </c>
    </row>
    <row r="464" spans="1:8" x14ac:dyDescent="0.25">
      <c r="A464">
        <v>464</v>
      </c>
      <c r="B464">
        <f t="shared" si="21"/>
        <v>13.220883061139364</v>
      </c>
      <c r="C464">
        <f t="shared" si="22"/>
        <v>13.220883061139364</v>
      </c>
      <c r="D464" t="e">
        <f ca="1">[1]!XLSTAT_PDFChi2(B464,2)</f>
        <v>#NAME?</v>
      </c>
      <c r="E464">
        <v>464</v>
      </c>
      <c r="G464">
        <f t="shared" si="23"/>
        <v>12.818800377429767</v>
      </c>
      <c r="H464" t="e">
        <f ca="1">[1]!XLSTAT_PDFChi2(G464,2)</f>
        <v>#NAME?</v>
      </c>
    </row>
    <row r="465" spans="1:8" x14ac:dyDescent="0.25">
      <c r="A465">
        <v>465</v>
      </c>
      <c r="B465">
        <f t="shared" si="21"/>
        <v>13.252179245182781</v>
      </c>
      <c r="C465">
        <f t="shared" si="22"/>
        <v>13.252179245182781</v>
      </c>
      <c r="D465" t="e">
        <f ca="1">[1]!XLSTAT_PDFChi2(B465,2)</f>
        <v>#NAME?</v>
      </c>
      <c r="E465">
        <v>465</v>
      </c>
      <c r="G465">
        <f t="shared" si="23"/>
        <v>12.846486771333504</v>
      </c>
      <c r="H465" t="e">
        <f ca="1">[1]!XLSTAT_PDFChi2(G465,2)</f>
        <v>#NAME?</v>
      </c>
    </row>
    <row r="466" spans="1:8" x14ac:dyDescent="0.25">
      <c r="A466">
        <v>466</v>
      </c>
      <c r="B466">
        <f t="shared" si="21"/>
        <v>139</v>
      </c>
      <c r="C466">
        <f t="shared" si="22"/>
        <v>13.252179245182781</v>
      </c>
      <c r="D466" t="e">
        <f ca="1">[1]!XLSTAT_PDFChi2(B466,2)</f>
        <v>#NAME?</v>
      </c>
      <c r="E466">
        <v>466</v>
      </c>
      <c r="G466">
        <f t="shared" si="23"/>
        <v>12.87417316523724</v>
      </c>
      <c r="H466" t="e">
        <f ca="1">[1]!XLSTAT_PDFChi2(G466,2)</f>
        <v>#NAME?</v>
      </c>
    </row>
    <row r="467" spans="1:8" x14ac:dyDescent="0.25">
      <c r="A467">
        <v>467</v>
      </c>
      <c r="B467">
        <f t="shared" si="21"/>
        <v>139</v>
      </c>
      <c r="C467">
        <f t="shared" si="22"/>
        <v>13.283475429226199</v>
      </c>
      <c r="D467" t="e">
        <f ca="1">[1]!XLSTAT_PDFChi2(B467,2)</f>
        <v>#NAME?</v>
      </c>
      <c r="E467">
        <v>467</v>
      </c>
      <c r="G467">
        <f t="shared" si="23"/>
        <v>12.901859559140975</v>
      </c>
      <c r="H467" t="e">
        <f ca="1">[1]!XLSTAT_PDFChi2(G467,2)</f>
        <v>#NAME?</v>
      </c>
    </row>
    <row r="468" spans="1:8" x14ac:dyDescent="0.25">
      <c r="A468">
        <v>468</v>
      </c>
      <c r="B468">
        <f t="shared" si="21"/>
        <v>13.283475429226199</v>
      </c>
      <c r="C468">
        <f t="shared" si="22"/>
        <v>13.283475429226199</v>
      </c>
      <c r="D468" t="e">
        <f ca="1">[1]!XLSTAT_PDFChi2(B468,2)</f>
        <v>#NAME?</v>
      </c>
      <c r="E468">
        <v>468</v>
      </c>
      <c r="G468">
        <f t="shared" si="23"/>
        <v>12.929545953044713</v>
      </c>
      <c r="H468" t="e">
        <f ca="1">[1]!XLSTAT_PDFChi2(G468,2)</f>
        <v>#NAME?</v>
      </c>
    </row>
    <row r="469" spans="1:8" x14ac:dyDescent="0.25">
      <c r="A469">
        <v>469</v>
      </c>
      <c r="B469">
        <f t="shared" si="21"/>
        <v>13.314771613269615</v>
      </c>
      <c r="C469">
        <f t="shared" si="22"/>
        <v>13.314771613269615</v>
      </c>
      <c r="D469" t="e">
        <f ca="1">[1]!XLSTAT_PDFChi2(B469,2)</f>
        <v>#NAME?</v>
      </c>
      <c r="E469">
        <v>469</v>
      </c>
      <c r="G469">
        <f t="shared" si="23"/>
        <v>12.957232346948448</v>
      </c>
      <c r="H469" t="e">
        <f ca="1">[1]!XLSTAT_PDFChi2(G469,2)</f>
        <v>#NAME?</v>
      </c>
    </row>
    <row r="470" spans="1:8" x14ac:dyDescent="0.25">
      <c r="A470">
        <v>470</v>
      </c>
      <c r="B470">
        <f t="shared" si="21"/>
        <v>139</v>
      </c>
      <c r="C470">
        <f t="shared" si="22"/>
        <v>13.314771613269615</v>
      </c>
      <c r="D470" t="e">
        <f ca="1">[1]!XLSTAT_PDFChi2(B470,2)</f>
        <v>#NAME?</v>
      </c>
      <c r="E470">
        <v>470</v>
      </c>
      <c r="G470">
        <f t="shared" si="23"/>
        <v>12.984918740852184</v>
      </c>
      <c r="H470" t="e">
        <f ca="1">[1]!XLSTAT_PDFChi2(G470,2)</f>
        <v>#NAME?</v>
      </c>
    </row>
    <row r="471" spans="1:8" x14ac:dyDescent="0.25">
      <c r="A471">
        <v>471</v>
      </c>
      <c r="B471">
        <f t="shared" si="21"/>
        <v>139</v>
      </c>
      <c r="C471">
        <f t="shared" si="22"/>
        <v>13.346067797313031</v>
      </c>
      <c r="D471" t="e">
        <f ca="1">[1]!XLSTAT_PDFChi2(B471,2)</f>
        <v>#NAME?</v>
      </c>
      <c r="E471">
        <v>471</v>
      </c>
      <c r="G471">
        <f t="shared" si="23"/>
        <v>13.012605134755919</v>
      </c>
      <c r="H471" t="e">
        <f ca="1">[1]!XLSTAT_PDFChi2(G471,2)</f>
        <v>#NAME?</v>
      </c>
    </row>
    <row r="472" spans="1:8" x14ac:dyDescent="0.25">
      <c r="A472">
        <v>472</v>
      </c>
      <c r="B472">
        <f t="shared" si="21"/>
        <v>13.346067797313031</v>
      </c>
      <c r="C472">
        <f t="shared" si="22"/>
        <v>13.346067797313031</v>
      </c>
      <c r="D472" t="e">
        <f ca="1">[1]!XLSTAT_PDFChi2(B472,2)</f>
        <v>#NAME?</v>
      </c>
      <c r="E472">
        <v>472</v>
      </c>
      <c r="G472">
        <f t="shared" si="23"/>
        <v>13.040291528659656</v>
      </c>
      <c r="H472" t="e">
        <f ca="1">[1]!XLSTAT_PDFChi2(G472,2)</f>
        <v>#NAME?</v>
      </c>
    </row>
    <row r="473" spans="1:8" x14ac:dyDescent="0.25">
      <c r="A473">
        <v>473</v>
      </c>
      <c r="B473">
        <f t="shared" si="21"/>
        <v>13.377363981356449</v>
      </c>
      <c r="C473">
        <f t="shared" si="22"/>
        <v>13.377363981356449</v>
      </c>
      <c r="D473" t="e">
        <f ca="1">[1]!XLSTAT_PDFChi2(B473,2)</f>
        <v>#NAME?</v>
      </c>
      <c r="E473">
        <v>473</v>
      </c>
      <c r="G473">
        <f t="shared" si="23"/>
        <v>13.067977922563392</v>
      </c>
      <c r="H473" t="e">
        <f ca="1">[1]!XLSTAT_PDFChi2(G473,2)</f>
        <v>#NAME?</v>
      </c>
    </row>
    <row r="474" spans="1:8" x14ac:dyDescent="0.25">
      <c r="A474">
        <v>474</v>
      </c>
      <c r="B474">
        <f t="shared" si="21"/>
        <v>139</v>
      </c>
      <c r="C474">
        <f t="shared" si="22"/>
        <v>13.377363981356449</v>
      </c>
      <c r="D474" t="e">
        <f ca="1">[1]!XLSTAT_PDFChi2(B474,2)</f>
        <v>#NAME?</v>
      </c>
      <c r="E474">
        <v>474</v>
      </c>
      <c r="G474">
        <f t="shared" si="23"/>
        <v>13.095664316467127</v>
      </c>
      <c r="H474" t="e">
        <f ca="1">[1]!XLSTAT_PDFChi2(G474,2)</f>
        <v>#NAME?</v>
      </c>
    </row>
    <row r="475" spans="1:8" x14ac:dyDescent="0.25">
      <c r="A475">
        <v>475</v>
      </c>
      <c r="B475">
        <f t="shared" si="21"/>
        <v>139</v>
      </c>
      <c r="C475">
        <f t="shared" si="22"/>
        <v>13.408660165399866</v>
      </c>
      <c r="D475" t="e">
        <f ca="1">[1]!XLSTAT_PDFChi2(B475,2)</f>
        <v>#NAME?</v>
      </c>
      <c r="E475">
        <v>475</v>
      </c>
      <c r="G475">
        <f t="shared" si="23"/>
        <v>13.123350710370863</v>
      </c>
      <c r="H475" t="e">
        <f ca="1">[1]!XLSTAT_PDFChi2(G475,2)</f>
        <v>#NAME?</v>
      </c>
    </row>
    <row r="476" spans="1:8" x14ac:dyDescent="0.25">
      <c r="A476">
        <v>476</v>
      </c>
      <c r="B476">
        <f t="shared" si="21"/>
        <v>13.408660165399866</v>
      </c>
      <c r="C476">
        <f t="shared" si="22"/>
        <v>13.408660165399866</v>
      </c>
      <c r="D476" t="e">
        <f ca="1">[1]!XLSTAT_PDFChi2(B476,2)</f>
        <v>#NAME?</v>
      </c>
      <c r="E476">
        <v>476</v>
      </c>
      <c r="G476">
        <f t="shared" si="23"/>
        <v>13.1510371042746</v>
      </c>
      <c r="H476" t="e">
        <f ca="1">[1]!XLSTAT_PDFChi2(G476,2)</f>
        <v>#NAME?</v>
      </c>
    </row>
    <row r="477" spans="1:8" x14ac:dyDescent="0.25">
      <c r="A477">
        <v>477</v>
      </c>
      <c r="B477">
        <f t="shared" si="21"/>
        <v>13.439956349443282</v>
      </c>
      <c r="C477">
        <f t="shared" si="22"/>
        <v>13.439956349443282</v>
      </c>
      <c r="D477" t="e">
        <f ca="1">[1]!XLSTAT_PDFChi2(B477,2)</f>
        <v>#NAME?</v>
      </c>
      <c r="E477">
        <v>477</v>
      </c>
      <c r="G477">
        <f t="shared" si="23"/>
        <v>13.178723498178336</v>
      </c>
      <c r="H477" t="e">
        <f ca="1">[1]!XLSTAT_PDFChi2(G477,2)</f>
        <v>#NAME?</v>
      </c>
    </row>
    <row r="478" spans="1:8" x14ac:dyDescent="0.25">
      <c r="A478">
        <v>478</v>
      </c>
      <c r="B478">
        <f t="shared" si="21"/>
        <v>139</v>
      </c>
      <c r="C478">
        <f t="shared" si="22"/>
        <v>13.439956349443282</v>
      </c>
      <c r="D478" t="e">
        <f ca="1">[1]!XLSTAT_PDFChi2(B478,2)</f>
        <v>#NAME?</v>
      </c>
      <c r="E478">
        <v>478</v>
      </c>
      <c r="G478">
        <f t="shared" si="23"/>
        <v>13.206409892082071</v>
      </c>
      <c r="H478" t="e">
        <f ca="1">[1]!XLSTAT_PDFChi2(G478,2)</f>
        <v>#NAME?</v>
      </c>
    </row>
    <row r="479" spans="1:8" x14ac:dyDescent="0.25">
      <c r="A479">
        <v>479</v>
      </c>
      <c r="B479">
        <f t="shared" si="21"/>
        <v>139</v>
      </c>
      <c r="C479">
        <f t="shared" si="22"/>
        <v>13.471252533486698</v>
      </c>
      <c r="D479" t="e">
        <f ca="1">[1]!XLSTAT_PDFChi2(B479,2)</f>
        <v>#NAME?</v>
      </c>
      <c r="E479">
        <v>479</v>
      </c>
      <c r="G479">
        <f t="shared" si="23"/>
        <v>13.234096285985808</v>
      </c>
      <c r="H479" t="e">
        <f ca="1">[1]!XLSTAT_PDFChi2(G479,2)</f>
        <v>#NAME?</v>
      </c>
    </row>
    <row r="480" spans="1:8" x14ac:dyDescent="0.25">
      <c r="A480">
        <v>480</v>
      </c>
      <c r="B480">
        <f t="shared" si="21"/>
        <v>13.471252533486698</v>
      </c>
      <c r="C480">
        <f t="shared" si="22"/>
        <v>13.471252533486698</v>
      </c>
      <c r="D480" t="e">
        <f ca="1">[1]!XLSTAT_PDFChi2(B480,2)</f>
        <v>#NAME?</v>
      </c>
      <c r="E480">
        <v>480</v>
      </c>
      <c r="G480">
        <f t="shared" si="23"/>
        <v>13.261782679889544</v>
      </c>
      <c r="H480" t="e">
        <f ca="1">[1]!XLSTAT_PDFChi2(G480,2)</f>
        <v>#NAME?</v>
      </c>
    </row>
    <row r="481" spans="1:8" x14ac:dyDescent="0.25">
      <c r="A481">
        <v>481</v>
      </c>
      <c r="B481">
        <f t="shared" si="21"/>
        <v>13.502548717530114</v>
      </c>
      <c r="C481">
        <f t="shared" si="22"/>
        <v>13.502548717530114</v>
      </c>
      <c r="D481" t="e">
        <f ca="1">[1]!XLSTAT_PDFChi2(B481,2)</f>
        <v>#NAME?</v>
      </c>
      <c r="E481">
        <v>481</v>
      </c>
      <c r="G481">
        <f t="shared" si="23"/>
        <v>13.289469073793279</v>
      </c>
      <c r="H481" t="e">
        <f ca="1">[1]!XLSTAT_PDFChi2(G481,2)</f>
        <v>#NAME?</v>
      </c>
    </row>
    <row r="482" spans="1:8" x14ac:dyDescent="0.25">
      <c r="A482">
        <v>482</v>
      </c>
      <c r="B482">
        <f t="shared" si="21"/>
        <v>139</v>
      </c>
      <c r="C482">
        <f t="shared" si="22"/>
        <v>13.502548717530114</v>
      </c>
      <c r="D482" t="e">
        <f ca="1">[1]!XLSTAT_PDFChi2(B482,2)</f>
        <v>#NAME?</v>
      </c>
      <c r="E482">
        <v>482</v>
      </c>
      <c r="G482">
        <f t="shared" si="23"/>
        <v>13.317155467697015</v>
      </c>
      <c r="H482" t="e">
        <f ca="1">[1]!XLSTAT_PDFChi2(G482,2)</f>
        <v>#NAME?</v>
      </c>
    </row>
    <row r="483" spans="1:8" x14ac:dyDescent="0.25">
      <c r="A483">
        <v>483</v>
      </c>
      <c r="B483">
        <f t="shared" si="21"/>
        <v>139</v>
      </c>
      <c r="C483">
        <f t="shared" si="22"/>
        <v>13.533844901573531</v>
      </c>
      <c r="D483" t="e">
        <f ca="1">[1]!XLSTAT_PDFChi2(B483,2)</f>
        <v>#NAME?</v>
      </c>
      <c r="E483">
        <v>483</v>
      </c>
      <c r="G483">
        <f t="shared" si="23"/>
        <v>13.344841861600752</v>
      </c>
      <c r="H483" t="e">
        <f ca="1">[1]!XLSTAT_PDFChi2(G483,2)</f>
        <v>#NAME?</v>
      </c>
    </row>
    <row r="484" spans="1:8" x14ac:dyDescent="0.25">
      <c r="A484">
        <v>484</v>
      </c>
      <c r="B484">
        <f t="shared" si="21"/>
        <v>13.533844901573531</v>
      </c>
      <c r="C484">
        <f t="shared" si="22"/>
        <v>13.533844901573531</v>
      </c>
      <c r="D484" t="e">
        <f ca="1">[1]!XLSTAT_PDFChi2(B484,2)</f>
        <v>#NAME?</v>
      </c>
      <c r="E484">
        <v>484</v>
      </c>
      <c r="G484">
        <f t="shared" si="23"/>
        <v>13.372528255504488</v>
      </c>
      <c r="H484" t="e">
        <f ca="1">[1]!XLSTAT_PDFChi2(G484,2)</f>
        <v>#NAME?</v>
      </c>
    </row>
    <row r="485" spans="1:8" x14ac:dyDescent="0.25">
      <c r="A485">
        <v>485</v>
      </c>
      <c r="B485">
        <f t="shared" si="21"/>
        <v>13.565141085616947</v>
      </c>
      <c r="C485">
        <f t="shared" si="22"/>
        <v>13.565141085616947</v>
      </c>
      <c r="D485" t="e">
        <f ca="1">[1]!XLSTAT_PDFChi2(B485,2)</f>
        <v>#NAME?</v>
      </c>
      <c r="E485">
        <v>485</v>
      </c>
      <c r="G485">
        <f t="shared" si="23"/>
        <v>13.400214649408223</v>
      </c>
      <c r="H485" t="e">
        <f ca="1">[1]!XLSTAT_PDFChi2(G485,2)</f>
        <v>#NAME?</v>
      </c>
    </row>
    <row r="486" spans="1:8" x14ac:dyDescent="0.25">
      <c r="A486">
        <v>486</v>
      </c>
      <c r="B486">
        <f t="shared" si="21"/>
        <v>139</v>
      </c>
      <c r="C486">
        <f t="shared" si="22"/>
        <v>13.565141085616947</v>
      </c>
      <c r="D486" t="e">
        <f ca="1">[1]!XLSTAT_PDFChi2(B486,2)</f>
        <v>#NAME?</v>
      </c>
      <c r="E486">
        <v>486</v>
      </c>
      <c r="G486">
        <f t="shared" si="23"/>
        <v>13.427901043311961</v>
      </c>
      <c r="H486" t="e">
        <f ca="1">[1]!XLSTAT_PDFChi2(G486,2)</f>
        <v>#NAME?</v>
      </c>
    </row>
    <row r="487" spans="1:8" x14ac:dyDescent="0.25">
      <c r="A487">
        <v>487</v>
      </c>
      <c r="B487">
        <f t="shared" si="21"/>
        <v>139</v>
      </c>
      <c r="C487">
        <f t="shared" si="22"/>
        <v>13.596437269660363</v>
      </c>
      <c r="D487" t="e">
        <f ca="1">[1]!XLSTAT_PDFChi2(B487,2)</f>
        <v>#NAME?</v>
      </c>
      <c r="E487">
        <v>487</v>
      </c>
      <c r="G487">
        <f t="shared" si="23"/>
        <v>13.455587437215696</v>
      </c>
      <c r="H487" t="e">
        <f ca="1">[1]!XLSTAT_PDFChi2(G487,2)</f>
        <v>#NAME?</v>
      </c>
    </row>
    <row r="488" spans="1:8" x14ac:dyDescent="0.25">
      <c r="A488">
        <v>488</v>
      </c>
      <c r="B488">
        <f t="shared" si="21"/>
        <v>13.596437269660363</v>
      </c>
      <c r="C488">
        <f t="shared" si="22"/>
        <v>13.596437269660363</v>
      </c>
      <c r="D488" t="e">
        <f ca="1">[1]!XLSTAT_PDFChi2(B488,2)</f>
        <v>#NAME?</v>
      </c>
      <c r="E488">
        <v>488</v>
      </c>
      <c r="G488">
        <f t="shared" si="23"/>
        <v>13.483273831119432</v>
      </c>
      <c r="H488" t="e">
        <f ca="1">[1]!XLSTAT_PDFChi2(G488,2)</f>
        <v>#NAME?</v>
      </c>
    </row>
    <row r="489" spans="1:8" x14ac:dyDescent="0.25">
      <c r="A489">
        <v>489</v>
      </c>
      <c r="B489">
        <f t="shared" si="21"/>
        <v>13.627733453703781</v>
      </c>
      <c r="C489">
        <f t="shared" si="22"/>
        <v>13.627733453703781</v>
      </c>
      <c r="D489" t="e">
        <f ca="1">[1]!XLSTAT_PDFChi2(B489,2)</f>
        <v>#NAME?</v>
      </c>
      <c r="E489">
        <v>489</v>
      </c>
      <c r="G489">
        <f t="shared" si="23"/>
        <v>13.510960225023167</v>
      </c>
      <c r="H489" t="e">
        <f ca="1">[1]!XLSTAT_PDFChi2(G489,2)</f>
        <v>#NAME?</v>
      </c>
    </row>
    <row r="490" spans="1:8" x14ac:dyDescent="0.25">
      <c r="A490">
        <v>490</v>
      </c>
      <c r="B490">
        <f t="shared" si="21"/>
        <v>139</v>
      </c>
      <c r="C490">
        <f t="shared" si="22"/>
        <v>13.627733453703781</v>
      </c>
      <c r="D490" t="e">
        <f ca="1">[1]!XLSTAT_PDFChi2(B490,2)</f>
        <v>#NAME?</v>
      </c>
      <c r="E490">
        <v>490</v>
      </c>
      <c r="G490">
        <f t="shared" si="23"/>
        <v>13.538646618926904</v>
      </c>
      <c r="H490" t="e">
        <f ca="1">[1]!XLSTAT_PDFChi2(G490,2)</f>
        <v>#NAME?</v>
      </c>
    </row>
    <row r="491" spans="1:8" x14ac:dyDescent="0.25">
      <c r="A491">
        <v>491</v>
      </c>
      <c r="B491">
        <f t="shared" si="21"/>
        <v>139</v>
      </c>
      <c r="C491">
        <f t="shared" si="22"/>
        <v>13.659029637747198</v>
      </c>
      <c r="D491" t="e">
        <f ca="1">[1]!XLSTAT_PDFChi2(B491,2)</f>
        <v>#NAME?</v>
      </c>
      <c r="E491">
        <v>491</v>
      </c>
      <c r="G491">
        <f t="shared" si="23"/>
        <v>13.56633301283064</v>
      </c>
      <c r="H491" t="e">
        <f ca="1">[1]!XLSTAT_PDFChi2(G491,2)</f>
        <v>#NAME?</v>
      </c>
    </row>
    <row r="492" spans="1:8" x14ac:dyDescent="0.25">
      <c r="A492">
        <v>492</v>
      </c>
      <c r="B492">
        <f t="shared" si="21"/>
        <v>13.659029637747198</v>
      </c>
      <c r="C492">
        <f t="shared" si="22"/>
        <v>13.659029637747198</v>
      </c>
      <c r="D492" t="e">
        <f ca="1">[1]!XLSTAT_PDFChi2(B492,2)</f>
        <v>#NAME?</v>
      </c>
      <c r="E492">
        <v>492</v>
      </c>
      <c r="G492">
        <f t="shared" si="23"/>
        <v>13.594019406734375</v>
      </c>
      <c r="H492" t="e">
        <f ca="1">[1]!XLSTAT_PDFChi2(G492,2)</f>
        <v>#NAME?</v>
      </c>
    </row>
    <row r="493" spans="1:8" x14ac:dyDescent="0.25">
      <c r="A493">
        <v>493</v>
      </c>
      <c r="B493">
        <f t="shared" si="21"/>
        <v>13.690325821790614</v>
      </c>
      <c r="C493">
        <f t="shared" si="22"/>
        <v>13.690325821790614</v>
      </c>
      <c r="D493" t="e">
        <f ca="1">[1]!XLSTAT_PDFChi2(B493,2)</f>
        <v>#NAME?</v>
      </c>
      <c r="E493">
        <v>493</v>
      </c>
      <c r="G493">
        <f t="shared" si="23"/>
        <v>13.621705800638111</v>
      </c>
      <c r="H493" t="e">
        <f ca="1">[1]!XLSTAT_PDFChi2(G493,2)</f>
        <v>#NAME?</v>
      </c>
    </row>
    <row r="494" spans="1:8" x14ac:dyDescent="0.25">
      <c r="A494">
        <v>494</v>
      </c>
      <c r="B494">
        <f t="shared" si="21"/>
        <v>139</v>
      </c>
      <c r="C494">
        <f t="shared" si="22"/>
        <v>13.690325821790614</v>
      </c>
      <c r="D494" t="e">
        <f ca="1">[1]!XLSTAT_PDFChi2(B494,2)</f>
        <v>#NAME?</v>
      </c>
      <c r="E494">
        <v>494</v>
      </c>
      <c r="G494">
        <f t="shared" si="23"/>
        <v>13.649392194541848</v>
      </c>
      <c r="H494" t="e">
        <f ca="1">[1]!XLSTAT_PDFChi2(G494,2)</f>
        <v>#NAME?</v>
      </c>
    </row>
    <row r="495" spans="1:8" x14ac:dyDescent="0.25">
      <c r="A495">
        <v>495</v>
      </c>
      <c r="B495">
        <f t="shared" si="21"/>
        <v>139</v>
      </c>
      <c r="C495">
        <f t="shared" si="22"/>
        <v>13.721622005834032</v>
      </c>
      <c r="D495" t="e">
        <f ca="1">[1]!XLSTAT_PDFChi2(B495,2)</f>
        <v>#NAME?</v>
      </c>
      <c r="E495">
        <v>495</v>
      </c>
      <c r="G495">
        <f t="shared" si="23"/>
        <v>13.677078588445584</v>
      </c>
      <c r="H495" t="e">
        <f ca="1">[1]!XLSTAT_PDFChi2(G495,2)</f>
        <v>#NAME?</v>
      </c>
    </row>
    <row r="496" spans="1:8" x14ac:dyDescent="0.25">
      <c r="A496">
        <v>496</v>
      </c>
      <c r="B496">
        <f t="shared" si="21"/>
        <v>13.721622005834032</v>
      </c>
      <c r="C496">
        <f t="shared" si="22"/>
        <v>13.721622005834032</v>
      </c>
      <c r="D496" t="e">
        <f ca="1">[1]!XLSTAT_PDFChi2(B496,2)</f>
        <v>#NAME?</v>
      </c>
      <c r="E496">
        <v>496</v>
      </c>
      <c r="G496">
        <f t="shared" si="23"/>
        <v>13.704764982349319</v>
      </c>
      <c r="H496" t="e">
        <f ca="1">[1]!XLSTAT_PDFChi2(G496,2)</f>
        <v>#NAME?</v>
      </c>
    </row>
    <row r="497" spans="1:8" x14ac:dyDescent="0.25">
      <c r="A497">
        <v>497</v>
      </c>
      <c r="B497">
        <f t="shared" si="21"/>
        <v>13.752918189877448</v>
      </c>
      <c r="C497">
        <f t="shared" si="22"/>
        <v>13.752918189877448</v>
      </c>
      <c r="D497" t="e">
        <f ca="1">[1]!XLSTAT_PDFChi2(B497,2)</f>
        <v>#NAME?</v>
      </c>
      <c r="E497">
        <v>497</v>
      </c>
      <c r="G497">
        <f t="shared" si="23"/>
        <v>13.732451376253056</v>
      </c>
      <c r="H497" t="e">
        <f ca="1">[1]!XLSTAT_PDFChi2(G497,2)</f>
        <v>#NAME?</v>
      </c>
    </row>
    <row r="498" spans="1:8" x14ac:dyDescent="0.25">
      <c r="A498">
        <v>498</v>
      </c>
      <c r="B498">
        <f t="shared" si="21"/>
        <v>139</v>
      </c>
      <c r="C498">
        <f t="shared" si="22"/>
        <v>13.752918189877448</v>
      </c>
      <c r="D498" t="e">
        <f ca="1">[1]!XLSTAT_PDFChi2(B498,2)</f>
        <v>#NAME?</v>
      </c>
      <c r="E498">
        <v>498</v>
      </c>
      <c r="G498">
        <f t="shared" si="23"/>
        <v>13.760137770156792</v>
      </c>
      <c r="H498" t="e">
        <f ca="1">[1]!XLSTAT_PDFChi2(G498,2)</f>
        <v>#NAME?</v>
      </c>
    </row>
    <row r="499" spans="1:8" x14ac:dyDescent="0.25">
      <c r="A499">
        <v>499</v>
      </c>
      <c r="B499">
        <f t="shared" si="21"/>
        <v>139</v>
      </c>
      <c r="C499">
        <f t="shared" si="22"/>
        <v>13.784214373920864</v>
      </c>
      <c r="D499" t="e">
        <f ca="1">[1]!XLSTAT_PDFChi2(B499,2)</f>
        <v>#NAME?</v>
      </c>
      <c r="E499">
        <v>499</v>
      </c>
      <c r="G499">
        <f t="shared" si="23"/>
        <v>13.787824164060527</v>
      </c>
      <c r="H499" t="e">
        <f ca="1">[1]!XLSTAT_PDFChi2(G499,2)</f>
        <v>#NAME?</v>
      </c>
    </row>
    <row r="500" spans="1:8" x14ac:dyDescent="0.25">
      <c r="A500">
        <v>500</v>
      </c>
      <c r="B500">
        <f t="shared" si="21"/>
        <v>13.784214373920864</v>
      </c>
      <c r="C500">
        <f t="shared" si="22"/>
        <v>13.784214373920864</v>
      </c>
      <c r="D500" t="e">
        <f ca="1">[1]!XLSTAT_PDFChi2(B500,2)</f>
        <v>#NAME?</v>
      </c>
      <c r="E500">
        <v>500</v>
      </c>
      <c r="G500">
        <f t="shared" si="23"/>
        <v>13.815510557964263</v>
      </c>
      <c r="H500" t="e">
        <f ca="1">[1]!XLSTAT_PDFChi2(G500,2)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Behavioural categories data</vt:lpstr>
      <vt:lpstr>Detailed behaviours data</vt:lpstr>
      <vt:lpstr>FGCM concentration data</vt:lpstr>
      <vt:lpstr>XLSTAT_20210412_104700_1_HID1</vt:lpstr>
      <vt:lpstr>XLSTAT_20210412_104700_1_HID</vt:lpstr>
      <vt:lpstr>XLSTAT_20210412_104616_1_HID1</vt:lpstr>
      <vt:lpstr>XLSTAT_20210412_104616_1_HID</vt:lpstr>
      <vt:lpstr>XLSTAT_20210412_100940_1_HID1</vt:lpstr>
      <vt:lpstr>XLSTAT_20210412_100940_1_HID</vt:lpstr>
      <vt:lpstr>XLSTAT_20210412_100619_1_HID1</vt:lpstr>
      <vt:lpstr>XLSTAT_20210412_100619_1_HID</vt:lpstr>
      <vt:lpstr>XLSTAT_20210412_094255_1_HID</vt:lpstr>
      <vt:lpstr>XLSTAT_20210412_094227_1_HID</vt:lpstr>
      <vt:lpstr>XLSTAT_20210412_094022_1_HID</vt:lpstr>
      <vt:lpstr>XLSTAT_20210412_093951_1_HID</vt:lpstr>
      <vt:lpstr>XLSTAT_20210412_093904_1_HID</vt:lpstr>
      <vt:lpstr>XLSTAT_20210412_093812_1_HID</vt:lpstr>
      <vt:lpstr>XLSTAT_20210412_093313_1_HID1</vt:lpstr>
      <vt:lpstr>XLSTAT_20210412_093313_1_HID</vt:lpstr>
      <vt:lpstr>XLSTAT_20210412_092956_1_HID1</vt:lpstr>
      <vt:lpstr>XLSTAT_20210412_092956_1_HID</vt:lpstr>
      <vt:lpstr>XLSTAT_20210412_092529_1_HID</vt:lpstr>
      <vt:lpstr>XLSTAT_20210412_092344_1_HID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tenis</dc:creator>
  <cp:lastModifiedBy>Mrs. HJ Jansen van Vuuren</cp:lastModifiedBy>
  <dcterms:created xsi:type="dcterms:W3CDTF">2021-04-12T07:16:00Z</dcterms:created>
  <dcterms:modified xsi:type="dcterms:W3CDTF">2022-11-03T13:04:20Z</dcterms:modified>
</cp:coreProperties>
</file>