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FFD96586-2C2C-4336-A3BF-09BE1245B40C}" xr6:coauthVersionLast="36" xr6:coauthVersionMax="36" xr10:uidLastSave="{00000000-0000-0000-0000-000000000000}"/>
  <bookViews>
    <workbookView xWindow="0" yWindow="0" windowWidth="25200" windowHeight="11775" activeTab="1" xr2:uid="{4F9F2FE5-98F6-4C17-85D5-A6DE96C2D57D}"/>
  </bookViews>
  <sheets>
    <sheet name="AMR-GENES-ST" sheetId="1" r:id="rId1"/>
    <sheet name="VIRULENCE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5" i="1" l="1"/>
  <c r="Y25" i="1"/>
  <c r="X25" i="1"/>
  <c r="W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AB5" i="1"/>
  <c r="AB4" i="1"/>
  <c r="AB3" i="1"/>
  <c r="AB2" i="1"/>
</calcChain>
</file>

<file path=xl/sharedStrings.xml><?xml version="1.0" encoding="utf-8"?>
<sst xmlns="http://schemas.openxmlformats.org/spreadsheetml/2006/main" count="918" uniqueCount="126">
  <si>
    <t>Isolate</t>
  </si>
  <si>
    <t>Species</t>
  </si>
  <si>
    <t>source</t>
  </si>
  <si>
    <t>date</t>
  </si>
  <si>
    <t>medium</t>
  </si>
  <si>
    <t>Region</t>
  </si>
  <si>
    <t>AMC</t>
  </si>
  <si>
    <t>KF</t>
  </si>
  <si>
    <t>C</t>
  </si>
  <si>
    <t>DA</t>
  </si>
  <si>
    <t>E</t>
  </si>
  <si>
    <t>CN</t>
  </si>
  <si>
    <t>MAR</t>
  </si>
  <si>
    <t>OX</t>
  </si>
  <si>
    <t>P</t>
  </si>
  <si>
    <t>TE</t>
  </si>
  <si>
    <t>SXT</t>
  </si>
  <si>
    <t>FOS</t>
  </si>
  <si>
    <t>K</t>
  </si>
  <si>
    <t>LZD</t>
  </si>
  <si>
    <t>S</t>
  </si>
  <si>
    <t>VA</t>
  </si>
  <si>
    <t>FOX</t>
  </si>
  <si>
    <t>CPD</t>
  </si>
  <si>
    <t>DO</t>
  </si>
  <si>
    <t>MH</t>
  </si>
  <si>
    <t>RD</t>
  </si>
  <si>
    <t>AMR</t>
  </si>
  <si>
    <t>AMR-1</t>
  </si>
  <si>
    <t>MDR-1</t>
  </si>
  <si>
    <t>MRSP</t>
  </si>
  <si>
    <t>aac6-aph2</t>
  </si>
  <si>
    <t>ant6-Ia</t>
  </si>
  <si>
    <t>aph3-III</t>
  </si>
  <si>
    <t>blaZ</t>
  </si>
  <si>
    <t>cat</t>
  </si>
  <si>
    <t>dfrG</t>
  </si>
  <si>
    <t>ermB</t>
  </si>
  <si>
    <t>mecA</t>
  </si>
  <si>
    <t>tetK</t>
  </si>
  <si>
    <t>tetL</t>
  </si>
  <si>
    <t>tetM</t>
  </si>
  <si>
    <t>Inu(A)</t>
  </si>
  <si>
    <t>gyrB</t>
  </si>
  <si>
    <t>gyrA</t>
  </si>
  <si>
    <t>fexA</t>
  </si>
  <si>
    <t>rpoB</t>
  </si>
  <si>
    <t>SCCmec type</t>
  </si>
  <si>
    <t>Comments</t>
  </si>
  <si>
    <t>ack</t>
  </si>
  <si>
    <t>cpn60</t>
  </si>
  <si>
    <t>fdh</t>
  </si>
  <si>
    <t>pta</t>
  </si>
  <si>
    <t>purA</t>
  </si>
  <si>
    <t>sar</t>
  </si>
  <si>
    <t>tuf</t>
  </si>
  <si>
    <t>ST</t>
  </si>
  <si>
    <t>canine</t>
  </si>
  <si>
    <t>POI</t>
  </si>
  <si>
    <t>SA</t>
  </si>
  <si>
    <t>Y</t>
  </si>
  <si>
    <t>N</t>
  </si>
  <si>
    <t>type Ivg(2B)</t>
  </si>
  <si>
    <t>skin</t>
  </si>
  <si>
    <t>no SCCmec</t>
  </si>
  <si>
    <t>mecA gene detected</t>
  </si>
  <si>
    <t>ear</t>
  </si>
  <si>
    <t>0143</t>
  </si>
  <si>
    <t>R</t>
  </si>
  <si>
    <t>0271</t>
  </si>
  <si>
    <t>none subtypeable</t>
  </si>
  <si>
    <t>0402</t>
  </si>
  <si>
    <t>hock hygroma</t>
  </si>
  <si>
    <t>mecA/mecC not detected</t>
  </si>
  <si>
    <t>0561</t>
  </si>
  <si>
    <t>0581</t>
  </si>
  <si>
    <t>wound</t>
  </si>
  <si>
    <t>0567</t>
  </si>
  <si>
    <t>0568</t>
  </si>
  <si>
    <t>skin ulcers</t>
  </si>
  <si>
    <t>type V(5C2)</t>
  </si>
  <si>
    <t>Contradicting predictions</t>
  </si>
  <si>
    <t>0081</t>
  </si>
  <si>
    <t>mastasis</t>
  </si>
  <si>
    <t>0268</t>
  </si>
  <si>
    <t>0323</t>
  </si>
  <si>
    <t>pyoderma</t>
  </si>
  <si>
    <t>0445</t>
  </si>
  <si>
    <t>otitis</t>
  </si>
  <si>
    <t>mecA/mecC gene not detected</t>
  </si>
  <si>
    <t>0532</t>
  </si>
  <si>
    <t>0811</t>
  </si>
  <si>
    <t>0536</t>
  </si>
  <si>
    <t>lipfold</t>
  </si>
  <si>
    <t>type V(5C2&amp;5)</t>
  </si>
  <si>
    <t>ccr class 7 and mec class c2 identified based on prediction of genes</t>
  </si>
  <si>
    <t>cystitis</t>
  </si>
  <si>
    <t>atl</t>
  </si>
  <si>
    <t>clfA</t>
  </si>
  <si>
    <t>clfB</t>
  </si>
  <si>
    <t>fnbB</t>
  </si>
  <si>
    <t>fnbA</t>
  </si>
  <si>
    <t>icaA</t>
  </si>
  <si>
    <t>icaB</t>
  </si>
  <si>
    <t>icaC</t>
  </si>
  <si>
    <t>sdrC</t>
  </si>
  <si>
    <t>sdrE</t>
  </si>
  <si>
    <t>sdrD</t>
  </si>
  <si>
    <t>geh</t>
  </si>
  <si>
    <t>lip</t>
  </si>
  <si>
    <t>adsA</t>
  </si>
  <si>
    <t>capsule</t>
  </si>
  <si>
    <t>sec</t>
  </si>
  <si>
    <t>sea</t>
  </si>
  <si>
    <t>seh</t>
  </si>
  <si>
    <t>seg</t>
  </si>
  <si>
    <t>selq</t>
  </si>
  <si>
    <t>sell</t>
  </si>
  <si>
    <t>lukD</t>
  </si>
  <si>
    <t>lukE</t>
  </si>
  <si>
    <t>nuc</t>
  </si>
  <si>
    <t>spa</t>
  </si>
  <si>
    <t>splA</t>
  </si>
  <si>
    <t>hlgB</t>
  </si>
  <si>
    <t>hlgC</t>
  </si>
  <si>
    <t>lukS-PV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</si>
</sst>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F8F92-C046-4897-82AA-4DFB672FCBE0}">
  <dimension ref="A1:BF25"/>
  <sheetViews>
    <sheetView workbookViewId="0">
      <selection sqref="A1:XFD1048576"/>
    </sheetView>
  </sheetViews>
  <sheetFormatPr defaultColWidth="12.5703125" defaultRowHeight="15" x14ac:dyDescent="0.25"/>
  <cols>
    <col min="70" max="70" width="28.140625" customWidth="1"/>
  </cols>
  <sheetData>
    <row r="1" spans="1:5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</row>
    <row r="2" spans="1:58" x14ac:dyDescent="0.25">
      <c r="A2">
        <v>1528</v>
      </c>
      <c r="B2" t="s">
        <v>57</v>
      </c>
      <c r="C2" t="s">
        <v>58</v>
      </c>
      <c r="F2" t="s">
        <v>59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1</v>
      </c>
      <c r="P2">
        <v>0</v>
      </c>
      <c r="Q2">
        <v>0</v>
      </c>
      <c r="R2">
        <v>0</v>
      </c>
      <c r="S2">
        <v>1</v>
      </c>
      <c r="T2">
        <v>0</v>
      </c>
      <c r="U2">
        <v>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f t="shared" ref="AB2:AB24" si="0">SUM(G2:AA2)</f>
        <v>3</v>
      </c>
      <c r="AC2" s="1">
        <v>1</v>
      </c>
      <c r="AD2">
        <v>0</v>
      </c>
      <c r="AE2" t="s">
        <v>20</v>
      </c>
      <c r="AF2" t="s">
        <v>60</v>
      </c>
      <c r="AG2" t="s">
        <v>61</v>
      </c>
      <c r="AH2" t="s">
        <v>61</v>
      </c>
      <c r="AI2" t="s">
        <v>60</v>
      </c>
      <c r="AJ2" t="s">
        <v>61</v>
      </c>
      <c r="AK2" t="s">
        <v>60</v>
      </c>
      <c r="AL2" t="s">
        <v>60</v>
      </c>
      <c r="AM2" t="s">
        <v>60</v>
      </c>
      <c r="AN2" t="s">
        <v>61</v>
      </c>
      <c r="AO2" t="s">
        <v>61</v>
      </c>
      <c r="AP2" t="s">
        <v>60</v>
      </c>
      <c r="AQ2" t="s">
        <v>61</v>
      </c>
      <c r="AR2" t="s">
        <v>60</v>
      </c>
      <c r="AS2" t="s">
        <v>60</v>
      </c>
      <c r="AT2" t="s">
        <v>61</v>
      </c>
      <c r="AU2" t="s">
        <v>60</v>
      </c>
      <c r="AV2" t="s">
        <v>60</v>
      </c>
      <c r="AW2" t="s">
        <v>62</v>
      </c>
      <c r="AY2">
        <v>1</v>
      </c>
      <c r="AZ2">
        <v>18</v>
      </c>
      <c r="BA2">
        <v>4</v>
      </c>
      <c r="BB2">
        <v>1</v>
      </c>
      <c r="BC2">
        <v>11</v>
      </c>
      <c r="BD2">
        <v>2</v>
      </c>
      <c r="BE2">
        <v>2</v>
      </c>
      <c r="BF2">
        <v>301</v>
      </c>
    </row>
    <row r="3" spans="1:58" x14ac:dyDescent="0.25">
      <c r="A3">
        <v>1536</v>
      </c>
      <c r="B3" t="s">
        <v>57</v>
      </c>
      <c r="C3" t="s">
        <v>63</v>
      </c>
      <c r="F3" t="s">
        <v>59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1</v>
      </c>
      <c r="P3">
        <v>0</v>
      </c>
      <c r="Q3">
        <v>0</v>
      </c>
      <c r="R3">
        <v>0</v>
      </c>
      <c r="S3">
        <v>0</v>
      </c>
      <c r="T3">
        <v>0</v>
      </c>
      <c r="U3">
        <v>1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f t="shared" si="0"/>
        <v>2</v>
      </c>
      <c r="AC3" s="1">
        <v>1</v>
      </c>
      <c r="AD3">
        <v>0</v>
      </c>
      <c r="AE3" t="s">
        <v>20</v>
      </c>
      <c r="AF3" t="s">
        <v>60</v>
      </c>
      <c r="AG3" t="s">
        <v>60</v>
      </c>
      <c r="AH3" t="s">
        <v>60</v>
      </c>
      <c r="AI3" t="s">
        <v>60</v>
      </c>
      <c r="AJ3" t="s">
        <v>60</v>
      </c>
      <c r="AK3" t="s">
        <v>60</v>
      </c>
      <c r="AL3" t="s">
        <v>60</v>
      </c>
      <c r="AM3" t="s">
        <v>60</v>
      </c>
      <c r="AN3" t="s">
        <v>60</v>
      </c>
      <c r="AO3" t="s">
        <v>61</v>
      </c>
      <c r="AP3" t="s">
        <v>60</v>
      </c>
      <c r="AQ3" t="s">
        <v>61</v>
      </c>
      <c r="AR3" t="s">
        <v>60</v>
      </c>
      <c r="AS3" t="s">
        <v>60</v>
      </c>
      <c r="AT3" t="s">
        <v>61</v>
      </c>
      <c r="AU3" t="s">
        <v>60</v>
      </c>
      <c r="AV3" t="s">
        <v>60</v>
      </c>
      <c r="AW3" t="s">
        <v>64</v>
      </c>
      <c r="AX3" t="s">
        <v>65</v>
      </c>
      <c r="AY3">
        <v>5</v>
      </c>
      <c r="AZ3">
        <v>9</v>
      </c>
      <c r="BA3">
        <v>2</v>
      </c>
      <c r="BB3">
        <v>1</v>
      </c>
      <c r="BC3">
        <v>1</v>
      </c>
      <c r="BD3">
        <v>1</v>
      </c>
      <c r="BE3">
        <v>1</v>
      </c>
      <c r="BF3">
        <v>551</v>
      </c>
    </row>
    <row r="4" spans="1:58" x14ac:dyDescent="0.25">
      <c r="A4">
        <v>1580</v>
      </c>
      <c r="B4" t="s">
        <v>57</v>
      </c>
      <c r="C4" t="s">
        <v>66</v>
      </c>
      <c r="F4" t="s">
        <v>59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1</v>
      </c>
      <c r="P4">
        <v>0</v>
      </c>
      <c r="Q4">
        <v>1</v>
      </c>
      <c r="R4">
        <v>0</v>
      </c>
      <c r="S4">
        <v>0</v>
      </c>
      <c r="T4">
        <v>0</v>
      </c>
      <c r="U4">
        <v>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f t="shared" si="0"/>
        <v>3</v>
      </c>
      <c r="AC4" s="1">
        <v>1</v>
      </c>
      <c r="AD4">
        <v>1</v>
      </c>
      <c r="AE4" t="s">
        <v>20</v>
      </c>
      <c r="AF4" t="s">
        <v>61</v>
      </c>
      <c r="AG4" t="s">
        <v>60</v>
      </c>
      <c r="AH4" t="s">
        <v>60</v>
      </c>
      <c r="AI4" t="s">
        <v>60</v>
      </c>
      <c r="AJ4" t="s">
        <v>61</v>
      </c>
      <c r="AK4" t="s">
        <v>60</v>
      </c>
      <c r="AL4" t="s">
        <v>60</v>
      </c>
      <c r="AM4" t="s">
        <v>60</v>
      </c>
      <c r="AN4" t="s">
        <v>61</v>
      </c>
      <c r="AO4" t="s">
        <v>61</v>
      </c>
      <c r="AP4" t="s">
        <v>60</v>
      </c>
      <c r="AQ4" t="s">
        <v>61</v>
      </c>
      <c r="AR4" t="s">
        <v>60</v>
      </c>
      <c r="AS4" t="s">
        <v>60</v>
      </c>
      <c r="AT4" t="s">
        <v>61</v>
      </c>
      <c r="AU4" t="s">
        <v>60</v>
      </c>
      <c r="AV4" t="s">
        <v>60</v>
      </c>
      <c r="AW4" t="s">
        <v>62</v>
      </c>
      <c r="AY4">
        <v>5</v>
      </c>
      <c r="AZ4">
        <v>7</v>
      </c>
      <c r="BA4">
        <v>4</v>
      </c>
      <c r="BB4">
        <v>1</v>
      </c>
      <c r="BC4">
        <v>11</v>
      </c>
      <c r="BD4">
        <v>2</v>
      </c>
      <c r="BE4">
        <v>2</v>
      </c>
      <c r="BF4">
        <v>261</v>
      </c>
    </row>
    <row r="5" spans="1:58" x14ac:dyDescent="0.25">
      <c r="A5" s="2" t="s">
        <v>67</v>
      </c>
      <c r="B5" t="s">
        <v>57</v>
      </c>
      <c r="C5" t="s">
        <v>63</v>
      </c>
      <c r="F5" t="s">
        <v>59</v>
      </c>
      <c r="G5">
        <v>0</v>
      </c>
      <c r="H5">
        <v>0</v>
      </c>
      <c r="I5">
        <v>0</v>
      </c>
      <c r="J5">
        <v>0</v>
      </c>
      <c r="K5">
        <v>0</v>
      </c>
      <c r="L5">
        <v>1</v>
      </c>
      <c r="M5">
        <v>0</v>
      </c>
      <c r="N5">
        <v>1</v>
      </c>
      <c r="O5">
        <v>1</v>
      </c>
      <c r="P5">
        <v>1</v>
      </c>
      <c r="Q5">
        <v>1</v>
      </c>
      <c r="R5">
        <v>0</v>
      </c>
      <c r="S5">
        <v>1</v>
      </c>
      <c r="T5">
        <v>0</v>
      </c>
      <c r="U5">
        <v>1</v>
      </c>
      <c r="V5">
        <v>0</v>
      </c>
      <c r="W5">
        <v>0</v>
      </c>
      <c r="X5">
        <v>1</v>
      </c>
      <c r="Y5">
        <v>1</v>
      </c>
      <c r="Z5">
        <v>1</v>
      </c>
      <c r="AA5">
        <v>0</v>
      </c>
      <c r="AB5">
        <f t="shared" si="0"/>
        <v>10</v>
      </c>
      <c r="AC5" s="1">
        <v>1</v>
      </c>
      <c r="AD5">
        <v>1</v>
      </c>
      <c r="AE5" t="s">
        <v>68</v>
      </c>
      <c r="AF5" t="s">
        <v>60</v>
      </c>
      <c r="AG5" t="s">
        <v>60</v>
      </c>
      <c r="AH5" t="s">
        <v>60</v>
      </c>
      <c r="AI5" t="s">
        <v>60</v>
      </c>
      <c r="AJ5" t="s">
        <v>60</v>
      </c>
      <c r="AK5" t="s">
        <v>60</v>
      </c>
      <c r="AL5" t="s">
        <v>60</v>
      </c>
      <c r="AM5" t="s">
        <v>60</v>
      </c>
      <c r="AN5" t="s">
        <v>61</v>
      </c>
      <c r="AO5" t="s">
        <v>61</v>
      </c>
      <c r="AP5" t="s">
        <v>60</v>
      </c>
      <c r="AQ5" t="s">
        <v>61</v>
      </c>
      <c r="AR5" t="s">
        <v>60</v>
      </c>
      <c r="AS5" t="s">
        <v>60</v>
      </c>
      <c r="AT5" t="s">
        <v>61</v>
      </c>
      <c r="AU5" t="s">
        <v>60</v>
      </c>
      <c r="AV5" t="s">
        <v>60</v>
      </c>
      <c r="AW5" t="s">
        <v>64</v>
      </c>
      <c r="AX5" t="s">
        <v>65</v>
      </c>
      <c r="AY5">
        <v>2</v>
      </c>
      <c r="AZ5">
        <v>9</v>
      </c>
      <c r="BA5">
        <v>4</v>
      </c>
      <c r="BB5">
        <v>1</v>
      </c>
      <c r="BC5">
        <v>1</v>
      </c>
      <c r="BD5">
        <v>2</v>
      </c>
      <c r="BE5">
        <v>1</v>
      </c>
      <c r="BF5">
        <v>496</v>
      </c>
    </row>
    <row r="6" spans="1:58" x14ac:dyDescent="0.25">
      <c r="A6" s="2" t="s">
        <v>69</v>
      </c>
      <c r="B6" t="s">
        <v>57</v>
      </c>
      <c r="C6" t="s">
        <v>63</v>
      </c>
      <c r="F6" t="s">
        <v>59</v>
      </c>
      <c r="G6">
        <v>0</v>
      </c>
      <c r="H6">
        <v>0</v>
      </c>
      <c r="I6">
        <v>0</v>
      </c>
      <c r="J6">
        <v>0</v>
      </c>
      <c r="K6">
        <v>0</v>
      </c>
      <c r="L6">
        <v>1</v>
      </c>
      <c r="M6">
        <v>0</v>
      </c>
      <c r="N6">
        <v>1</v>
      </c>
      <c r="O6">
        <v>1</v>
      </c>
      <c r="P6">
        <v>1</v>
      </c>
      <c r="Q6">
        <v>1</v>
      </c>
      <c r="R6">
        <v>0</v>
      </c>
      <c r="S6">
        <v>1</v>
      </c>
      <c r="T6">
        <v>0</v>
      </c>
      <c r="U6">
        <v>1</v>
      </c>
      <c r="V6">
        <v>0</v>
      </c>
      <c r="W6">
        <v>0</v>
      </c>
      <c r="X6">
        <v>1</v>
      </c>
      <c r="Y6">
        <v>1</v>
      </c>
      <c r="Z6">
        <v>0</v>
      </c>
      <c r="AA6">
        <v>0</v>
      </c>
      <c r="AB6">
        <f t="shared" si="0"/>
        <v>9</v>
      </c>
      <c r="AC6" s="1">
        <v>1</v>
      </c>
      <c r="AD6">
        <v>1</v>
      </c>
      <c r="AE6" t="s">
        <v>68</v>
      </c>
      <c r="AF6" t="s">
        <v>60</v>
      </c>
      <c r="AG6" t="s">
        <v>61</v>
      </c>
      <c r="AH6" t="s">
        <v>61</v>
      </c>
      <c r="AI6" t="s">
        <v>60</v>
      </c>
      <c r="AJ6" t="s">
        <v>61</v>
      </c>
      <c r="AK6" t="s">
        <v>60</v>
      </c>
      <c r="AL6" t="s">
        <v>60</v>
      </c>
      <c r="AM6" t="s">
        <v>60</v>
      </c>
      <c r="AN6" t="s">
        <v>61</v>
      </c>
      <c r="AO6" t="s">
        <v>61</v>
      </c>
      <c r="AP6" t="s">
        <v>60</v>
      </c>
      <c r="AQ6" t="s">
        <v>61</v>
      </c>
      <c r="AR6" t="s">
        <v>60</v>
      </c>
      <c r="AS6" t="s">
        <v>60</v>
      </c>
      <c r="AT6" t="s">
        <v>61</v>
      </c>
      <c r="AU6" t="s">
        <v>60</v>
      </c>
      <c r="AV6" t="s">
        <v>60</v>
      </c>
      <c r="AW6" t="s">
        <v>64</v>
      </c>
      <c r="AX6" t="s">
        <v>70</v>
      </c>
      <c r="AY6">
        <v>7</v>
      </c>
      <c r="AZ6">
        <v>10</v>
      </c>
      <c r="BA6">
        <v>2</v>
      </c>
      <c r="BB6">
        <v>1</v>
      </c>
      <c r="BC6">
        <v>26</v>
      </c>
      <c r="BD6">
        <v>1</v>
      </c>
      <c r="BE6">
        <v>2</v>
      </c>
      <c r="BF6">
        <v>1308</v>
      </c>
    </row>
    <row r="7" spans="1:58" x14ac:dyDescent="0.25">
      <c r="A7" s="2" t="s">
        <v>71</v>
      </c>
      <c r="B7" t="s">
        <v>57</v>
      </c>
      <c r="C7" t="s">
        <v>72</v>
      </c>
      <c r="F7" t="s">
        <v>59</v>
      </c>
      <c r="G7">
        <v>1</v>
      </c>
      <c r="H7">
        <v>0</v>
      </c>
      <c r="I7">
        <v>0</v>
      </c>
      <c r="J7">
        <v>0</v>
      </c>
      <c r="K7">
        <v>0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0</v>
      </c>
      <c r="S7">
        <v>1</v>
      </c>
      <c r="T7">
        <v>0</v>
      </c>
      <c r="U7">
        <v>1</v>
      </c>
      <c r="V7">
        <v>0</v>
      </c>
      <c r="W7">
        <v>1</v>
      </c>
      <c r="X7">
        <v>1</v>
      </c>
      <c r="Y7">
        <v>1</v>
      </c>
      <c r="Z7">
        <v>1</v>
      </c>
      <c r="AA7">
        <v>0</v>
      </c>
      <c r="AB7">
        <f t="shared" si="0"/>
        <v>13</v>
      </c>
      <c r="AC7" s="1">
        <v>1</v>
      </c>
      <c r="AD7">
        <v>1</v>
      </c>
      <c r="AE7" t="s">
        <v>68</v>
      </c>
      <c r="AF7" t="s">
        <v>61</v>
      </c>
      <c r="AG7" t="s">
        <v>61</v>
      </c>
      <c r="AH7" t="s">
        <v>61</v>
      </c>
      <c r="AI7" t="s">
        <v>61</v>
      </c>
      <c r="AJ7" t="s">
        <v>61</v>
      </c>
      <c r="AK7" t="s">
        <v>61</v>
      </c>
      <c r="AL7" t="s">
        <v>61</v>
      </c>
      <c r="AM7" t="s">
        <v>61</v>
      </c>
      <c r="AN7" t="s">
        <v>61</v>
      </c>
      <c r="AO7" t="s">
        <v>61</v>
      </c>
      <c r="AP7" t="s">
        <v>60</v>
      </c>
      <c r="AQ7" t="s">
        <v>61</v>
      </c>
      <c r="AR7" t="s">
        <v>60</v>
      </c>
      <c r="AS7" t="s">
        <v>60</v>
      </c>
      <c r="AT7" t="s">
        <v>61</v>
      </c>
      <c r="AU7" t="s">
        <v>60</v>
      </c>
      <c r="AV7" t="s">
        <v>60</v>
      </c>
      <c r="AW7" t="s">
        <v>64</v>
      </c>
      <c r="AX7" t="s">
        <v>73</v>
      </c>
      <c r="AY7">
        <v>6</v>
      </c>
      <c r="AZ7">
        <v>2</v>
      </c>
      <c r="BA7">
        <v>11</v>
      </c>
      <c r="BB7">
        <v>4</v>
      </c>
      <c r="BC7">
        <v>11</v>
      </c>
      <c r="BD7">
        <v>1</v>
      </c>
      <c r="BE7">
        <v>2</v>
      </c>
      <c r="BF7">
        <v>2232</v>
      </c>
    </row>
    <row r="8" spans="1:58" x14ac:dyDescent="0.25">
      <c r="A8" s="2" t="s">
        <v>74</v>
      </c>
      <c r="B8" t="s">
        <v>57</v>
      </c>
      <c r="C8" t="s">
        <v>63</v>
      </c>
      <c r="F8" t="s">
        <v>59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1</v>
      </c>
      <c r="P8">
        <v>0</v>
      </c>
      <c r="Q8">
        <v>0</v>
      </c>
      <c r="R8">
        <v>0</v>
      </c>
      <c r="S8">
        <v>1</v>
      </c>
      <c r="T8">
        <v>0</v>
      </c>
      <c r="U8">
        <v>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f t="shared" si="0"/>
        <v>3</v>
      </c>
      <c r="AC8" s="1">
        <v>1</v>
      </c>
      <c r="AD8">
        <v>0</v>
      </c>
      <c r="AE8" t="s">
        <v>20</v>
      </c>
      <c r="AF8" t="s">
        <v>61</v>
      </c>
      <c r="AG8" t="s">
        <v>61</v>
      </c>
      <c r="AH8" t="s">
        <v>61</v>
      </c>
      <c r="AI8" t="s">
        <v>60</v>
      </c>
      <c r="AJ8" t="s">
        <v>61</v>
      </c>
      <c r="AK8" t="s">
        <v>61</v>
      </c>
      <c r="AL8" t="s">
        <v>61</v>
      </c>
      <c r="AM8" t="s">
        <v>61</v>
      </c>
      <c r="AN8" t="s">
        <v>61</v>
      </c>
      <c r="AO8" t="s">
        <v>61</v>
      </c>
      <c r="AP8" t="s">
        <v>61</v>
      </c>
      <c r="AQ8" t="s">
        <v>61</v>
      </c>
      <c r="AR8" t="s">
        <v>60</v>
      </c>
      <c r="AS8" t="s">
        <v>60</v>
      </c>
      <c r="AT8" t="s">
        <v>61</v>
      </c>
      <c r="AU8" t="s">
        <v>60</v>
      </c>
      <c r="AV8" t="s">
        <v>60</v>
      </c>
      <c r="AW8" t="s">
        <v>64</v>
      </c>
      <c r="AX8" t="s">
        <v>73</v>
      </c>
      <c r="AY8">
        <v>1</v>
      </c>
      <c r="AZ8">
        <v>11</v>
      </c>
      <c r="BA8">
        <v>2</v>
      </c>
      <c r="BB8">
        <v>4</v>
      </c>
      <c r="BC8">
        <v>3</v>
      </c>
      <c r="BD8">
        <v>1</v>
      </c>
      <c r="BE8">
        <v>1</v>
      </c>
      <c r="BF8">
        <v>2230</v>
      </c>
    </row>
    <row r="9" spans="1:58" x14ac:dyDescent="0.25">
      <c r="A9" s="2" t="s">
        <v>75</v>
      </c>
      <c r="B9" t="s">
        <v>57</v>
      </c>
      <c r="C9" t="s">
        <v>76</v>
      </c>
      <c r="F9" t="s">
        <v>59</v>
      </c>
      <c r="G9">
        <v>0</v>
      </c>
      <c r="H9">
        <v>0</v>
      </c>
      <c r="I9">
        <v>0</v>
      </c>
      <c r="J9">
        <v>1</v>
      </c>
      <c r="K9">
        <v>1</v>
      </c>
      <c r="L9">
        <v>1</v>
      </c>
      <c r="M9">
        <v>0</v>
      </c>
      <c r="N9">
        <v>1</v>
      </c>
      <c r="O9">
        <v>1</v>
      </c>
      <c r="P9">
        <v>1</v>
      </c>
      <c r="Q9">
        <v>1</v>
      </c>
      <c r="R9">
        <v>0</v>
      </c>
      <c r="S9">
        <v>1</v>
      </c>
      <c r="T9">
        <v>0</v>
      </c>
      <c r="U9">
        <v>0</v>
      </c>
      <c r="V9">
        <v>0</v>
      </c>
      <c r="W9">
        <v>0</v>
      </c>
      <c r="X9">
        <v>1</v>
      </c>
      <c r="Y9">
        <v>1</v>
      </c>
      <c r="Z9">
        <v>1</v>
      </c>
      <c r="AA9">
        <v>0</v>
      </c>
      <c r="AB9">
        <f t="shared" si="0"/>
        <v>11</v>
      </c>
      <c r="AC9" s="1">
        <v>1</v>
      </c>
      <c r="AD9">
        <v>1</v>
      </c>
      <c r="AE9" t="s">
        <v>68</v>
      </c>
      <c r="AF9" t="s">
        <v>61</v>
      </c>
      <c r="AG9" t="s">
        <v>61</v>
      </c>
      <c r="AH9" t="s">
        <v>61</v>
      </c>
      <c r="AI9" t="s">
        <v>60</v>
      </c>
      <c r="AJ9" t="s">
        <v>61</v>
      </c>
      <c r="AK9" t="s">
        <v>61</v>
      </c>
      <c r="AL9" t="s">
        <v>61</v>
      </c>
      <c r="AM9" t="s">
        <v>61</v>
      </c>
      <c r="AN9" t="s">
        <v>61</v>
      </c>
      <c r="AO9" t="s">
        <v>61</v>
      </c>
      <c r="AP9" t="s">
        <v>61</v>
      </c>
      <c r="AQ9" t="s">
        <v>61</v>
      </c>
      <c r="AR9" t="s">
        <v>60</v>
      </c>
      <c r="AS9" t="s">
        <v>60</v>
      </c>
      <c r="AT9" t="s">
        <v>61</v>
      </c>
      <c r="AU9" t="s">
        <v>60</v>
      </c>
      <c r="AV9" t="s">
        <v>60</v>
      </c>
      <c r="AW9" t="s">
        <v>64</v>
      </c>
      <c r="AX9" t="s">
        <v>73</v>
      </c>
      <c r="AY9">
        <v>11</v>
      </c>
      <c r="AZ9">
        <v>24</v>
      </c>
      <c r="BA9">
        <v>6</v>
      </c>
      <c r="BB9">
        <v>1</v>
      </c>
      <c r="BC9">
        <v>11</v>
      </c>
      <c r="BD9">
        <v>1</v>
      </c>
      <c r="BE9">
        <v>2</v>
      </c>
      <c r="BF9">
        <v>2229</v>
      </c>
    </row>
    <row r="10" spans="1:58" x14ac:dyDescent="0.25">
      <c r="A10" s="2" t="s">
        <v>77</v>
      </c>
      <c r="B10" t="s">
        <v>57</v>
      </c>
      <c r="C10" t="s">
        <v>58</v>
      </c>
      <c r="F10" t="s">
        <v>59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1</v>
      </c>
      <c r="P10">
        <v>0</v>
      </c>
      <c r="Q10">
        <v>1</v>
      </c>
      <c r="R10">
        <v>0</v>
      </c>
      <c r="S10">
        <v>0</v>
      </c>
      <c r="T10">
        <v>0</v>
      </c>
      <c r="U10">
        <v>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f t="shared" si="0"/>
        <v>3</v>
      </c>
      <c r="AC10" s="1">
        <v>1</v>
      </c>
      <c r="AD10">
        <v>1</v>
      </c>
      <c r="AE10" t="s">
        <v>20</v>
      </c>
      <c r="AF10" t="s">
        <v>60</v>
      </c>
      <c r="AG10" t="s">
        <v>60</v>
      </c>
      <c r="AH10" t="s">
        <v>60</v>
      </c>
      <c r="AI10" t="s">
        <v>60</v>
      </c>
      <c r="AJ10" t="s">
        <v>60</v>
      </c>
      <c r="AK10" t="s">
        <v>60</v>
      </c>
      <c r="AL10" t="s">
        <v>60</v>
      </c>
      <c r="AM10" t="s">
        <v>60</v>
      </c>
      <c r="AN10" t="s">
        <v>61</v>
      </c>
      <c r="AO10" t="s">
        <v>61</v>
      </c>
      <c r="AP10" t="s">
        <v>60</v>
      </c>
      <c r="AQ10" t="s">
        <v>61</v>
      </c>
      <c r="AR10" t="s">
        <v>60</v>
      </c>
      <c r="AS10" t="s">
        <v>60</v>
      </c>
      <c r="AT10" t="s">
        <v>61</v>
      </c>
      <c r="AU10" t="s">
        <v>60</v>
      </c>
      <c r="AV10" t="s">
        <v>60</v>
      </c>
      <c r="AW10" t="s">
        <v>64</v>
      </c>
      <c r="AX10" t="s">
        <v>65</v>
      </c>
      <c r="AY10">
        <v>2</v>
      </c>
      <c r="AZ10">
        <v>9</v>
      </c>
      <c r="BA10">
        <v>3</v>
      </c>
      <c r="BB10">
        <v>1</v>
      </c>
      <c r="BC10">
        <v>1</v>
      </c>
      <c r="BD10">
        <v>2</v>
      </c>
      <c r="BE10">
        <v>1</v>
      </c>
      <c r="BF10">
        <v>121</v>
      </c>
    </row>
    <row r="11" spans="1:58" x14ac:dyDescent="0.25">
      <c r="A11" s="2" t="s">
        <v>78</v>
      </c>
      <c r="B11" t="s">
        <v>57</v>
      </c>
      <c r="C11" t="s">
        <v>79</v>
      </c>
      <c r="F11" t="s">
        <v>59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1</v>
      </c>
      <c r="P11">
        <v>1</v>
      </c>
      <c r="Q11">
        <v>1</v>
      </c>
      <c r="R11">
        <v>0</v>
      </c>
      <c r="S11">
        <v>1</v>
      </c>
      <c r="T11">
        <v>0</v>
      </c>
      <c r="U11">
        <v>1</v>
      </c>
      <c r="V11">
        <v>0</v>
      </c>
      <c r="W11">
        <v>0</v>
      </c>
      <c r="X11">
        <v>0</v>
      </c>
      <c r="Y11">
        <v>1</v>
      </c>
      <c r="Z11">
        <v>1</v>
      </c>
      <c r="AA11">
        <v>0</v>
      </c>
      <c r="AB11">
        <f t="shared" si="0"/>
        <v>7</v>
      </c>
      <c r="AC11" s="1">
        <v>1</v>
      </c>
      <c r="AD11">
        <v>1</v>
      </c>
      <c r="AE11" t="s">
        <v>20</v>
      </c>
      <c r="AF11" t="s">
        <v>60</v>
      </c>
      <c r="AG11" t="s">
        <v>60</v>
      </c>
      <c r="AH11" t="s">
        <v>60</v>
      </c>
      <c r="AI11" t="s">
        <v>60</v>
      </c>
      <c r="AJ11" t="s">
        <v>60</v>
      </c>
      <c r="AK11" t="s">
        <v>60</v>
      </c>
      <c r="AL11" t="s">
        <v>60</v>
      </c>
      <c r="AM11" t="s">
        <v>60</v>
      </c>
      <c r="AN11" t="s">
        <v>61</v>
      </c>
      <c r="AO11" t="s">
        <v>61</v>
      </c>
      <c r="AP11" t="s">
        <v>60</v>
      </c>
      <c r="AQ11" t="s">
        <v>61</v>
      </c>
      <c r="AR11" t="s">
        <v>60</v>
      </c>
      <c r="AS11" t="s">
        <v>60</v>
      </c>
      <c r="AT11" t="s">
        <v>61</v>
      </c>
      <c r="AU11" t="s">
        <v>60</v>
      </c>
      <c r="AV11" t="s">
        <v>60</v>
      </c>
      <c r="AW11" t="s">
        <v>80</v>
      </c>
      <c r="AX11" t="s">
        <v>81</v>
      </c>
      <c r="AY11">
        <v>2</v>
      </c>
      <c r="AZ11">
        <v>9</v>
      </c>
      <c r="BA11">
        <v>4</v>
      </c>
      <c r="BB11">
        <v>1</v>
      </c>
      <c r="BC11">
        <v>1</v>
      </c>
      <c r="BD11">
        <v>2</v>
      </c>
      <c r="BE11">
        <v>1</v>
      </c>
      <c r="BF11">
        <v>496</v>
      </c>
    </row>
    <row r="12" spans="1:58" x14ac:dyDescent="0.25">
      <c r="A12" s="2" t="s">
        <v>82</v>
      </c>
      <c r="B12" t="s">
        <v>57</v>
      </c>
      <c r="C12" t="s">
        <v>83</v>
      </c>
      <c r="F12" t="s">
        <v>59</v>
      </c>
      <c r="G12">
        <v>0</v>
      </c>
      <c r="H12">
        <v>0</v>
      </c>
      <c r="I12">
        <v>1</v>
      </c>
      <c r="J12">
        <v>1</v>
      </c>
      <c r="K12">
        <v>1</v>
      </c>
      <c r="L12">
        <v>0</v>
      </c>
      <c r="M12">
        <v>0</v>
      </c>
      <c r="N12">
        <v>0</v>
      </c>
      <c r="O12">
        <v>1</v>
      </c>
      <c r="P12">
        <v>1</v>
      </c>
      <c r="Q12">
        <v>1</v>
      </c>
      <c r="R12">
        <v>0</v>
      </c>
      <c r="S12">
        <v>1</v>
      </c>
      <c r="T12">
        <v>0</v>
      </c>
      <c r="U12">
        <v>1</v>
      </c>
      <c r="V12">
        <v>0</v>
      </c>
      <c r="W12">
        <v>0</v>
      </c>
      <c r="X12">
        <v>0</v>
      </c>
      <c r="Y12">
        <v>1</v>
      </c>
      <c r="Z12">
        <v>1</v>
      </c>
      <c r="AA12">
        <v>0</v>
      </c>
      <c r="AB12">
        <f t="shared" si="0"/>
        <v>10</v>
      </c>
      <c r="AC12" s="1">
        <v>1</v>
      </c>
      <c r="AD12">
        <v>1</v>
      </c>
      <c r="AE12" t="s">
        <v>20</v>
      </c>
      <c r="AF12" t="s">
        <v>60</v>
      </c>
      <c r="AG12" t="s">
        <v>60</v>
      </c>
      <c r="AH12" t="s">
        <v>60</v>
      </c>
      <c r="AI12" t="s">
        <v>60</v>
      </c>
      <c r="AJ12" t="s">
        <v>61</v>
      </c>
      <c r="AK12" t="s">
        <v>60</v>
      </c>
      <c r="AL12" t="s">
        <v>60</v>
      </c>
      <c r="AM12" t="s">
        <v>61</v>
      </c>
      <c r="AN12" t="s">
        <v>61</v>
      </c>
      <c r="AO12" t="s">
        <v>61</v>
      </c>
      <c r="AP12" t="s">
        <v>61</v>
      </c>
      <c r="AQ12" t="s">
        <v>61</v>
      </c>
      <c r="AR12" t="s">
        <v>60</v>
      </c>
      <c r="AS12" t="s">
        <v>60</v>
      </c>
      <c r="AT12" t="s">
        <v>61</v>
      </c>
      <c r="AU12" t="s">
        <v>60</v>
      </c>
      <c r="AV12" t="s">
        <v>60</v>
      </c>
      <c r="AW12" t="s">
        <v>64</v>
      </c>
      <c r="AX12" t="s">
        <v>73</v>
      </c>
      <c r="AY12">
        <v>3</v>
      </c>
      <c r="AZ12">
        <v>7</v>
      </c>
      <c r="BA12">
        <v>1</v>
      </c>
      <c r="BB12">
        <v>2</v>
      </c>
      <c r="BC12">
        <v>1</v>
      </c>
      <c r="BD12">
        <v>2</v>
      </c>
      <c r="BE12">
        <v>1</v>
      </c>
      <c r="BF12">
        <v>71</v>
      </c>
    </row>
    <row r="13" spans="1:58" x14ac:dyDescent="0.25">
      <c r="A13" s="2" t="s">
        <v>84</v>
      </c>
      <c r="B13" t="s">
        <v>57</v>
      </c>
      <c r="C13" t="s">
        <v>63</v>
      </c>
      <c r="F13" t="s">
        <v>59</v>
      </c>
      <c r="G13">
        <v>0</v>
      </c>
      <c r="H13">
        <v>0</v>
      </c>
      <c r="I13">
        <v>0</v>
      </c>
      <c r="J13">
        <v>1</v>
      </c>
      <c r="K13">
        <v>1</v>
      </c>
      <c r="L13">
        <v>0</v>
      </c>
      <c r="M13">
        <v>1</v>
      </c>
      <c r="N13">
        <v>1</v>
      </c>
      <c r="O13">
        <v>1</v>
      </c>
      <c r="P13">
        <v>1</v>
      </c>
      <c r="Q13">
        <v>1</v>
      </c>
      <c r="R13">
        <v>0</v>
      </c>
      <c r="S13">
        <v>1</v>
      </c>
      <c r="T13">
        <v>0</v>
      </c>
      <c r="U13">
        <v>1</v>
      </c>
      <c r="V13">
        <v>0</v>
      </c>
      <c r="W13">
        <v>0</v>
      </c>
      <c r="X13">
        <v>1</v>
      </c>
      <c r="Y13">
        <v>1</v>
      </c>
      <c r="Z13">
        <v>0</v>
      </c>
      <c r="AA13">
        <v>0</v>
      </c>
      <c r="AB13">
        <f t="shared" si="0"/>
        <v>11</v>
      </c>
      <c r="AC13" s="1">
        <v>1</v>
      </c>
      <c r="AD13">
        <v>1</v>
      </c>
      <c r="AE13" t="s">
        <v>68</v>
      </c>
      <c r="AF13" t="s">
        <v>61</v>
      </c>
      <c r="AG13" t="s">
        <v>61</v>
      </c>
      <c r="AH13" t="s">
        <v>61</v>
      </c>
      <c r="AI13" t="s">
        <v>60</v>
      </c>
      <c r="AJ13" t="s">
        <v>61</v>
      </c>
      <c r="AK13" t="s">
        <v>61</v>
      </c>
      <c r="AL13" t="s">
        <v>61</v>
      </c>
      <c r="AM13" t="s">
        <v>61</v>
      </c>
      <c r="AN13" t="s">
        <v>61</v>
      </c>
      <c r="AO13" t="s">
        <v>61</v>
      </c>
      <c r="AP13" t="s">
        <v>61</v>
      </c>
      <c r="AQ13" t="s">
        <v>61</v>
      </c>
      <c r="AR13" t="s">
        <v>60</v>
      </c>
      <c r="AS13" t="s">
        <v>60</v>
      </c>
      <c r="AT13" t="s">
        <v>61</v>
      </c>
      <c r="AU13" t="s">
        <v>60</v>
      </c>
      <c r="AV13" t="s">
        <v>60</v>
      </c>
      <c r="AW13" t="s">
        <v>64</v>
      </c>
      <c r="AX13" t="s">
        <v>73</v>
      </c>
      <c r="AY13">
        <v>5</v>
      </c>
      <c r="AZ13">
        <v>7</v>
      </c>
      <c r="BA13">
        <v>4</v>
      </c>
      <c r="BB13">
        <v>1</v>
      </c>
      <c r="BC13">
        <v>11</v>
      </c>
      <c r="BD13">
        <v>2</v>
      </c>
      <c r="BE13">
        <v>2</v>
      </c>
      <c r="BF13">
        <v>261</v>
      </c>
    </row>
    <row r="14" spans="1:58" x14ac:dyDescent="0.25">
      <c r="A14" s="2" t="s">
        <v>85</v>
      </c>
      <c r="B14" t="s">
        <v>57</v>
      </c>
      <c r="C14" t="s">
        <v>86</v>
      </c>
      <c r="F14" t="s">
        <v>59</v>
      </c>
      <c r="G14">
        <v>0</v>
      </c>
      <c r="H14">
        <v>0</v>
      </c>
      <c r="I14">
        <v>0</v>
      </c>
      <c r="J14">
        <v>0</v>
      </c>
      <c r="K14">
        <v>0</v>
      </c>
      <c r="L14">
        <v>1</v>
      </c>
      <c r="M14">
        <v>0</v>
      </c>
      <c r="N14">
        <v>1</v>
      </c>
      <c r="O14">
        <v>1</v>
      </c>
      <c r="P14">
        <v>1</v>
      </c>
      <c r="Q14">
        <v>1</v>
      </c>
      <c r="R14">
        <v>0</v>
      </c>
      <c r="S14">
        <v>1</v>
      </c>
      <c r="T14">
        <v>0</v>
      </c>
      <c r="U14">
        <v>1</v>
      </c>
      <c r="V14">
        <v>0</v>
      </c>
      <c r="W14">
        <v>0</v>
      </c>
      <c r="X14">
        <v>1</v>
      </c>
      <c r="Y14">
        <v>1</v>
      </c>
      <c r="Z14">
        <v>0</v>
      </c>
      <c r="AA14">
        <v>0</v>
      </c>
      <c r="AB14">
        <f t="shared" si="0"/>
        <v>9</v>
      </c>
      <c r="AC14" s="1">
        <v>1</v>
      </c>
      <c r="AD14">
        <v>1</v>
      </c>
      <c r="AE14" t="s">
        <v>68</v>
      </c>
      <c r="AF14" t="s">
        <v>60</v>
      </c>
      <c r="AG14" t="s">
        <v>61</v>
      </c>
      <c r="AH14" t="s">
        <v>61</v>
      </c>
      <c r="AI14" t="s">
        <v>60</v>
      </c>
      <c r="AJ14" t="s">
        <v>61</v>
      </c>
      <c r="AK14" t="s">
        <v>60</v>
      </c>
      <c r="AL14" t="s">
        <v>61</v>
      </c>
      <c r="AM14" t="s">
        <v>60</v>
      </c>
      <c r="AN14" t="s">
        <v>61</v>
      </c>
      <c r="AO14" t="s">
        <v>61</v>
      </c>
      <c r="AP14" t="s">
        <v>60</v>
      </c>
      <c r="AQ14" t="s">
        <v>61</v>
      </c>
      <c r="AR14" t="s">
        <v>60</v>
      </c>
      <c r="AS14" t="s">
        <v>60</v>
      </c>
      <c r="AT14" t="s">
        <v>61</v>
      </c>
      <c r="AU14" t="s">
        <v>60</v>
      </c>
      <c r="AV14" t="s">
        <v>60</v>
      </c>
      <c r="AW14" t="s">
        <v>64</v>
      </c>
      <c r="AX14" t="s">
        <v>65</v>
      </c>
      <c r="AY14">
        <v>3</v>
      </c>
      <c r="AZ14">
        <v>20</v>
      </c>
      <c r="BA14">
        <v>4</v>
      </c>
      <c r="BB14">
        <v>24</v>
      </c>
      <c r="BC14">
        <v>14</v>
      </c>
      <c r="BD14">
        <v>1</v>
      </c>
      <c r="BE14">
        <v>1</v>
      </c>
      <c r="BF14">
        <v>2228</v>
      </c>
    </row>
    <row r="15" spans="1:58" x14ac:dyDescent="0.25">
      <c r="A15" s="2" t="s">
        <v>87</v>
      </c>
      <c r="B15" t="s">
        <v>57</v>
      </c>
      <c r="C15" t="s">
        <v>88</v>
      </c>
      <c r="F15" t="s">
        <v>59</v>
      </c>
      <c r="G15">
        <v>1</v>
      </c>
      <c r="H15">
        <v>1</v>
      </c>
      <c r="I15">
        <v>0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0</v>
      </c>
      <c r="U15">
        <v>1</v>
      </c>
      <c r="V15">
        <v>0</v>
      </c>
      <c r="W15">
        <v>0</v>
      </c>
      <c r="X15">
        <v>1</v>
      </c>
      <c r="Y15">
        <v>1</v>
      </c>
      <c r="Z15">
        <v>0</v>
      </c>
      <c r="AA15">
        <v>0</v>
      </c>
      <c r="AB15">
        <f t="shared" si="0"/>
        <v>15</v>
      </c>
      <c r="AC15" s="1">
        <v>1</v>
      </c>
      <c r="AD15">
        <v>1</v>
      </c>
      <c r="AE15" t="s">
        <v>68</v>
      </c>
      <c r="AF15" t="s">
        <v>61</v>
      </c>
      <c r="AG15" t="s">
        <v>61</v>
      </c>
      <c r="AH15" t="s">
        <v>61</v>
      </c>
      <c r="AI15" t="s">
        <v>60</v>
      </c>
      <c r="AJ15" t="s">
        <v>61</v>
      </c>
      <c r="AK15" t="s">
        <v>61</v>
      </c>
      <c r="AL15" t="s">
        <v>61</v>
      </c>
      <c r="AM15" t="s">
        <v>61</v>
      </c>
      <c r="AN15" t="s">
        <v>61</v>
      </c>
      <c r="AO15" t="s">
        <v>61</v>
      </c>
      <c r="AP15" t="s">
        <v>61</v>
      </c>
      <c r="AQ15" t="s">
        <v>61</v>
      </c>
      <c r="AR15" t="s">
        <v>60</v>
      </c>
      <c r="AS15" t="s">
        <v>60</v>
      </c>
      <c r="AT15" t="s">
        <v>61</v>
      </c>
      <c r="AU15" t="s">
        <v>60</v>
      </c>
      <c r="AV15" t="s">
        <v>60</v>
      </c>
      <c r="AW15" t="s">
        <v>64</v>
      </c>
      <c r="AX15" t="s">
        <v>89</v>
      </c>
      <c r="AY15">
        <v>7</v>
      </c>
      <c r="AZ15">
        <v>2</v>
      </c>
      <c r="BA15">
        <v>2</v>
      </c>
      <c r="BB15">
        <v>4</v>
      </c>
      <c r="BC15">
        <v>11</v>
      </c>
      <c r="BD15">
        <v>1</v>
      </c>
      <c r="BE15">
        <v>2</v>
      </c>
      <c r="BF15">
        <v>2326</v>
      </c>
    </row>
    <row r="16" spans="1:58" x14ac:dyDescent="0.25">
      <c r="A16" s="2" t="s">
        <v>90</v>
      </c>
      <c r="B16" t="s">
        <v>57</v>
      </c>
      <c r="F16" t="s">
        <v>59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1</v>
      </c>
      <c r="N16">
        <v>1</v>
      </c>
      <c r="O16">
        <v>1</v>
      </c>
      <c r="P16">
        <v>0</v>
      </c>
      <c r="Q16">
        <v>0</v>
      </c>
      <c r="R16">
        <v>0</v>
      </c>
      <c r="S16">
        <v>0</v>
      </c>
      <c r="T16">
        <v>0</v>
      </c>
      <c r="U16">
        <v>1</v>
      </c>
      <c r="V16">
        <v>0</v>
      </c>
      <c r="W16">
        <v>0</v>
      </c>
      <c r="X16">
        <v>1</v>
      </c>
      <c r="Y16">
        <v>0</v>
      </c>
      <c r="Z16">
        <v>0</v>
      </c>
      <c r="AA16">
        <v>0</v>
      </c>
      <c r="AB16">
        <f t="shared" si="0"/>
        <v>5</v>
      </c>
      <c r="AC16" s="1">
        <v>1</v>
      </c>
      <c r="AD16">
        <v>1</v>
      </c>
      <c r="AE16" t="s">
        <v>68</v>
      </c>
      <c r="AF16" t="s">
        <v>60</v>
      </c>
      <c r="AG16" t="s">
        <v>61</v>
      </c>
      <c r="AH16" t="s">
        <v>61</v>
      </c>
      <c r="AI16" t="s">
        <v>60</v>
      </c>
      <c r="AJ16" t="s">
        <v>61</v>
      </c>
      <c r="AK16" t="s">
        <v>61</v>
      </c>
      <c r="AL16" t="s">
        <v>61</v>
      </c>
      <c r="AM16" t="s">
        <v>60</v>
      </c>
      <c r="AN16" t="s">
        <v>61</v>
      </c>
      <c r="AO16" t="s">
        <v>61</v>
      </c>
      <c r="AP16" t="s">
        <v>60</v>
      </c>
      <c r="AQ16" t="s">
        <v>61</v>
      </c>
      <c r="AR16" t="s">
        <v>60</v>
      </c>
      <c r="AS16" t="s">
        <v>60</v>
      </c>
      <c r="AT16" t="s">
        <v>61</v>
      </c>
      <c r="AU16" t="s">
        <v>60</v>
      </c>
      <c r="AV16" t="s">
        <v>60</v>
      </c>
      <c r="AW16" t="s">
        <v>64</v>
      </c>
      <c r="AX16" t="s">
        <v>65</v>
      </c>
      <c r="AY16">
        <v>3</v>
      </c>
      <c r="AZ16">
        <v>2</v>
      </c>
      <c r="BA16">
        <v>2</v>
      </c>
      <c r="BB16">
        <v>1</v>
      </c>
      <c r="BC16">
        <v>2</v>
      </c>
      <c r="BD16">
        <v>1</v>
      </c>
      <c r="BE16">
        <v>2</v>
      </c>
      <c r="BF16">
        <v>45</v>
      </c>
    </row>
    <row r="17" spans="1:58" x14ac:dyDescent="0.25">
      <c r="A17" s="2" t="s">
        <v>91</v>
      </c>
      <c r="B17" t="s">
        <v>57</v>
      </c>
      <c r="C17">
        <v>0</v>
      </c>
      <c r="F17" t="s">
        <v>59</v>
      </c>
      <c r="G17">
        <v>0</v>
      </c>
      <c r="H17">
        <v>0</v>
      </c>
      <c r="I17">
        <v>0</v>
      </c>
      <c r="J17">
        <v>1</v>
      </c>
      <c r="K17">
        <v>1</v>
      </c>
      <c r="L17">
        <v>1</v>
      </c>
      <c r="M17">
        <v>0</v>
      </c>
      <c r="N17">
        <v>1</v>
      </c>
      <c r="O17">
        <v>1</v>
      </c>
      <c r="P17">
        <v>1</v>
      </c>
      <c r="Q17">
        <v>1</v>
      </c>
      <c r="R17">
        <v>0</v>
      </c>
      <c r="S17">
        <v>1</v>
      </c>
      <c r="T17">
        <v>0</v>
      </c>
      <c r="U17">
        <v>1</v>
      </c>
      <c r="V17">
        <v>0</v>
      </c>
      <c r="W17">
        <v>0</v>
      </c>
      <c r="X17">
        <v>1</v>
      </c>
      <c r="Y17">
        <v>1</v>
      </c>
      <c r="Z17">
        <v>1</v>
      </c>
      <c r="AA17">
        <v>0</v>
      </c>
      <c r="AB17">
        <f t="shared" si="0"/>
        <v>12</v>
      </c>
      <c r="AC17" s="1">
        <v>1</v>
      </c>
      <c r="AD17">
        <v>1</v>
      </c>
      <c r="AE17" t="s">
        <v>68</v>
      </c>
      <c r="AF17" t="s">
        <v>60</v>
      </c>
      <c r="AG17" t="s">
        <v>60</v>
      </c>
      <c r="AH17" t="s">
        <v>60</v>
      </c>
      <c r="AI17" t="s">
        <v>60</v>
      </c>
      <c r="AJ17" t="s">
        <v>60</v>
      </c>
      <c r="AK17" t="s">
        <v>60</v>
      </c>
      <c r="AL17" t="s">
        <v>60</v>
      </c>
      <c r="AM17" t="s">
        <v>60</v>
      </c>
      <c r="AN17" t="s">
        <v>61</v>
      </c>
      <c r="AO17" t="s">
        <v>61</v>
      </c>
      <c r="AP17" t="s">
        <v>60</v>
      </c>
      <c r="AQ17" t="s">
        <v>61</v>
      </c>
      <c r="AR17" t="s">
        <v>60</v>
      </c>
      <c r="AS17" t="s">
        <v>60</v>
      </c>
      <c r="AT17" t="s">
        <v>61</v>
      </c>
      <c r="AU17" t="s">
        <v>60</v>
      </c>
      <c r="AV17" t="s">
        <v>60</v>
      </c>
      <c r="AW17" t="s">
        <v>64</v>
      </c>
      <c r="AX17" t="s">
        <v>65</v>
      </c>
      <c r="AY17">
        <v>7</v>
      </c>
      <c r="AZ17">
        <v>3</v>
      </c>
      <c r="BA17">
        <v>4</v>
      </c>
      <c r="BB17">
        <v>1</v>
      </c>
      <c r="BC17">
        <v>7</v>
      </c>
      <c r="BD17">
        <v>1</v>
      </c>
      <c r="BE17">
        <v>2</v>
      </c>
      <c r="BF17">
        <v>2231</v>
      </c>
    </row>
    <row r="18" spans="1:58" x14ac:dyDescent="0.25">
      <c r="A18" s="2" t="s">
        <v>92</v>
      </c>
      <c r="B18" t="s">
        <v>57</v>
      </c>
      <c r="C18">
        <v>0</v>
      </c>
      <c r="F18" t="s">
        <v>59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1</v>
      </c>
      <c r="Q18">
        <v>1</v>
      </c>
      <c r="R18">
        <v>0</v>
      </c>
      <c r="S18">
        <v>0</v>
      </c>
      <c r="T18">
        <v>0</v>
      </c>
      <c r="U18">
        <v>1</v>
      </c>
      <c r="V18">
        <v>0</v>
      </c>
      <c r="W18">
        <v>0</v>
      </c>
      <c r="X18">
        <v>0</v>
      </c>
      <c r="Y18">
        <v>1</v>
      </c>
      <c r="Z18">
        <v>0</v>
      </c>
      <c r="AA18">
        <v>0</v>
      </c>
      <c r="AB18">
        <f t="shared" si="0"/>
        <v>4</v>
      </c>
      <c r="AC18" s="1">
        <v>1</v>
      </c>
      <c r="AD18">
        <v>1</v>
      </c>
      <c r="AE18" t="s">
        <v>20</v>
      </c>
      <c r="AF18" t="s">
        <v>61</v>
      </c>
      <c r="AG18" t="s">
        <v>60</v>
      </c>
      <c r="AH18" t="s">
        <v>60</v>
      </c>
      <c r="AI18" t="s">
        <v>60</v>
      </c>
      <c r="AJ18" t="s">
        <v>60</v>
      </c>
      <c r="AK18" t="s">
        <v>60</v>
      </c>
      <c r="AL18" t="s">
        <v>60</v>
      </c>
      <c r="AM18" t="s">
        <v>60</v>
      </c>
      <c r="AN18" t="s">
        <v>61</v>
      </c>
      <c r="AO18" t="s">
        <v>61</v>
      </c>
      <c r="AP18" t="s">
        <v>60</v>
      </c>
      <c r="AQ18" t="s">
        <v>61</v>
      </c>
      <c r="AR18" t="s">
        <v>60</v>
      </c>
      <c r="AS18" t="s">
        <v>60</v>
      </c>
      <c r="AT18" t="s">
        <v>61</v>
      </c>
      <c r="AU18" t="s">
        <v>60</v>
      </c>
      <c r="AV18" t="s">
        <v>60</v>
      </c>
      <c r="AW18" t="s">
        <v>64</v>
      </c>
      <c r="AX18" t="s">
        <v>65</v>
      </c>
      <c r="AY18">
        <v>3</v>
      </c>
      <c r="AZ18">
        <v>11</v>
      </c>
      <c r="BA18">
        <v>2</v>
      </c>
      <c r="BB18">
        <v>24</v>
      </c>
      <c r="BC18">
        <v>20</v>
      </c>
      <c r="BD18">
        <v>1</v>
      </c>
      <c r="BE18">
        <v>1</v>
      </c>
      <c r="BF18">
        <v>181</v>
      </c>
    </row>
    <row r="19" spans="1:58" x14ac:dyDescent="0.25">
      <c r="A19">
        <v>2683</v>
      </c>
      <c r="B19" t="s">
        <v>57</v>
      </c>
      <c r="C19" t="s">
        <v>93</v>
      </c>
      <c r="F19" t="s">
        <v>59</v>
      </c>
      <c r="G19">
        <v>0</v>
      </c>
      <c r="H19">
        <v>0</v>
      </c>
      <c r="I19">
        <v>0</v>
      </c>
      <c r="J19">
        <v>0</v>
      </c>
      <c r="K19">
        <v>0</v>
      </c>
      <c r="L19">
        <v>1</v>
      </c>
      <c r="M19">
        <v>0</v>
      </c>
      <c r="N19">
        <v>0</v>
      </c>
      <c r="O19">
        <v>1</v>
      </c>
      <c r="P19">
        <v>1</v>
      </c>
      <c r="Q19">
        <v>0</v>
      </c>
      <c r="R19">
        <v>0</v>
      </c>
      <c r="S19">
        <v>1</v>
      </c>
      <c r="T19">
        <v>0</v>
      </c>
      <c r="U19">
        <v>1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f t="shared" si="0"/>
        <v>5</v>
      </c>
      <c r="AC19" s="1">
        <v>1</v>
      </c>
      <c r="AD19">
        <v>1</v>
      </c>
      <c r="AE19" t="s">
        <v>20</v>
      </c>
      <c r="AF19" t="s">
        <v>60</v>
      </c>
      <c r="AG19" t="s">
        <v>61</v>
      </c>
      <c r="AH19" t="s">
        <v>61</v>
      </c>
      <c r="AI19" t="s">
        <v>60</v>
      </c>
      <c r="AJ19" t="s">
        <v>61</v>
      </c>
      <c r="AK19" t="s">
        <v>60</v>
      </c>
      <c r="AL19" t="s">
        <v>61</v>
      </c>
      <c r="AM19" t="s">
        <v>60</v>
      </c>
      <c r="AN19" t="s">
        <v>61</v>
      </c>
      <c r="AO19" t="s">
        <v>61</v>
      </c>
      <c r="AP19" t="s">
        <v>60</v>
      </c>
      <c r="AQ19" t="s">
        <v>61</v>
      </c>
      <c r="AR19" t="s">
        <v>61</v>
      </c>
      <c r="AS19" t="s">
        <v>61</v>
      </c>
      <c r="AT19" t="s">
        <v>61</v>
      </c>
      <c r="AU19" t="s">
        <v>60</v>
      </c>
      <c r="AV19" t="s">
        <v>60</v>
      </c>
      <c r="AW19" t="s">
        <v>94</v>
      </c>
      <c r="AY19">
        <v>1</v>
      </c>
      <c r="AZ19">
        <v>57</v>
      </c>
      <c r="BA19">
        <v>3</v>
      </c>
      <c r="BB19">
        <v>32</v>
      </c>
      <c r="BC19">
        <v>11</v>
      </c>
      <c r="BD19">
        <v>2</v>
      </c>
      <c r="BE19">
        <v>2</v>
      </c>
      <c r="BF19">
        <v>1431</v>
      </c>
    </row>
    <row r="20" spans="1:58" x14ac:dyDescent="0.25">
      <c r="A20">
        <v>3244</v>
      </c>
      <c r="B20" t="s">
        <v>57</v>
      </c>
      <c r="C20" t="s">
        <v>76</v>
      </c>
      <c r="F20" t="s">
        <v>59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0</v>
      </c>
      <c r="U20">
        <v>1</v>
      </c>
      <c r="V20">
        <v>0</v>
      </c>
      <c r="W20">
        <v>1</v>
      </c>
      <c r="X20">
        <v>1</v>
      </c>
      <c r="Y20">
        <v>1</v>
      </c>
      <c r="Z20">
        <v>1</v>
      </c>
      <c r="AA20">
        <v>0</v>
      </c>
      <c r="AB20">
        <f t="shared" si="0"/>
        <v>18</v>
      </c>
      <c r="AC20" s="1">
        <v>1</v>
      </c>
      <c r="AD20">
        <v>1</v>
      </c>
      <c r="AE20" t="s">
        <v>68</v>
      </c>
      <c r="AF20" t="s">
        <v>61</v>
      </c>
      <c r="AG20" t="s">
        <v>61</v>
      </c>
      <c r="AH20" t="s">
        <v>61</v>
      </c>
      <c r="AI20" t="s">
        <v>60</v>
      </c>
      <c r="AJ20" t="s">
        <v>61</v>
      </c>
      <c r="AK20" t="s">
        <v>61</v>
      </c>
      <c r="AL20" t="s">
        <v>61</v>
      </c>
      <c r="AM20" t="s">
        <v>60</v>
      </c>
      <c r="AN20" t="s">
        <v>61</v>
      </c>
      <c r="AO20" t="s">
        <v>61</v>
      </c>
      <c r="AP20" t="s">
        <v>61</v>
      </c>
      <c r="AQ20" t="s">
        <v>61</v>
      </c>
      <c r="AR20" t="s">
        <v>60</v>
      </c>
      <c r="AS20" t="s">
        <v>60</v>
      </c>
      <c r="AT20" t="s">
        <v>61</v>
      </c>
      <c r="AU20" t="s">
        <v>60</v>
      </c>
      <c r="AV20" t="s">
        <v>60</v>
      </c>
      <c r="AW20" t="s">
        <v>62</v>
      </c>
      <c r="AY20">
        <v>2</v>
      </c>
      <c r="AZ20">
        <v>9</v>
      </c>
      <c r="BA20">
        <v>4</v>
      </c>
      <c r="BB20">
        <v>1</v>
      </c>
      <c r="BC20">
        <v>1</v>
      </c>
      <c r="BD20">
        <v>2</v>
      </c>
      <c r="BE20">
        <v>1</v>
      </c>
      <c r="BF20">
        <v>496</v>
      </c>
    </row>
    <row r="21" spans="1:58" x14ac:dyDescent="0.25">
      <c r="A21">
        <v>3512</v>
      </c>
      <c r="B21" t="s">
        <v>57</v>
      </c>
      <c r="C21" t="s">
        <v>86</v>
      </c>
      <c r="F21" t="s">
        <v>59</v>
      </c>
      <c r="G21">
        <v>0</v>
      </c>
      <c r="H21">
        <v>0</v>
      </c>
      <c r="I21">
        <v>0</v>
      </c>
      <c r="J21">
        <v>1</v>
      </c>
      <c r="K21">
        <v>1</v>
      </c>
      <c r="L21">
        <v>1</v>
      </c>
      <c r="M21">
        <v>0</v>
      </c>
      <c r="N21">
        <v>1</v>
      </c>
      <c r="O21">
        <v>1</v>
      </c>
      <c r="P21">
        <v>0</v>
      </c>
      <c r="Q21">
        <v>1</v>
      </c>
      <c r="R21">
        <v>0</v>
      </c>
      <c r="S21">
        <v>1</v>
      </c>
      <c r="T21">
        <v>0</v>
      </c>
      <c r="U21">
        <v>1</v>
      </c>
      <c r="V21">
        <v>0</v>
      </c>
      <c r="W21">
        <v>0</v>
      </c>
      <c r="X21">
        <v>1</v>
      </c>
      <c r="Y21">
        <v>1</v>
      </c>
      <c r="Z21">
        <v>0</v>
      </c>
      <c r="AA21">
        <v>0</v>
      </c>
      <c r="AB21">
        <f t="shared" si="0"/>
        <v>10</v>
      </c>
      <c r="AC21" s="1">
        <v>1</v>
      </c>
      <c r="AD21">
        <v>1</v>
      </c>
      <c r="AE21" t="s">
        <v>68</v>
      </c>
      <c r="AF21" t="s">
        <v>60</v>
      </c>
      <c r="AG21" t="s">
        <v>60</v>
      </c>
      <c r="AH21" t="s">
        <v>60</v>
      </c>
      <c r="AI21" t="s">
        <v>60</v>
      </c>
      <c r="AJ21" t="s">
        <v>60</v>
      </c>
      <c r="AK21" t="s">
        <v>60</v>
      </c>
      <c r="AL21" t="s">
        <v>60</v>
      </c>
      <c r="AM21" t="s">
        <v>60</v>
      </c>
      <c r="AN21" t="s">
        <v>61</v>
      </c>
      <c r="AO21" t="s">
        <v>61</v>
      </c>
      <c r="AP21" t="s">
        <v>60</v>
      </c>
      <c r="AQ21" t="s">
        <v>61</v>
      </c>
      <c r="AR21" t="s">
        <v>60</v>
      </c>
      <c r="AS21" t="s">
        <v>60</v>
      </c>
      <c r="AT21" t="s">
        <v>61</v>
      </c>
      <c r="AU21" t="s">
        <v>60</v>
      </c>
      <c r="AV21" t="s">
        <v>60</v>
      </c>
      <c r="AW21" t="s">
        <v>64</v>
      </c>
      <c r="AX21" t="s">
        <v>95</v>
      </c>
      <c r="AY21">
        <v>5</v>
      </c>
      <c r="AZ21">
        <v>13</v>
      </c>
      <c r="BA21">
        <v>4</v>
      </c>
      <c r="BB21">
        <v>4</v>
      </c>
      <c r="BC21">
        <v>1</v>
      </c>
      <c r="BD21">
        <v>1</v>
      </c>
      <c r="BE21">
        <v>1</v>
      </c>
      <c r="BF21">
        <v>1111</v>
      </c>
    </row>
    <row r="22" spans="1:58" x14ac:dyDescent="0.25">
      <c r="A22">
        <v>5383</v>
      </c>
      <c r="B22" t="s">
        <v>57</v>
      </c>
      <c r="C22" t="s">
        <v>96</v>
      </c>
      <c r="F22" t="s">
        <v>59</v>
      </c>
      <c r="G22">
        <v>1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0</v>
      </c>
      <c r="U22">
        <v>0</v>
      </c>
      <c r="V22">
        <v>0</v>
      </c>
      <c r="W22">
        <v>1</v>
      </c>
      <c r="X22">
        <v>1</v>
      </c>
      <c r="Y22">
        <v>1</v>
      </c>
      <c r="Z22">
        <v>1</v>
      </c>
      <c r="AA22">
        <v>0</v>
      </c>
      <c r="AB22">
        <f t="shared" si="0"/>
        <v>17</v>
      </c>
      <c r="AC22" s="1">
        <v>1</v>
      </c>
      <c r="AD22">
        <v>1</v>
      </c>
      <c r="AE22" t="s">
        <v>68</v>
      </c>
      <c r="AF22" t="s">
        <v>60</v>
      </c>
      <c r="AG22" t="s">
        <v>61</v>
      </c>
      <c r="AH22" t="s">
        <v>61</v>
      </c>
      <c r="AI22" t="s">
        <v>60</v>
      </c>
      <c r="AJ22" t="s">
        <v>61</v>
      </c>
      <c r="AK22" t="s">
        <v>61</v>
      </c>
      <c r="AL22" t="s">
        <v>61</v>
      </c>
      <c r="AM22" t="s">
        <v>61</v>
      </c>
      <c r="AN22" t="s">
        <v>61</v>
      </c>
      <c r="AO22" t="s">
        <v>61</v>
      </c>
      <c r="AP22" t="s">
        <v>61</v>
      </c>
      <c r="AQ22" t="s">
        <v>61</v>
      </c>
      <c r="AR22" t="s">
        <v>60</v>
      </c>
      <c r="AS22" t="s">
        <v>60</v>
      </c>
      <c r="AT22" t="s">
        <v>61</v>
      </c>
      <c r="AU22" t="s">
        <v>60</v>
      </c>
      <c r="AV22" t="s">
        <v>60</v>
      </c>
      <c r="AW22" t="s">
        <v>64</v>
      </c>
      <c r="AX22" t="s">
        <v>89</v>
      </c>
      <c r="AY22">
        <v>2</v>
      </c>
      <c r="AZ22">
        <v>9</v>
      </c>
      <c r="BA22">
        <v>4</v>
      </c>
      <c r="BB22">
        <v>1</v>
      </c>
      <c r="BC22">
        <v>1</v>
      </c>
      <c r="BD22">
        <v>2</v>
      </c>
      <c r="BE22">
        <v>1</v>
      </c>
      <c r="BF22">
        <v>496</v>
      </c>
    </row>
    <row r="23" spans="1:58" x14ac:dyDescent="0.25">
      <c r="A23">
        <v>3929</v>
      </c>
      <c r="B23" t="s">
        <v>57</v>
      </c>
      <c r="C23" t="s">
        <v>96</v>
      </c>
      <c r="F23" t="s">
        <v>59</v>
      </c>
      <c r="G23">
        <v>0</v>
      </c>
      <c r="H23">
        <v>0</v>
      </c>
      <c r="I23">
        <v>0</v>
      </c>
      <c r="J23">
        <v>0</v>
      </c>
      <c r="K23">
        <v>0</v>
      </c>
      <c r="L23">
        <v>1</v>
      </c>
      <c r="M23">
        <v>1</v>
      </c>
      <c r="N23">
        <v>1</v>
      </c>
      <c r="O23">
        <v>1</v>
      </c>
      <c r="P23">
        <v>1</v>
      </c>
      <c r="Q23">
        <v>0</v>
      </c>
      <c r="R23">
        <v>0</v>
      </c>
      <c r="S23">
        <v>1</v>
      </c>
      <c r="T23">
        <v>0</v>
      </c>
      <c r="U23">
        <v>1</v>
      </c>
      <c r="V23">
        <v>0</v>
      </c>
      <c r="W23">
        <v>0</v>
      </c>
      <c r="X23">
        <v>1</v>
      </c>
      <c r="Y23">
        <v>1</v>
      </c>
      <c r="Z23">
        <v>1</v>
      </c>
      <c r="AA23">
        <v>0</v>
      </c>
      <c r="AB23">
        <f t="shared" si="0"/>
        <v>10</v>
      </c>
      <c r="AC23" s="1">
        <v>1</v>
      </c>
      <c r="AD23">
        <v>1</v>
      </c>
      <c r="AE23" t="s">
        <v>68</v>
      </c>
      <c r="AF23" t="s">
        <v>61</v>
      </c>
      <c r="AG23" t="s">
        <v>61</v>
      </c>
      <c r="AH23" t="s">
        <v>61</v>
      </c>
      <c r="AI23" t="s">
        <v>60</v>
      </c>
      <c r="AJ23" t="s">
        <v>61</v>
      </c>
      <c r="AK23" t="s">
        <v>61</v>
      </c>
      <c r="AL23" t="s">
        <v>61</v>
      </c>
      <c r="AM23" t="s">
        <v>61</v>
      </c>
      <c r="AN23" t="s">
        <v>61</v>
      </c>
      <c r="AO23" t="s">
        <v>61</v>
      </c>
      <c r="AP23" t="s">
        <v>60</v>
      </c>
      <c r="AQ23" t="s">
        <v>61</v>
      </c>
      <c r="AR23" t="s">
        <v>60</v>
      </c>
      <c r="AS23" t="s">
        <v>60</v>
      </c>
      <c r="AT23" t="s">
        <v>61</v>
      </c>
      <c r="AU23" t="s">
        <v>60</v>
      </c>
      <c r="AV23" t="s">
        <v>60</v>
      </c>
      <c r="AW23" t="s">
        <v>64</v>
      </c>
      <c r="AX23" t="s">
        <v>89</v>
      </c>
      <c r="AY23">
        <v>3</v>
      </c>
      <c r="AZ23">
        <v>11</v>
      </c>
      <c r="BA23">
        <v>2</v>
      </c>
      <c r="BB23">
        <v>24</v>
      </c>
      <c r="BC23">
        <v>20</v>
      </c>
      <c r="BD23">
        <v>1</v>
      </c>
      <c r="BE23">
        <v>1</v>
      </c>
      <c r="BF23">
        <v>181</v>
      </c>
    </row>
    <row r="24" spans="1:58" x14ac:dyDescent="0.25">
      <c r="A24">
        <v>5495</v>
      </c>
      <c r="B24" t="s">
        <v>57</v>
      </c>
      <c r="C24">
        <v>0</v>
      </c>
      <c r="F24" t="s">
        <v>59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0</v>
      </c>
      <c r="U24">
        <v>1</v>
      </c>
      <c r="V24">
        <v>0</v>
      </c>
      <c r="W24">
        <v>1</v>
      </c>
      <c r="X24">
        <v>1</v>
      </c>
      <c r="Y24">
        <v>1</v>
      </c>
      <c r="Z24">
        <v>1</v>
      </c>
      <c r="AA24">
        <v>0</v>
      </c>
      <c r="AB24">
        <f t="shared" si="0"/>
        <v>18</v>
      </c>
      <c r="AC24" s="1">
        <v>1</v>
      </c>
      <c r="AD24">
        <v>1</v>
      </c>
      <c r="AE24" t="s">
        <v>68</v>
      </c>
      <c r="AF24" t="s">
        <v>60</v>
      </c>
      <c r="AG24" t="s">
        <v>61</v>
      </c>
      <c r="AH24" t="s">
        <v>61</v>
      </c>
      <c r="AI24" t="s">
        <v>60</v>
      </c>
      <c r="AJ24" t="s">
        <v>61</v>
      </c>
      <c r="AK24" t="s">
        <v>60</v>
      </c>
      <c r="AL24" t="s">
        <v>61</v>
      </c>
      <c r="AM24" t="s">
        <v>60</v>
      </c>
      <c r="AN24" t="s">
        <v>61</v>
      </c>
      <c r="AO24" t="s">
        <v>61</v>
      </c>
      <c r="AP24" t="s">
        <v>60</v>
      </c>
      <c r="AQ24" t="s">
        <v>61</v>
      </c>
      <c r="AR24" t="s">
        <v>60</v>
      </c>
      <c r="AS24" t="s">
        <v>60</v>
      </c>
      <c r="AT24" t="s">
        <v>61</v>
      </c>
      <c r="AU24" t="s">
        <v>60</v>
      </c>
      <c r="AV24" t="s">
        <v>60</v>
      </c>
      <c r="AW24" t="s">
        <v>64</v>
      </c>
      <c r="AX24" t="s">
        <v>65</v>
      </c>
      <c r="AY24">
        <v>3</v>
      </c>
      <c r="AZ24">
        <v>20</v>
      </c>
      <c r="BA24">
        <v>4</v>
      </c>
      <c r="BB24">
        <v>24</v>
      </c>
      <c r="BC24">
        <v>14</v>
      </c>
      <c r="BD24">
        <v>1</v>
      </c>
      <c r="BE24">
        <v>1</v>
      </c>
      <c r="BF24">
        <v>2228</v>
      </c>
    </row>
    <row r="25" spans="1:58" x14ac:dyDescent="0.25">
      <c r="G25">
        <f t="shared" ref="G25:U25" si="1">SUM(G2:G24)</f>
        <v>5</v>
      </c>
      <c r="H25">
        <f t="shared" si="1"/>
        <v>4</v>
      </c>
      <c r="I25">
        <f t="shared" si="1"/>
        <v>4</v>
      </c>
      <c r="J25">
        <f t="shared" si="1"/>
        <v>9</v>
      </c>
      <c r="K25">
        <f t="shared" si="1"/>
        <v>9</v>
      </c>
      <c r="L25">
        <f t="shared" si="1"/>
        <v>13</v>
      </c>
      <c r="M25">
        <f t="shared" si="1"/>
        <v>8</v>
      </c>
      <c r="N25">
        <f t="shared" si="1"/>
        <v>14</v>
      </c>
      <c r="O25">
        <f t="shared" si="1"/>
        <v>22</v>
      </c>
      <c r="P25">
        <f t="shared" si="1"/>
        <v>16</v>
      </c>
      <c r="Q25">
        <f t="shared" si="1"/>
        <v>17</v>
      </c>
      <c r="R25">
        <f t="shared" si="1"/>
        <v>4</v>
      </c>
      <c r="S25">
        <f t="shared" si="1"/>
        <v>18</v>
      </c>
      <c r="T25">
        <f t="shared" si="1"/>
        <v>0</v>
      </c>
      <c r="U25">
        <f t="shared" si="1"/>
        <v>21</v>
      </c>
      <c r="V25">
        <v>0</v>
      </c>
      <c r="W25">
        <f>SUM(W2:W24)</f>
        <v>4</v>
      </c>
      <c r="X25">
        <f>SUM(X2:X24)</f>
        <v>14</v>
      </c>
      <c r="Y25">
        <f>SUM(Y2:Y24)</f>
        <v>16</v>
      </c>
      <c r="Z25">
        <f>SUM(Z2:Z24)</f>
        <v>10</v>
      </c>
      <c r="AA25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C7812-FDD6-4384-97D7-51642F259EA9}">
  <dimension ref="A1:AD24"/>
  <sheetViews>
    <sheetView tabSelected="1" workbookViewId="0">
      <selection sqref="A1:XFD1048576"/>
    </sheetView>
  </sheetViews>
  <sheetFormatPr defaultRowHeight="15" x14ac:dyDescent="0.25"/>
  <sheetData>
    <row r="1" spans="1:30" x14ac:dyDescent="0.25">
      <c r="A1" t="s">
        <v>0</v>
      </c>
      <c r="B1" t="s">
        <v>97</v>
      </c>
      <c r="C1" t="s">
        <v>98</v>
      </c>
      <c r="D1" t="s">
        <v>99</v>
      </c>
      <c r="E1" t="s">
        <v>100</v>
      </c>
      <c r="F1" t="s">
        <v>101</v>
      </c>
      <c r="G1" t="s">
        <v>102</v>
      </c>
      <c r="H1" t="s">
        <v>103</v>
      </c>
      <c r="I1" t="s">
        <v>104</v>
      </c>
      <c r="J1" t="s">
        <v>105</v>
      </c>
      <c r="K1" t="s">
        <v>106</v>
      </c>
      <c r="L1" t="s">
        <v>107</v>
      </c>
      <c r="M1" t="s">
        <v>108</v>
      </c>
      <c r="N1" t="s">
        <v>109</v>
      </c>
      <c r="O1" t="s">
        <v>110</v>
      </c>
      <c r="P1" t="s">
        <v>111</v>
      </c>
      <c r="Q1" t="s">
        <v>112</v>
      </c>
      <c r="R1" t="s">
        <v>113</v>
      </c>
      <c r="S1" t="s">
        <v>114</v>
      </c>
      <c r="T1" t="s">
        <v>115</v>
      </c>
      <c r="U1" t="s">
        <v>116</v>
      </c>
      <c r="V1" t="s">
        <v>117</v>
      </c>
      <c r="W1" t="s">
        <v>118</v>
      </c>
      <c r="X1" t="s">
        <v>119</v>
      </c>
      <c r="Y1" t="s">
        <v>120</v>
      </c>
      <c r="Z1" t="s">
        <v>121</v>
      </c>
      <c r="AA1" t="s">
        <v>122</v>
      </c>
      <c r="AB1" t="s">
        <v>123</v>
      </c>
      <c r="AC1" t="s">
        <v>124</v>
      </c>
      <c r="AD1" t="s">
        <v>125</v>
      </c>
    </row>
    <row r="2" spans="1:30" x14ac:dyDescent="0.25">
      <c r="A2">
        <v>1528</v>
      </c>
      <c r="G2" t="s">
        <v>60</v>
      </c>
      <c r="H2" t="s">
        <v>60</v>
      </c>
      <c r="I2" t="s">
        <v>60</v>
      </c>
      <c r="K2" t="s">
        <v>60</v>
      </c>
      <c r="M2" t="s">
        <v>60</v>
      </c>
      <c r="N2" t="s">
        <v>60</v>
      </c>
      <c r="O2" t="s">
        <v>60</v>
      </c>
      <c r="P2" t="s">
        <v>60</v>
      </c>
      <c r="Q2" t="s">
        <v>60</v>
      </c>
      <c r="W2" t="s">
        <v>60</v>
      </c>
      <c r="X2" t="s">
        <v>60</v>
      </c>
      <c r="Y2" t="s">
        <v>60</v>
      </c>
    </row>
    <row r="3" spans="1:30" x14ac:dyDescent="0.25">
      <c r="A3">
        <v>1536</v>
      </c>
      <c r="G3" t="s">
        <v>60</v>
      </c>
      <c r="H3" t="s">
        <v>60</v>
      </c>
      <c r="I3" t="s">
        <v>60</v>
      </c>
      <c r="M3" t="s">
        <v>60</v>
      </c>
      <c r="N3" t="s">
        <v>60</v>
      </c>
      <c r="O3" t="s">
        <v>60</v>
      </c>
      <c r="P3" t="s">
        <v>60</v>
      </c>
      <c r="Q3" t="s">
        <v>60</v>
      </c>
      <c r="W3" t="s">
        <v>60</v>
      </c>
      <c r="X3" t="s">
        <v>60</v>
      </c>
      <c r="Y3" t="s">
        <v>60</v>
      </c>
    </row>
    <row r="4" spans="1:30" x14ac:dyDescent="0.25">
      <c r="A4">
        <v>1580</v>
      </c>
      <c r="G4" t="s">
        <v>60</v>
      </c>
      <c r="H4" t="s">
        <v>60</v>
      </c>
      <c r="I4" t="s">
        <v>60</v>
      </c>
      <c r="K4" t="s">
        <v>60</v>
      </c>
      <c r="M4" t="s">
        <v>60</v>
      </c>
      <c r="N4" t="s">
        <v>60</v>
      </c>
      <c r="O4" t="s">
        <v>60</v>
      </c>
      <c r="P4" t="s">
        <v>60</v>
      </c>
      <c r="W4" t="s">
        <v>60</v>
      </c>
      <c r="X4" t="s">
        <v>60</v>
      </c>
      <c r="Y4" t="s">
        <v>60</v>
      </c>
    </row>
    <row r="5" spans="1:30" x14ac:dyDescent="0.25">
      <c r="A5" s="2" t="s">
        <v>67</v>
      </c>
      <c r="B5" s="2"/>
      <c r="G5" t="s">
        <v>60</v>
      </c>
      <c r="H5" t="s">
        <v>60</v>
      </c>
      <c r="I5" t="s">
        <v>60</v>
      </c>
      <c r="K5" t="s">
        <v>60</v>
      </c>
      <c r="M5" t="s">
        <v>60</v>
      </c>
      <c r="N5" t="s">
        <v>60</v>
      </c>
      <c r="O5" t="s">
        <v>60</v>
      </c>
      <c r="P5" t="s">
        <v>60</v>
      </c>
      <c r="Q5" t="s">
        <v>60</v>
      </c>
      <c r="R5" t="s">
        <v>60</v>
      </c>
      <c r="W5" t="s">
        <v>60</v>
      </c>
      <c r="X5" t="s">
        <v>60</v>
      </c>
      <c r="Y5" t="s">
        <v>60</v>
      </c>
      <c r="Z5" t="s">
        <v>60</v>
      </c>
    </row>
    <row r="6" spans="1:30" x14ac:dyDescent="0.25">
      <c r="A6" s="2" t="s">
        <v>69</v>
      </c>
      <c r="B6" s="2"/>
      <c r="E6" t="s">
        <v>60</v>
      </c>
      <c r="G6" t="s">
        <v>60</v>
      </c>
      <c r="H6" t="s">
        <v>60</v>
      </c>
      <c r="I6" t="s">
        <v>60</v>
      </c>
      <c r="K6" t="s">
        <v>60</v>
      </c>
      <c r="M6" t="s">
        <v>60</v>
      </c>
      <c r="N6" t="s">
        <v>60</v>
      </c>
      <c r="O6" t="s">
        <v>60</v>
      </c>
      <c r="P6" t="s">
        <v>60</v>
      </c>
      <c r="Q6" t="s">
        <v>60</v>
      </c>
      <c r="W6" t="s">
        <v>60</v>
      </c>
      <c r="X6" t="s">
        <v>60</v>
      </c>
      <c r="Y6" t="s">
        <v>60</v>
      </c>
    </row>
    <row r="7" spans="1:30" x14ac:dyDescent="0.25">
      <c r="A7" s="2" t="s">
        <v>71</v>
      </c>
      <c r="B7" s="2"/>
      <c r="G7" t="s">
        <v>60</v>
      </c>
      <c r="H7" t="s">
        <v>60</v>
      </c>
      <c r="I7" t="s">
        <v>60</v>
      </c>
      <c r="M7" t="s">
        <v>60</v>
      </c>
      <c r="N7" t="s">
        <v>60</v>
      </c>
      <c r="O7" t="s">
        <v>60</v>
      </c>
      <c r="P7" t="s">
        <v>60</v>
      </c>
      <c r="Q7" t="s">
        <v>60</v>
      </c>
      <c r="W7" t="s">
        <v>60</v>
      </c>
      <c r="X7" t="s">
        <v>60</v>
      </c>
      <c r="Y7" t="s">
        <v>60</v>
      </c>
    </row>
    <row r="8" spans="1:30" x14ac:dyDescent="0.25">
      <c r="A8" s="2" t="s">
        <v>74</v>
      </c>
      <c r="B8" s="2"/>
      <c r="D8" t="s">
        <v>60</v>
      </c>
      <c r="G8" t="s">
        <v>60</v>
      </c>
      <c r="H8" t="s">
        <v>60</v>
      </c>
      <c r="I8" t="s">
        <v>60</v>
      </c>
      <c r="K8" t="s">
        <v>60</v>
      </c>
      <c r="M8" t="s">
        <v>60</v>
      </c>
      <c r="N8" t="s">
        <v>60</v>
      </c>
      <c r="O8" t="s">
        <v>60</v>
      </c>
      <c r="P8" t="s">
        <v>60</v>
      </c>
      <c r="Q8" t="s">
        <v>60</v>
      </c>
      <c r="W8" t="s">
        <v>60</v>
      </c>
      <c r="X8" t="s">
        <v>60</v>
      </c>
      <c r="Y8" t="s">
        <v>60</v>
      </c>
    </row>
    <row r="9" spans="1:30" x14ac:dyDescent="0.25">
      <c r="A9" s="2" t="s">
        <v>75</v>
      </c>
      <c r="B9" s="2"/>
      <c r="G9" t="s">
        <v>60</v>
      </c>
      <c r="H9" t="s">
        <v>60</v>
      </c>
      <c r="I9" t="s">
        <v>60</v>
      </c>
      <c r="L9" t="s">
        <v>60</v>
      </c>
      <c r="M9" t="s">
        <v>60</v>
      </c>
      <c r="N9" t="s">
        <v>60</v>
      </c>
      <c r="O9" t="s">
        <v>60</v>
      </c>
      <c r="P9" t="s">
        <v>60</v>
      </c>
      <c r="Q9" t="s">
        <v>60</v>
      </c>
      <c r="W9" t="s">
        <v>60</v>
      </c>
      <c r="X9" t="s">
        <v>60</v>
      </c>
      <c r="Y9" t="s">
        <v>60</v>
      </c>
    </row>
    <row r="10" spans="1:30" x14ac:dyDescent="0.25">
      <c r="A10" s="2" t="s">
        <v>77</v>
      </c>
      <c r="B10" s="2"/>
      <c r="E10" t="s">
        <v>60</v>
      </c>
      <c r="G10" t="s">
        <v>60</v>
      </c>
      <c r="H10" t="s">
        <v>60</v>
      </c>
      <c r="I10" t="s">
        <v>60</v>
      </c>
      <c r="M10" t="s">
        <v>60</v>
      </c>
      <c r="N10" t="s">
        <v>60</v>
      </c>
      <c r="O10" t="s">
        <v>60</v>
      </c>
      <c r="P10" t="s">
        <v>60</v>
      </c>
      <c r="Q10" t="s">
        <v>60</v>
      </c>
      <c r="R10" t="s">
        <v>60</v>
      </c>
      <c r="W10" t="s">
        <v>60</v>
      </c>
      <c r="X10" t="s">
        <v>60</v>
      </c>
      <c r="Y10" t="s">
        <v>60</v>
      </c>
      <c r="Z10" t="s">
        <v>60</v>
      </c>
    </row>
    <row r="11" spans="1:30" x14ac:dyDescent="0.25">
      <c r="A11" s="2" t="s">
        <v>78</v>
      </c>
      <c r="B11" s="2"/>
      <c r="G11" t="s">
        <v>60</v>
      </c>
      <c r="H11" t="s">
        <v>60</v>
      </c>
      <c r="I11" t="s">
        <v>60</v>
      </c>
      <c r="M11" t="s">
        <v>60</v>
      </c>
      <c r="N11" t="s">
        <v>60</v>
      </c>
      <c r="O11" t="s">
        <v>60</v>
      </c>
      <c r="P11" t="s">
        <v>60</v>
      </c>
      <c r="Q11" t="s">
        <v>60</v>
      </c>
      <c r="R11" t="s">
        <v>60</v>
      </c>
      <c r="W11" t="s">
        <v>60</v>
      </c>
      <c r="X11" t="s">
        <v>60</v>
      </c>
      <c r="Y11" t="s">
        <v>60</v>
      </c>
    </row>
    <row r="12" spans="1:30" x14ac:dyDescent="0.25">
      <c r="A12" s="2" t="s">
        <v>82</v>
      </c>
      <c r="B12" s="2"/>
      <c r="G12" t="s">
        <v>60</v>
      </c>
      <c r="H12" t="s">
        <v>60</v>
      </c>
      <c r="L12" t="s">
        <v>60</v>
      </c>
      <c r="M12" t="s">
        <v>60</v>
      </c>
      <c r="N12" t="s">
        <v>60</v>
      </c>
      <c r="O12" t="s">
        <v>60</v>
      </c>
      <c r="P12" t="s">
        <v>60</v>
      </c>
      <c r="Q12" t="s">
        <v>60</v>
      </c>
      <c r="Y12" t="s">
        <v>60</v>
      </c>
    </row>
    <row r="13" spans="1:30" x14ac:dyDescent="0.25">
      <c r="A13" s="2" t="s">
        <v>84</v>
      </c>
      <c r="B13" s="2"/>
      <c r="E13" t="s">
        <v>60</v>
      </c>
      <c r="G13" t="s">
        <v>60</v>
      </c>
      <c r="H13" t="s">
        <v>60</v>
      </c>
      <c r="I13" t="s">
        <v>60</v>
      </c>
      <c r="M13" t="s">
        <v>60</v>
      </c>
      <c r="N13" t="s">
        <v>60</v>
      </c>
      <c r="O13" t="s">
        <v>60</v>
      </c>
      <c r="P13" t="s">
        <v>60</v>
      </c>
      <c r="Q13" t="s">
        <v>60</v>
      </c>
      <c r="R13" t="s">
        <v>60</v>
      </c>
      <c r="S13" t="s">
        <v>60</v>
      </c>
      <c r="T13" t="s">
        <v>60</v>
      </c>
      <c r="W13" t="s">
        <v>60</v>
      </c>
      <c r="X13" t="s">
        <v>60</v>
      </c>
      <c r="Y13" t="s">
        <v>60</v>
      </c>
    </row>
    <row r="14" spans="1:30" x14ac:dyDescent="0.25">
      <c r="A14" s="2" t="s">
        <v>85</v>
      </c>
      <c r="B14" s="2"/>
      <c r="G14" t="s">
        <v>60</v>
      </c>
      <c r="H14" t="s">
        <v>60</v>
      </c>
      <c r="I14" t="s">
        <v>60</v>
      </c>
      <c r="K14" t="s">
        <v>60</v>
      </c>
      <c r="L14" t="s">
        <v>60</v>
      </c>
      <c r="M14" t="s">
        <v>60</v>
      </c>
      <c r="N14" t="s">
        <v>60</v>
      </c>
      <c r="O14" t="s">
        <v>60</v>
      </c>
      <c r="P14" t="s">
        <v>60</v>
      </c>
      <c r="Q14" t="s">
        <v>60</v>
      </c>
      <c r="W14" t="s">
        <v>60</v>
      </c>
      <c r="X14" t="s">
        <v>60</v>
      </c>
      <c r="Y14" t="s">
        <v>60</v>
      </c>
    </row>
    <row r="15" spans="1:30" x14ac:dyDescent="0.25">
      <c r="A15" s="2" t="s">
        <v>87</v>
      </c>
      <c r="B15" s="2"/>
      <c r="G15" t="s">
        <v>60</v>
      </c>
      <c r="I15" t="s">
        <v>60</v>
      </c>
      <c r="M15" t="s">
        <v>60</v>
      </c>
      <c r="N15" t="s">
        <v>60</v>
      </c>
      <c r="O15" t="s">
        <v>60</v>
      </c>
      <c r="P15" t="s">
        <v>60</v>
      </c>
      <c r="Q15" t="s">
        <v>60</v>
      </c>
      <c r="W15" t="s">
        <v>60</v>
      </c>
      <c r="X15" t="s">
        <v>60</v>
      </c>
      <c r="Y15" t="s">
        <v>60</v>
      </c>
    </row>
    <row r="16" spans="1:30" x14ac:dyDescent="0.25">
      <c r="A16" s="2" t="s">
        <v>90</v>
      </c>
      <c r="B16" s="2"/>
      <c r="G16" t="s">
        <v>60</v>
      </c>
      <c r="H16" t="s">
        <v>60</v>
      </c>
      <c r="I16" t="s">
        <v>60</v>
      </c>
      <c r="L16" t="s">
        <v>60</v>
      </c>
      <c r="M16" t="s">
        <v>60</v>
      </c>
      <c r="N16" t="s">
        <v>60</v>
      </c>
      <c r="O16" t="s">
        <v>60</v>
      </c>
      <c r="P16" t="s">
        <v>60</v>
      </c>
      <c r="Q16" t="s">
        <v>60</v>
      </c>
      <c r="W16" t="s">
        <v>60</v>
      </c>
      <c r="X16" t="s">
        <v>60</v>
      </c>
      <c r="Y16" t="s">
        <v>60</v>
      </c>
    </row>
    <row r="17" spans="1:25" x14ac:dyDescent="0.25">
      <c r="A17" s="2" t="s">
        <v>91</v>
      </c>
      <c r="B17" s="2"/>
      <c r="E17" t="s">
        <v>60</v>
      </c>
      <c r="G17" t="s">
        <v>60</v>
      </c>
      <c r="H17" t="s">
        <v>60</v>
      </c>
      <c r="I17" t="s">
        <v>60</v>
      </c>
      <c r="K17" t="s">
        <v>60</v>
      </c>
      <c r="M17" t="s">
        <v>60</v>
      </c>
      <c r="N17" t="s">
        <v>60</v>
      </c>
      <c r="O17" t="s">
        <v>60</v>
      </c>
      <c r="P17" t="s">
        <v>60</v>
      </c>
      <c r="Q17" t="s">
        <v>60</v>
      </c>
      <c r="W17" t="s">
        <v>60</v>
      </c>
      <c r="X17" t="s">
        <v>60</v>
      </c>
      <c r="Y17" t="s">
        <v>60</v>
      </c>
    </row>
    <row r="18" spans="1:25" x14ac:dyDescent="0.25">
      <c r="A18" s="2" t="s">
        <v>92</v>
      </c>
      <c r="B18" s="2"/>
      <c r="E18" t="s">
        <v>60</v>
      </c>
      <c r="G18" t="s">
        <v>60</v>
      </c>
      <c r="H18" t="s">
        <v>60</v>
      </c>
      <c r="I18" t="s">
        <v>60</v>
      </c>
      <c r="K18" t="s">
        <v>60</v>
      </c>
      <c r="M18" t="s">
        <v>60</v>
      </c>
      <c r="N18" t="s">
        <v>60</v>
      </c>
      <c r="O18" t="s">
        <v>60</v>
      </c>
      <c r="P18" t="s">
        <v>60</v>
      </c>
      <c r="Q18" t="s">
        <v>60</v>
      </c>
      <c r="W18" t="s">
        <v>60</v>
      </c>
      <c r="X18" t="s">
        <v>60</v>
      </c>
      <c r="Y18" t="s">
        <v>60</v>
      </c>
    </row>
    <row r="19" spans="1:25" x14ac:dyDescent="0.25">
      <c r="A19">
        <v>2683</v>
      </c>
      <c r="B19" t="s">
        <v>60</v>
      </c>
      <c r="G19" t="s">
        <v>60</v>
      </c>
      <c r="H19" t="s">
        <v>60</v>
      </c>
      <c r="I19" t="s">
        <v>60</v>
      </c>
      <c r="K19" t="s">
        <v>60</v>
      </c>
      <c r="L19" t="s">
        <v>60</v>
      </c>
      <c r="M19" t="s">
        <v>60</v>
      </c>
      <c r="N19" t="s">
        <v>60</v>
      </c>
      <c r="O19" t="s">
        <v>60</v>
      </c>
      <c r="P19" t="s">
        <v>60</v>
      </c>
      <c r="Q19" t="s">
        <v>60</v>
      </c>
      <c r="W19" t="s">
        <v>60</v>
      </c>
      <c r="X19" t="s">
        <v>60</v>
      </c>
      <c r="Y19" t="s">
        <v>60</v>
      </c>
    </row>
    <row r="20" spans="1:25" x14ac:dyDescent="0.25">
      <c r="A20">
        <v>3244</v>
      </c>
      <c r="G20" t="s">
        <v>60</v>
      </c>
      <c r="H20" t="s">
        <v>60</v>
      </c>
      <c r="I20" t="s">
        <v>60</v>
      </c>
      <c r="M20" t="s">
        <v>60</v>
      </c>
      <c r="N20" t="s">
        <v>60</v>
      </c>
      <c r="O20" t="s">
        <v>60</v>
      </c>
      <c r="P20" t="s">
        <v>60</v>
      </c>
      <c r="Q20" t="s">
        <v>60</v>
      </c>
      <c r="W20" t="s">
        <v>60</v>
      </c>
      <c r="X20" t="s">
        <v>60</v>
      </c>
      <c r="Y20" t="s">
        <v>60</v>
      </c>
    </row>
    <row r="21" spans="1:25" x14ac:dyDescent="0.25">
      <c r="A21">
        <v>3512</v>
      </c>
      <c r="G21" t="s">
        <v>60</v>
      </c>
      <c r="H21" t="s">
        <v>60</v>
      </c>
      <c r="I21" t="s">
        <v>60</v>
      </c>
      <c r="K21" t="s">
        <v>60</v>
      </c>
      <c r="M21" t="s">
        <v>60</v>
      </c>
      <c r="N21" t="s">
        <v>60</v>
      </c>
      <c r="O21" t="s">
        <v>60</v>
      </c>
      <c r="P21" t="s">
        <v>60</v>
      </c>
      <c r="Q21" t="s">
        <v>60</v>
      </c>
      <c r="R21" t="s">
        <v>60</v>
      </c>
      <c r="W21" t="s">
        <v>60</v>
      </c>
      <c r="X21" t="s">
        <v>60</v>
      </c>
      <c r="Y21" t="s">
        <v>60</v>
      </c>
    </row>
    <row r="22" spans="1:25" x14ac:dyDescent="0.25">
      <c r="A22">
        <v>5383</v>
      </c>
      <c r="G22" t="s">
        <v>60</v>
      </c>
      <c r="H22" t="s">
        <v>60</v>
      </c>
      <c r="I22" t="s">
        <v>60</v>
      </c>
      <c r="M22" t="s">
        <v>60</v>
      </c>
      <c r="N22" t="s">
        <v>60</v>
      </c>
      <c r="O22" t="s">
        <v>60</v>
      </c>
      <c r="P22" t="s">
        <v>60</v>
      </c>
      <c r="Q22" t="s">
        <v>60</v>
      </c>
      <c r="W22" t="s">
        <v>60</v>
      </c>
      <c r="X22" t="s">
        <v>60</v>
      </c>
    </row>
    <row r="23" spans="1:25" x14ac:dyDescent="0.25">
      <c r="A23">
        <v>3929</v>
      </c>
      <c r="E23" t="s">
        <v>60</v>
      </c>
      <c r="G23" t="s">
        <v>60</v>
      </c>
      <c r="H23" t="s">
        <v>60</v>
      </c>
      <c r="I23" t="s">
        <v>60</v>
      </c>
      <c r="L23" t="s">
        <v>60</v>
      </c>
      <c r="M23" t="s">
        <v>60</v>
      </c>
      <c r="N23" t="s">
        <v>60</v>
      </c>
      <c r="O23" t="s">
        <v>60</v>
      </c>
      <c r="P23" t="s">
        <v>60</v>
      </c>
      <c r="Q23" t="s">
        <v>60</v>
      </c>
      <c r="W23" t="s">
        <v>60</v>
      </c>
      <c r="X23" t="s">
        <v>60</v>
      </c>
      <c r="Y23" t="s">
        <v>60</v>
      </c>
    </row>
    <row r="24" spans="1:25" x14ac:dyDescent="0.25">
      <c r="A24">
        <v>5495</v>
      </c>
      <c r="G24" t="s">
        <v>60</v>
      </c>
      <c r="H24" t="s">
        <v>60</v>
      </c>
      <c r="I24" t="s">
        <v>60</v>
      </c>
      <c r="K24" t="s">
        <v>60</v>
      </c>
      <c r="M24" t="s">
        <v>60</v>
      </c>
      <c r="N24" t="s">
        <v>60</v>
      </c>
      <c r="O24" t="s">
        <v>60</v>
      </c>
      <c r="P24" t="s">
        <v>60</v>
      </c>
      <c r="Q24" t="s">
        <v>60</v>
      </c>
      <c r="W24" t="s">
        <v>60</v>
      </c>
      <c r="X24" t="s">
        <v>60</v>
      </c>
      <c r="Y24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AMR-GENES-ST</vt:lpstr>
      <vt:lpstr>VIRULENCE</vt:lpstr>
    </vt:vector>
  </TitlesOfParts>
  <Company>University of Florida Academic Health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Phophi, Lufuno</dc:creator>
  <cp:lastModifiedBy>Mrs. HJ Jansen van Vuuren</cp:lastModifiedBy>
  <dcterms:created xsi:type="dcterms:W3CDTF">2023-06-22T19:27:14Z</dcterms:created>
  <dcterms:modified xsi:type="dcterms:W3CDTF">2024-09-30T12:10:23Z</dcterms:modified>
</cp:coreProperties>
</file>