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BPapers020122\JBpapers\SouthEastAfricasZoology\Dec22feedback\"/>
    </mc:Choice>
  </mc:AlternateContent>
  <xr:revisionPtr revIDLastSave="0" documentId="13_ncr:1_{6EF10867-F8E4-4602-8EE4-A706F4A970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elberg plant endemics" sheetId="1" r:id="rId1"/>
    <sheet name="Mammals" sheetId="2" r:id="rId2"/>
    <sheet name="Birds" sheetId="3" r:id="rId3"/>
    <sheet name="Reptiles" sheetId="4" r:id="rId4"/>
    <sheet name="Amphibians" sheetId="5" r:id="rId5"/>
    <sheet name="Crabs" sheetId="7" r:id="rId6"/>
    <sheet name="Butterflies" sheetId="8" r:id="rId7"/>
  </sheets>
  <definedNames>
    <definedName name="_xlnm._FilterDatabase" localSheetId="4" hidden="1">Amphibians!$A$1:$AA$1</definedName>
    <definedName name="_xlnm._FilterDatabase" localSheetId="3" hidden="1">Reptiles!$A$1:$AA$1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0" i="1" l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I130" i="1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I42" i="8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I7" i="2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I10" i="7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I11" i="3"/>
  <c r="Q14" i="5"/>
  <c r="J14" i="5"/>
  <c r="K14" i="5"/>
  <c r="L14" i="5"/>
  <c r="M14" i="5"/>
  <c r="N14" i="5"/>
  <c r="O14" i="5"/>
  <c r="P14" i="5"/>
  <c r="R14" i="5"/>
  <c r="S14" i="5"/>
  <c r="T14" i="5"/>
  <c r="U14" i="5"/>
  <c r="V14" i="5"/>
  <c r="W14" i="5"/>
  <c r="X14" i="5"/>
  <c r="Y14" i="5"/>
  <c r="Z14" i="5"/>
  <c r="I14" i="5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I25" i="4"/>
</calcChain>
</file>

<file path=xl/sharedStrings.xml><?xml version="1.0" encoding="utf-8"?>
<sst xmlns="http://schemas.openxmlformats.org/spreadsheetml/2006/main" count="1568" uniqueCount="545">
  <si>
    <t>Family</t>
  </si>
  <si>
    <t>Taxon</t>
  </si>
  <si>
    <t xml:space="preserve">Type only </t>
  </si>
  <si>
    <t>Mangochi</t>
  </si>
  <si>
    <t>Liwonde</t>
  </si>
  <si>
    <t>Chiperone</t>
  </si>
  <si>
    <t>Mabu</t>
  </si>
  <si>
    <t>Namuli</t>
  </si>
  <si>
    <t>Pico Muli</t>
  </si>
  <si>
    <t>Lico</t>
  </si>
  <si>
    <t>Inago</t>
  </si>
  <si>
    <t>Nallume (Chinga)</t>
  </si>
  <si>
    <t>Acanthaceae</t>
  </si>
  <si>
    <t>sp</t>
  </si>
  <si>
    <t>T</t>
  </si>
  <si>
    <r>
      <t xml:space="preserve">Isoglossa eliasbandae </t>
    </r>
    <r>
      <rPr>
        <sz val="10"/>
        <color theme="1"/>
        <rFont val="Arial"/>
        <family val="2"/>
      </rPr>
      <t>Brummitt</t>
    </r>
  </si>
  <si>
    <t>CR B1ab(iii)+2ab(iii)</t>
  </si>
  <si>
    <r>
      <rPr>
        <i/>
        <sz val="10"/>
        <color indexed="8"/>
        <rFont val="Arial"/>
        <family val="2"/>
      </rPr>
      <t>Sclerochiton hirsutus</t>
    </r>
    <r>
      <rPr>
        <sz val="10"/>
        <color indexed="8"/>
        <rFont val="Arial"/>
        <family val="2"/>
      </rPr>
      <t xml:space="preserve"> Vollesen</t>
    </r>
  </si>
  <si>
    <t>VU D2</t>
  </si>
  <si>
    <t/>
  </si>
  <si>
    <t>Achariaceae</t>
  </si>
  <si>
    <r>
      <rPr>
        <i/>
        <sz val="10"/>
        <color theme="1"/>
        <rFont val="Arial"/>
        <family val="2"/>
      </rPr>
      <t>Rawsonia burtt-davyi </t>
    </r>
    <r>
      <rPr>
        <sz val="10"/>
        <color theme="1"/>
        <rFont val="Arial"/>
        <family val="2"/>
      </rPr>
      <t>(Edlin) F.White</t>
    </r>
  </si>
  <si>
    <t>Anacardiaceae</t>
  </si>
  <si>
    <r>
      <rPr>
        <i/>
        <sz val="10"/>
        <color theme="1"/>
        <rFont val="Arial"/>
        <family val="2"/>
      </rPr>
      <t>Searsia monticola</t>
    </r>
    <r>
      <rPr>
        <sz val="10"/>
        <color theme="1"/>
        <rFont val="Arial"/>
        <family val="2"/>
      </rPr>
      <t> (Meikle) Moffett</t>
    </r>
  </si>
  <si>
    <t>Apiaceae</t>
  </si>
  <si>
    <r>
      <rPr>
        <i/>
        <sz val="10"/>
        <color indexed="8"/>
        <rFont val="Arial"/>
        <family val="2"/>
      </rPr>
      <t>Pimpinella mulanjensis</t>
    </r>
    <r>
      <rPr>
        <sz val="10"/>
        <color indexed="8"/>
        <rFont val="Arial"/>
        <family val="2"/>
      </rPr>
      <t xml:space="preserve"> C.C.Towns.</t>
    </r>
  </si>
  <si>
    <t>LC</t>
  </si>
  <si>
    <t>Apocynaceae</t>
  </si>
  <si>
    <r>
      <rPr>
        <i/>
        <sz val="10"/>
        <rFont val="Arial"/>
        <family val="2"/>
      </rPr>
      <t>Ceropegia nutans</t>
    </r>
    <r>
      <rPr>
        <sz val="10"/>
        <rFont val="Arial"/>
        <family val="2"/>
      </rPr>
      <t xml:space="preserve"> (Bruyns) Bruyns</t>
    </r>
  </si>
  <si>
    <t>Asphodelaceae</t>
  </si>
  <si>
    <r>
      <rPr>
        <i/>
        <sz val="10"/>
        <rFont val="Arial"/>
        <family val="2"/>
      </rPr>
      <t>Aloe rulkensii</t>
    </r>
    <r>
      <rPr>
        <sz val="10"/>
        <rFont val="Arial"/>
        <family val="2"/>
      </rPr>
      <t xml:space="preserve"> T.A.McCoy &amp; O.J.Baptista</t>
    </r>
  </si>
  <si>
    <t>CR B1ab(iii)+2ab(iii); D</t>
  </si>
  <si>
    <t>DD</t>
  </si>
  <si>
    <r>
      <rPr>
        <i/>
        <sz val="10"/>
        <color theme="1"/>
        <rFont val="Arial"/>
        <family val="2"/>
      </rPr>
      <t>Kniphofia mulanjeana</t>
    </r>
    <r>
      <rPr>
        <sz val="10"/>
        <color theme="1"/>
        <rFont val="Arial"/>
        <family val="2"/>
      </rPr>
      <t xml:space="preserve"> S.Blackmore</t>
    </r>
  </si>
  <si>
    <t>Asteraceae</t>
  </si>
  <si>
    <r>
      <t xml:space="preserve">Berkheya johnstoniana </t>
    </r>
    <r>
      <rPr>
        <sz val="10"/>
        <color theme="1"/>
        <rFont val="Arial"/>
        <family val="2"/>
      </rPr>
      <t>Britten</t>
    </r>
  </si>
  <si>
    <r>
      <rPr>
        <i/>
        <sz val="10"/>
        <color theme="1"/>
        <rFont val="Arial"/>
        <family val="2"/>
      </rPr>
      <t>Bothriocline milanjiensis</t>
    </r>
    <r>
      <rPr>
        <sz val="10"/>
        <color theme="1"/>
        <rFont val="Arial"/>
        <family val="2"/>
      </rPr>
      <t> (S.Moore) Wild &amp; G.V.Pope</t>
    </r>
  </si>
  <si>
    <r>
      <rPr>
        <i/>
        <sz val="10"/>
        <color indexed="8"/>
        <rFont val="Arial"/>
        <family val="2"/>
      </rPr>
      <t>Bothriocline moramballae</t>
    </r>
    <r>
      <rPr>
        <sz val="10"/>
        <color indexed="8"/>
        <rFont val="Arial"/>
        <family val="2"/>
      </rPr>
      <t xml:space="preserve"> (Oliv.&amp; Hiern) O.Hoffm.</t>
    </r>
  </si>
  <si>
    <r>
      <t>Helichrysum bullulatum </t>
    </r>
    <r>
      <rPr>
        <sz val="10"/>
        <color theme="1"/>
        <rFont val="Arial"/>
        <family val="2"/>
      </rPr>
      <t>S.Moore</t>
    </r>
  </si>
  <si>
    <r>
      <rPr>
        <i/>
        <sz val="10"/>
        <rFont val="Arial"/>
        <family val="2"/>
      </rPr>
      <t>Helichrysum lastii</t>
    </r>
    <r>
      <rPr>
        <sz val="10"/>
        <rFont val="Arial"/>
        <family val="2"/>
      </rPr>
      <t xml:space="preserve"> Engl.</t>
    </r>
  </si>
  <si>
    <r>
      <t>Helichrysum polioides </t>
    </r>
    <r>
      <rPr>
        <sz val="10"/>
        <color theme="1"/>
        <rFont val="Arial"/>
        <family val="2"/>
      </rPr>
      <t>B.L.Burtt</t>
    </r>
  </si>
  <si>
    <r>
      <t xml:space="preserve">Helichrysum whyteanum </t>
    </r>
    <r>
      <rPr>
        <sz val="10"/>
        <color theme="1"/>
        <rFont val="Arial"/>
        <family val="2"/>
      </rPr>
      <t>Britten</t>
    </r>
    <r>
      <rPr>
        <i/>
        <sz val="10"/>
        <color theme="1"/>
        <rFont val="Arial"/>
        <family val="2"/>
      </rPr>
      <t xml:space="preserve"> </t>
    </r>
  </si>
  <si>
    <r>
      <rPr>
        <i/>
        <sz val="10"/>
        <color theme="1"/>
        <rFont val="Arial"/>
        <family val="2"/>
      </rPr>
      <t>Lopholaena whyteana</t>
    </r>
    <r>
      <rPr>
        <sz val="10"/>
        <color theme="1"/>
        <rFont val="Arial"/>
        <family val="2"/>
      </rPr>
      <t> (Britten) E.Phillips &amp; C.A.Sm.</t>
    </r>
  </si>
  <si>
    <r>
      <rPr>
        <i/>
        <sz val="10"/>
        <color indexed="8"/>
        <rFont val="Arial"/>
        <family val="2"/>
      </rPr>
      <t>Senecio peltophorus</t>
    </r>
    <r>
      <rPr>
        <sz val="10"/>
        <color indexed="8"/>
        <rFont val="Arial"/>
        <family val="2"/>
      </rPr>
      <t xml:space="preserve"> Brenan</t>
    </r>
  </si>
  <si>
    <t>Balsaminaceae</t>
  </si>
  <si>
    <r>
      <t>Impatiens quisqualis </t>
    </r>
    <r>
      <rPr>
        <sz val="10"/>
        <color theme="1"/>
        <rFont val="Arial"/>
        <family val="2"/>
      </rPr>
      <t>Launert</t>
    </r>
  </si>
  <si>
    <r>
      <rPr>
        <i/>
        <sz val="10"/>
        <color theme="1"/>
        <rFont val="Arial"/>
        <family val="2"/>
      </rPr>
      <t>Impatiens shirensis</t>
    </r>
    <r>
      <rPr>
        <sz val="10"/>
        <color theme="1"/>
        <rFont val="Arial"/>
        <family val="2"/>
      </rPr>
      <t> Baker f.</t>
    </r>
  </si>
  <si>
    <t>Begoniaceae</t>
  </si>
  <si>
    <r>
      <t>Begonia brevibracteata </t>
    </r>
    <r>
      <rPr>
        <sz val="10"/>
        <color theme="1"/>
        <rFont val="Arial"/>
        <family val="2"/>
      </rPr>
      <t>Kupicha</t>
    </r>
  </si>
  <si>
    <r>
      <t>Begonia nyassensis </t>
    </r>
    <r>
      <rPr>
        <sz val="10"/>
        <color theme="1"/>
        <rFont val="Arial"/>
        <family val="2"/>
      </rPr>
      <t>Irmsch.</t>
    </r>
  </si>
  <si>
    <t>Buxaceae</t>
  </si>
  <si>
    <r>
      <rPr>
        <i/>
        <sz val="10"/>
        <color theme="1"/>
        <rFont val="Arial"/>
        <family val="2"/>
      </rPr>
      <t>Buxus nyasica</t>
    </r>
    <r>
      <rPr>
        <sz val="10"/>
        <color theme="1"/>
        <rFont val="Arial"/>
        <family val="2"/>
      </rPr>
      <t xml:space="preserve"> Hutch.</t>
    </r>
  </si>
  <si>
    <t>Campanulaceae</t>
  </si>
  <si>
    <r>
      <t>Cyphia brummittii </t>
    </r>
    <r>
      <rPr>
        <sz val="10"/>
        <color theme="1"/>
        <rFont val="Arial"/>
        <family val="2"/>
      </rPr>
      <t>Thulin</t>
    </r>
  </si>
  <si>
    <r>
      <t>Cyphia decora </t>
    </r>
    <r>
      <rPr>
        <sz val="10"/>
        <color theme="1"/>
        <rFont val="Arial"/>
        <family val="2"/>
      </rPr>
      <t>Thulin</t>
    </r>
  </si>
  <si>
    <t>Cleomaceae</t>
  </si>
  <si>
    <t>Commelinaceae</t>
  </si>
  <si>
    <r>
      <t xml:space="preserve">Cyanotis namuliensis </t>
    </r>
    <r>
      <rPr>
        <sz val="10"/>
        <rFont val="Arial"/>
        <family val="2"/>
      </rPr>
      <t>Faden INED.</t>
    </r>
  </si>
  <si>
    <t>Crassulaceae</t>
  </si>
  <si>
    <r>
      <rPr>
        <i/>
        <sz val="10"/>
        <color indexed="8"/>
        <rFont val="Arial"/>
        <family val="2"/>
      </rPr>
      <t>Crassula zombensis</t>
    </r>
    <r>
      <rPr>
        <sz val="10"/>
        <color indexed="8"/>
        <rFont val="Arial"/>
        <family val="2"/>
      </rPr>
      <t xml:space="preserve"> Baker f.</t>
    </r>
  </si>
  <si>
    <t>Cuppresaceae</t>
  </si>
  <si>
    <r>
      <rPr>
        <i/>
        <sz val="10"/>
        <color theme="1"/>
        <rFont val="Arial"/>
        <family val="2"/>
      </rPr>
      <t>Widdringtonia whytei</t>
    </r>
    <r>
      <rPr>
        <sz val="10"/>
        <color theme="1"/>
        <rFont val="Arial"/>
        <family val="2"/>
      </rPr>
      <t xml:space="preserve"> Rendle</t>
    </r>
  </si>
  <si>
    <t>CR A2acde; C1; D</t>
  </si>
  <si>
    <t>Ericaceae</t>
  </si>
  <si>
    <r>
      <t>Erica milanjiana </t>
    </r>
    <r>
      <rPr>
        <sz val="10"/>
        <color theme="1"/>
        <rFont val="Arial"/>
        <family val="2"/>
      </rPr>
      <t>Bolus</t>
    </r>
  </si>
  <si>
    <r>
      <t>Erica nyassana </t>
    </r>
    <r>
      <rPr>
        <sz val="10"/>
        <color theme="1"/>
        <rFont val="Arial"/>
        <family val="2"/>
      </rPr>
      <t>(Alm &amp; T.C.E.Fr.) E.G.H.Oliv.</t>
    </r>
  </si>
  <si>
    <t>Eriocaulaceae</t>
  </si>
  <si>
    <r>
      <rPr>
        <i/>
        <sz val="10"/>
        <color rgb="FF000000"/>
        <rFont val="Arial"/>
        <family val="2"/>
      </rPr>
      <t>Eriocaulon mulanjeanum</t>
    </r>
    <r>
      <rPr>
        <sz val="10"/>
        <color indexed="8"/>
        <rFont val="Arial"/>
        <family val="2"/>
      </rPr>
      <t xml:space="preserve"> S.M.Phillips</t>
    </r>
  </si>
  <si>
    <t>Euphorbiaceae</t>
  </si>
  <si>
    <r>
      <rPr>
        <i/>
        <sz val="10"/>
        <color theme="1"/>
        <rFont val="Arial"/>
        <family val="2"/>
      </rPr>
      <t>Euphorbia mlanjeana</t>
    </r>
    <r>
      <rPr>
        <sz val="10"/>
        <color theme="1"/>
        <rFont val="Arial"/>
        <family val="2"/>
      </rPr>
      <t xml:space="preserve"> L.C.Leach</t>
    </r>
  </si>
  <si>
    <r>
      <rPr>
        <i/>
        <sz val="10"/>
        <color theme="1"/>
        <rFont val="Arial"/>
        <family val="2"/>
      </rPr>
      <t>Euphorbia whyteana</t>
    </r>
    <r>
      <rPr>
        <sz val="10"/>
        <color theme="1"/>
        <rFont val="Arial"/>
        <family val="2"/>
      </rPr>
      <t> Baker f.</t>
    </r>
  </si>
  <si>
    <t>Fabaceae</t>
  </si>
  <si>
    <r>
      <rPr>
        <i/>
        <sz val="10"/>
        <color indexed="8"/>
        <rFont val="Arial"/>
        <family val="2"/>
      </rPr>
      <t>Crotalaria namuliensis</t>
    </r>
    <r>
      <rPr>
        <sz val="10"/>
        <color indexed="8"/>
        <rFont val="Arial"/>
        <family val="2"/>
      </rPr>
      <t xml:space="preserve"> Polhill &amp; T.Harris</t>
    </r>
  </si>
  <si>
    <r>
      <rPr>
        <i/>
        <sz val="10"/>
        <color indexed="8"/>
        <rFont val="Arial"/>
        <family val="2"/>
      </rPr>
      <t>Crotalaria torrei</t>
    </r>
    <r>
      <rPr>
        <sz val="10"/>
        <color indexed="8"/>
        <rFont val="Arial"/>
        <family val="2"/>
      </rPr>
      <t xml:space="preserve"> Polhill</t>
    </r>
  </si>
  <si>
    <r>
      <rPr>
        <i/>
        <sz val="10"/>
        <color indexed="8"/>
        <rFont val="Arial"/>
        <family val="2"/>
      </rPr>
      <t>Rhynchosia clivorum</t>
    </r>
    <r>
      <rPr>
        <sz val="10"/>
        <color indexed="8"/>
        <rFont val="Arial"/>
        <family val="2"/>
      </rPr>
      <t xml:space="preserve"> S.Moore subsp. </t>
    </r>
    <r>
      <rPr>
        <i/>
        <sz val="10"/>
        <color indexed="8"/>
        <rFont val="Arial"/>
        <family val="2"/>
      </rPr>
      <t>gurueensis</t>
    </r>
    <r>
      <rPr>
        <sz val="10"/>
        <color indexed="8"/>
        <rFont val="Arial"/>
        <family val="2"/>
      </rPr>
      <t xml:space="preserve"> Verdc.</t>
    </r>
  </si>
  <si>
    <t>subsp</t>
  </si>
  <si>
    <r>
      <rPr>
        <i/>
        <sz val="10"/>
        <color indexed="8"/>
        <rFont val="Arial"/>
        <family val="2"/>
      </rPr>
      <t>Rhynchosia torrei</t>
    </r>
    <r>
      <rPr>
        <sz val="10"/>
        <color indexed="8"/>
        <rFont val="Arial"/>
        <family val="2"/>
      </rPr>
      <t xml:space="preserve"> Verdc.</t>
    </r>
  </si>
  <si>
    <r>
      <rPr>
        <i/>
        <sz val="10"/>
        <color indexed="8"/>
        <rFont val="Arial"/>
        <family val="2"/>
      </rPr>
      <t>Tephrosia whyteana</t>
    </r>
    <r>
      <rPr>
        <sz val="10"/>
        <color indexed="8"/>
        <rFont val="Arial"/>
        <family val="2"/>
      </rPr>
      <t xml:space="preserve"> Baker f. subsp. </t>
    </r>
    <r>
      <rPr>
        <i/>
        <sz val="10"/>
        <color indexed="8"/>
        <rFont val="Arial"/>
        <family val="2"/>
      </rPr>
      <t>gemina</t>
    </r>
    <r>
      <rPr>
        <sz val="10"/>
        <color indexed="8"/>
        <rFont val="Arial"/>
        <family val="2"/>
      </rPr>
      <t xml:space="preserve"> Brummitt</t>
    </r>
  </si>
  <si>
    <r>
      <rPr>
        <i/>
        <sz val="10"/>
        <color theme="1"/>
        <rFont val="Arial"/>
        <family val="2"/>
      </rPr>
      <t xml:space="preserve">Tephrosia whyteana </t>
    </r>
    <r>
      <rPr>
        <sz val="10"/>
        <color theme="1"/>
        <rFont val="Arial"/>
        <family val="2"/>
      </rPr>
      <t xml:space="preserve">Baker f. subsp. </t>
    </r>
    <r>
      <rPr>
        <i/>
        <sz val="10"/>
        <color theme="1"/>
        <rFont val="Arial"/>
        <family val="2"/>
      </rPr>
      <t>whyteana</t>
    </r>
  </si>
  <si>
    <t>Geraniaceae</t>
  </si>
  <si>
    <r>
      <t>Geranium mlanjense </t>
    </r>
    <r>
      <rPr>
        <sz val="10"/>
        <color theme="1"/>
        <rFont val="Arial"/>
        <family val="2"/>
      </rPr>
      <t>J.R.Laundon</t>
    </r>
  </si>
  <si>
    <t>Gesneriaceae</t>
  </si>
  <si>
    <r>
      <rPr>
        <i/>
        <sz val="10"/>
        <color theme="1"/>
        <rFont val="Arial"/>
        <family val="2"/>
      </rPr>
      <t>Streptocarpus dolichanthus</t>
    </r>
    <r>
      <rPr>
        <sz val="10"/>
        <color theme="1"/>
        <rFont val="Arial"/>
        <family val="2"/>
      </rPr>
      <t> Hilliard &amp; B.L.Burtt</t>
    </r>
  </si>
  <si>
    <r>
      <rPr>
        <i/>
        <sz val="10"/>
        <color theme="1"/>
        <rFont val="Arial"/>
        <family val="2"/>
      </rPr>
      <t>Streptocarpus hirtinervis</t>
    </r>
    <r>
      <rPr>
        <sz val="10"/>
        <color theme="1"/>
        <rFont val="Arial"/>
        <family val="2"/>
      </rPr>
      <t xml:space="preserve"> C.B.Clarke</t>
    </r>
  </si>
  <si>
    <r>
      <rPr>
        <i/>
        <sz val="10"/>
        <rFont val="Arial"/>
        <family val="2"/>
      </rPr>
      <t>Streptocarpus leptopus</t>
    </r>
    <r>
      <rPr>
        <sz val="10"/>
        <rFont val="Arial"/>
        <family val="2"/>
      </rPr>
      <t xml:space="preserve"> Hilliard &amp; B.L.Burtt</t>
    </r>
  </si>
  <si>
    <r>
      <rPr>
        <i/>
        <sz val="10"/>
        <rFont val="Arial"/>
        <family val="2"/>
      </rPr>
      <t>Streptocarpus milanjianus</t>
    </r>
    <r>
      <rPr>
        <sz val="10"/>
        <rFont val="Arial"/>
        <family val="2"/>
      </rPr>
      <t xml:space="preserve"> Hilliard &amp; B.L.Burtt</t>
    </r>
  </si>
  <si>
    <r>
      <rPr>
        <i/>
        <sz val="10"/>
        <color indexed="8"/>
        <rFont val="Arial"/>
        <family val="2"/>
      </rPr>
      <t>Streptocarpus myoporoides</t>
    </r>
    <r>
      <rPr>
        <sz val="10"/>
        <color indexed="8"/>
        <rFont val="Arial"/>
        <family val="2"/>
      </rPr>
      <t xml:space="preserve"> Hilliard &amp; B.L.Burtt</t>
    </r>
  </si>
  <si>
    <t>EN B1ab(iii)+2ab(iii)</t>
  </si>
  <si>
    <r>
      <rPr>
        <i/>
        <sz val="10"/>
        <color theme="1"/>
        <rFont val="Arial"/>
        <family val="2"/>
      </rPr>
      <t>Streptocarpus nimbicola</t>
    </r>
    <r>
      <rPr>
        <sz val="10"/>
        <color theme="1"/>
        <rFont val="Arial"/>
        <family val="2"/>
      </rPr>
      <t> Hilliard &amp; B.L.Burtt</t>
    </r>
  </si>
  <si>
    <t>Iridaceae</t>
  </si>
  <si>
    <r>
      <rPr>
        <i/>
        <sz val="10"/>
        <color theme="1"/>
        <rFont val="Arial"/>
        <family val="2"/>
      </rPr>
      <t>Gladiolus bellus</t>
    </r>
    <r>
      <rPr>
        <sz val="10"/>
        <color theme="1"/>
        <rFont val="Arial"/>
        <family val="2"/>
      </rPr>
      <t> C.H.Wright</t>
    </r>
  </si>
  <si>
    <t>Lamiaceae</t>
  </si>
  <si>
    <r>
      <rPr>
        <i/>
        <sz val="10"/>
        <color theme="1"/>
        <rFont val="Arial"/>
        <family val="2"/>
      </rPr>
      <t>Coleus crassus</t>
    </r>
    <r>
      <rPr>
        <sz val="10"/>
        <color theme="1"/>
        <rFont val="Arial"/>
        <family val="2"/>
      </rPr>
      <t xml:space="preserve"> (N.E.Br.) Culham</t>
    </r>
  </si>
  <si>
    <r>
      <rPr>
        <i/>
        <sz val="10"/>
        <rFont val="Arial"/>
        <family val="2"/>
      </rPr>
      <t>Coleus namuliensis</t>
    </r>
    <r>
      <rPr>
        <sz val="10"/>
        <rFont val="Arial"/>
        <family val="2"/>
      </rPr>
      <t xml:space="preserve"> E.Downes &amp; I.Darbysh.</t>
    </r>
  </si>
  <si>
    <r>
      <rPr>
        <i/>
        <sz val="10"/>
        <color theme="1"/>
        <rFont val="Arial"/>
        <family val="2"/>
      </rPr>
      <t xml:space="preserve">Coleus zombensis </t>
    </r>
    <r>
      <rPr>
        <sz val="10"/>
        <color theme="1"/>
        <rFont val="Arial"/>
        <family val="2"/>
      </rPr>
      <t>(Baker) Mwany.</t>
    </r>
  </si>
  <si>
    <r>
      <t xml:space="preserve">Plectranthus elegans </t>
    </r>
    <r>
      <rPr>
        <sz val="10"/>
        <color theme="1"/>
        <rFont val="Arial"/>
        <family val="2"/>
      </rPr>
      <t>Britten</t>
    </r>
  </si>
  <si>
    <r>
      <rPr>
        <i/>
        <sz val="10"/>
        <color rgb="FF000000"/>
        <rFont val="Arial"/>
        <family val="2"/>
      </rPr>
      <t>Plectranthus guruensis</t>
    </r>
    <r>
      <rPr>
        <sz val="10"/>
        <color indexed="8"/>
        <rFont val="Arial"/>
        <family val="2"/>
      </rPr>
      <t xml:space="preserve"> A.J.Paton</t>
    </r>
  </si>
  <si>
    <r>
      <rPr>
        <i/>
        <sz val="10"/>
        <color indexed="8"/>
        <rFont val="Arial"/>
        <family val="2"/>
      </rPr>
      <t>Plectranthus mandalensis</t>
    </r>
    <r>
      <rPr>
        <sz val="10"/>
        <color indexed="8"/>
        <rFont val="Arial"/>
        <family val="2"/>
      </rPr>
      <t xml:space="preserve"> Baker</t>
    </r>
  </si>
  <si>
    <t>VU B1ab(iii)+2ab(iii)</t>
  </si>
  <si>
    <r>
      <rPr>
        <i/>
        <sz val="10"/>
        <color indexed="8"/>
        <rFont val="Arial"/>
        <family val="2"/>
      </rPr>
      <t>Stachys didymantha</t>
    </r>
    <r>
      <rPr>
        <sz val="10"/>
        <color indexed="8"/>
        <rFont val="Arial"/>
        <family val="2"/>
      </rPr>
      <t xml:space="preserve"> Brenan</t>
    </r>
  </si>
  <si>
    <t>Linderniaceae</t>
  </si>
  <si>
    <t>Loranthaceae</t>
  </si>
  <si>
    <t xml:space="preserve">Malvaceae        </t>
  </si>
  <si>
    <r>
      <rPr>
        <i/>
        <sz val="10"/>
        <rFont val="Arial"/>
        <family val="2"/>
      </rPr>
      <t>Dombeya lastii</t>
    </r>
    <r>
      <rPr>
        <sz val="10"/>
        <rFont val="Arial"/>
        <family val="2"/>
      </rPr>
      <t xml:space="preserve"> K.Schum.</t>
    </r>
  </si>
  <si>
    <r>
      <rPr>
        <i/>
        <sz val="10"/>
        <rFont val="Arial"/>
        <family val="2"/>
      </rPr>
      <t>Dombeya leachii</t>
    </r>
    <r>
      <rPr>
        <sz val="10"/>
        <rFont val="Arial"/>
        <family val="2"/>
      </rPr>
      <t xml:space="preserve"> Wild</t>
    </r>
  </si>
  <si>
    <t>Melastomataceae</t>
  </si>
  <si>
    <r>
      <rPr>
        <i/>
        <sz val="10"/>
        <rFont val="Arial"/>
        <family val="2"/>
      </rPr>
      <t>Memecylon nubigenum</t>
    </r>
    <r>
      <rPr>
        <sz val="10"/>
        <rFont val="Arial"/>
        <family val="2"/>
      </rPr>
      <t xml:space="preserve"> R.D.Stone &amp; I.G.Mona</t>
    </r>
  </si>
  <si>
    <t>EN B1ab(iii)+B2ab(iii)</t>
  </si>
  <si>
    <t>Orchidaceae</t>
  </si>
  <si>
    <r>
      <t>Brownleea mulanjiensis </t>
    </r>
    <r>
      <rPr>
        <sz val="10"/>
        <color theme="1"/>
        <rFont val="Arial"/>
        <family val="2"/>
      </rPr>
      <t>H.P.Linder</t>
    </r>
  </si>
  <si>
    <r>
      <t xml:space="preserve">Cynorkis brevicalcar </t>
    </r>
    <r>
      <rPr>
        <sz val="10"/>
        <color theme="1"/>
        <rFont val="Arial"/>
        <family val="2"/>
      </rPr>
      <t>P.J.Cribb</t>
    </r>
  </si>
  <si>
    <r>
      <t>Polystachya lawrenceana </t>
    </r>
    <r>
      <rPr>
        <sz val="10"/>
        <color theme="1"/>
        <rFont val="Arial"/>
        <family val="2"/>
      </rPr>
      <t>Kraenzl</t>
    </r>
    <r>
      <rPr>
        <i/>
        <sz val="10"/>
        <color theme="1"/>
        <rFont val="Arial"/>
        <family val="2"/>
      </rPr>
      <t>.</t>
    </r>
  </si>
  <si>
    <r>
      <rPr>
        <i/>
        <sz val="10"/>
        <color rgb="FF000000"/>
        <rFont val="Arial"/>
        <family val="2"/>
      </rPr>
      <t>Polystachya songaniensis</t>
    </r>
    <r>
      <rPr>
        <sz val="10"/>
        <color indexed="8"/>
        <rFont val="Arial"/>
        <family val="2"/>
      </rPr>
      <t xml:space="preserve"> G.Will.</t>
    </r>
  </si>
  <si>
    <r>
      <t>Satyrium afromontanum </t>
    </r>
    <r>
      <rPr>
        <sz val="10"/>
        <color theme="1"/>
        <rFont val="Arial"/>
        <family val="2"/>
      </rPr>
      <t>la Croix &amp; P.J.Cribb</t>
    </r>
  </si>
  <si>
    <t>Peraceae</t>
  </si>
  <si>
    <r>
      <t>Clutia brassii </t>
    </r>
    <r>
      <rPr>
        <sz val="10"/>
        <color theme="1"/>
        <rFont val="Arial"/>
        <family val="2"/>
      </rPr>
      <t>Brenan</t>
    </r>
  </si>
  <si>
    <r>
      <rPr>
        <i/>
        <sz val="10"/>
        <color theme="1"/>
        <rFont val="Arial"/>
        <family val="2"/>
      </rPr>
      <t>Clutia conferta </t>
    </r>
    <r>
      <rPr>
        <sz val="10"/>
        <color theme="1"/>
        <rFont val="Arial"/>
        <family val="2"/>
      </rPr>
      <t>Hutch.</t>
    </r>
  </si>
  <si>
    <t>Phyllanthaceae</t>
  </si>
  <si>
    <r>
      <t>Phyllanthus confusus </t>
    </r>
    <r>
      <rPr>
        <sz val="10"/>
        <color theme="1"/>
        <rFont val="Arial"/>
        <family val="2"/>
      </rPr>
      <t>Brenan</t>
    </r>
  </si>
  <si>
    <t>Poaceae</t>
  </si>
  <si>
    <r>
      <t>Alloeochaete geniculata </t>
    </r>
    <r>
      <rPr>
        <sz val="10"/>
        <color theme="1"/>
        <rFont val="Arial"/>
        <family val="2"/>
      </rPr>
      <t>Kabuye</t>
    </r>
  </si>
  <si>
    <r>
      <t xml:space="preserve">Alloeochaete gracillima </t>
    </r>
    <r>
      <rPr>
        <sz val="10"/>
        <color theme="1"/>
        <rFont val="Arial"/>
        <family val="2"/>
      </rPr>
      <t>Kabuye</t>
    </r>
  </si>
  <si>
    <r>
      <rPr>
        <i/>
        <sz val="10"/>
        <color indexed="8"/>
        <rFont val="Arial"/>
        <family val="2"/>
      </rPr>
      <t>Alloeochaete namuliensis</t>
    </r>
    <r>
      <rPr>
        <sz val="10"/>
        <color indexed="8"/>
        <rFont val="Arial"/>
        <family val="2"/>
      </rPr>
      <t xml:space="preserve"> Chippind.</t>
    </r>
  </si>
  <si>
    <r>
      <t xml:space="preserve">Alloeochaete oreogena </t>
    </r>
    <r>
      <rPr>
        <sz val="10"/>
        <color theme="1"/>
        <rFont val="Arial"/>
        <family val="2"/>
      </rPr>
      <t>Launert</t>
    </r>
  </si>
  <si>
    <r>
      <rPr>
        <i/>
        <sz val="10"/>
        <rFont val="Arial"/>
        <family val="2"/>
      </rPr>
      <t>Digitaria appropinquata</t>
    </r>
    <r>
      <rPr>
        <sz val="10"/>
        <rFont val="Arial"/>
        <family val="2"/>
      </rPr>
      <t xml:space="preserve"> Goetgh.</t>
    </r>
  </si>
  <si>
    <r>
      <rPr>
        <i/>
        <sz val="10"/>
        <color theme="1"/>
        <rFont val="Arial"/>
        <family val="2"/>
      </rPr>
      <t>Digitaria trinervis</t>
    </r>
    <r>
      <rPr>
        <sz val="10"/>
        <color theme="1"/>
        <rFont val="Arial"/>
        <family val="2"/>
      </rPr>
      <t xml:space="preserve"> Van der Veken</t>
    </r>
  </si>
  <si>
    <r>
      <t>Eragrostis fastigiata </t>
    </r>
    <r>
      <rPr>
        <sz val="10"/>
        <color theme="1"/>
        <rFont val="Arial"/>
        <family val="2"/>
      </rPr>
      <t>Cope</t>
    </r>
  </si>
  <si>
    <r>
      <t>Eragrostis sylviae </t>
    </r>
    <r>
      <rPr>
        <sz val="10"/>
        <color theme="1"/>
        <rFont val="Arial"/>
        <family val="2"/>
      </rPr>
      <t>Cope</t>
    </r>
  </si>
  <si>
    <r>
      <rPr>
        <i/>
        <sz val="10"/>
        <color theme="1"/>
        <rFont val="Arial"/>
        <family val="2"/>
      </rPr>
      <t xml:space="preserve">Panicum nymphoides </t>
    </r>
    <r>
      <rPr>
        <sz val="10"/>
        <color theme="1"/>
        <rFont val="Arial"/>
        <family val="2"/>
      </rPr>
      <t>Renvoize</t>
    </r>
  </si>
  <si>
    <t>Podostemaceae</t>
  </si>
  <si>
    <t>Polygalaceae</t>
  </si>
  <si>
    <r>
      <rPr>
        <i/>
        <sz val="10"/>
        <color rgb="FF000000"/>
        <rFont val="Arial"/>
        <family val="2"/>
      </rPr>
      <t>Polygala adamsonii</t>
    </r>
    <r>
      <rPr>
        <sz val="10"/>
        <color indexed="8"/>
        <rFont val="Arial"/>
        <family val="2"/>
      </rPr>
      <t xml:space="preserve"> Exell</t>
    </r>
  </si>
  <si>
    <t>Primulaceae</t>
  </si>
  <si>
    <t>Proteaceae</t>
  </si>
  <si>
    <r>
      <rPr>
        <i/>
        <sz val="10"/>
        <color rgb="FF000000"/>
        <rFont val="Arial"/>
        <family val="2"/>
      </rPr>
      <t>Faurea racemosa</t>
    </r>
    <r>
      <rPr>
        <sz val="10"/>
        <color indexed="8"/>
        <rFont val="Arial"/>
        <family val="2"/>
      </rPr>
      <t xml:space="preserve"> Farmar</t>
    </r>
  </si>
  <si>
    <t>EN B2ab(iii,v)</t>
  </si>
  <si>
    <t>Restionaceae</t>
  </si>
  <si>
    <t>Rubiaceae</t>
  </si>
  <si>
    <r>
      <rPr>
        <i/>
        <sz val="10"/>
        <color rgb="FF000000"/>
        <rFont val="Arial"/>
        <family val="2"/>
      </rPr>
      <t>Pavetta chapmanii</t>
    </r>
    <r>
      <rPr>
        <sz val="10"/>
        <color indexed="8"/>
        <rFont val="Arial"/>
        <family val="2"/>
      </rPr>
      <t xml:space="preserve"> Bridson</t>
    </r>
  </si>
  <si>
    <t>VU B1ab(iii)</t>
  </si>
  <si>
    <r>
      <rPr>
        <i/>
        <sz val="10"/>
        <color indexed="8"/>
        <rFont val="Arial"/>
        <family val="2"/>
      </rPr>
      <t>Pavetta gurueensis</t>
    </r>
    <r>
      <rPr>
        <sz val="10"/>
        <color indexed="8"/>
        <rFont val="Arial"/>
        <family val="2"/>
      </rPr>
      <t xml:space="preserve"> Bridson</t>
    </r>
  </si>
  <si>
    <r>
      <rPr>
        <i/>
        <sz val="10"/>
        <color rgb="FF000000"/>
        <rFont val="Arial"/>
        <family val="2"/>
      </rPr>
      <t>Pentas zanzibarica</t>
    </r>
    <r>
      <rPr>
        <sz val="10"/>
        <color indexed="8"/>
        <rFont val="Arial"/>
        <family val="2"/>
      </rPr>
      <t xml:space="preserve"> (Klotzsch) Vatke subsp. </t>
    </r>
    <r>
      <rPr>
        <i/>
        <sz val="10"/>
        <color rgb="FF000000"/>
        <rFont val="Arial"/>
        <family val="2"/>
      </rPr>
      <t xml:space="preserve">milangiana </t>
    </r>
    <r>
      <rPr>
        <sz val="10"/>
        <color indexed="8"/>
        <rFont val="Arial"/>
        <family val="2"/>
      </rPr>
      <t>(Verdc.) Verdc.</t>
    </r>
  </si>
  <si>
    <t>Rutaceae</t>
  </si>
  <si>
    <r>
      <t>Vepris elegantissima </t>
    </r>
    <r>
      <rPr>
        <sz val="10"/>
        <color theme="1"/>
        <rFont val="Arial"/>
        <family val="2"/>
      </rPr>
      <t>F.White &amp; Pannell</t>
    </r>
  </si>
  <si>
    <r>
      <rPr>
        <i/>
        <sz val="10"/>
        <color indexed="8"/>
        <rFont val="Arial"/>
        <family val="2"/>
      </rPr>
      <t>Vepris macedoi</t>
    </r>
    <r>
      <rPr>
        <sz val="10"/>
        <color indexed="8"/>
        <rFont val="Arial"/>
        <family val="2"/>
      </rPr>
      <t xml:space="preserve"> (Exell &amp; Mendonça) Mziray
</t>
    </r>
  </si>
  <si>
    <r>
      <rPr>
        <i/>
        <sz val="10"/>
        <color theme="1"/>
        <rFont val="Arial"/>
        <family val="2"/>
      </rPr>
      <t>Vepris</t>
    </r>
    <r>
      <rPr>
        <sz val="10"/>
        <color theme="1"/>
        <rFont val="Arial"/>
        <family val="2"/>
      </rPr>
      <t xml:space="preserve"> sp. nov. "</t>
    </r>
    <r>
      <rPr>
        <i/>
        <sz val="10"/>
        <color theme="1"/>
        <rFont val="Arial"/>
        <family val="2"/>
      </rPr>
      <t>mabuensis</t>
    </r>
    <r>
      <rPr>
        <sz val="10"/>
        <color theme="1"/>
        <rFont val="Arial"/>
        <family val="2"/>
      </rPr>
      <t xml:space="preserve">" INED.
</t>
    </r>
  </si>
  <si>
    <t>Sapotaceae</t>
  </si>
  <si>
    <r>
      <rPr>
        <i/>
        <sz val="10"/>
        <color rgb="FF000000"/>
        <rFont val="Arial"/>
        <family val="2"/>
      </rPr>
      <t>Synsepalum muelleri</t>
    </r>
    <r>
      <rPr>
        <sz val="10"/>
        <color indexed="8"/>
        <rFont val="Arial"/>
        <family val="2"/>
      </rPr>
      <t xml:space="preserve"> (Kupicha) T.D.Penn.</t>
    </r>
  </si>
  <si>
    <t>Thymelaeaceae</t>
  </si>
  <si>
    <r>
      <rPr>
        <i/>
        <sz val="10"/>
        <color rgb="FF000000"/>
        <rFont val="Arial"/>
        <family val="2"/>
      </rPr>
      <t>Gnidia chapmanii</t>
    </r>
    <r>
      <rPr>
        <sz val="10"/>
        <color indexed="8"/>
        <rFont val="Arial"/>
        <family val="2"/>
      </rPr>
      <t xml:space="preserve"> B.Peterson</t>
    </r>
  </si>
  <si>
    <t>Velloziaceae</t>
  </si>
  <si>
    <r>
      <rPr>
        <i/>
        <sz val="10"/>
        <color rgb="FF000000"/>
        <rFont val="Arial"/>
        <family val="2"/>
      </rPr>
      <t>Xerophyta splendens</t>
    </r>
    <r>
      <rPr>
        <sz val="10"/>
        <color indexed="8"/>
        <rFont val="Arial"/>
        <family val="2"/>
      </rPr>
      <t xml:space="preserve"> (Rendle) N.L.Menezes</t>
    </r>
  </si>
  <si>
    <t>Vitaceae</t>
  </si>
  <si>
    <r>
      <rPr>
        <i/>
        <sz val="10"/>
        <color rgb="FF000000"/>
        <rFont val="Arial"/>
        <family val="2"/>
      </rPr>
      <t>Cissus aristolochiifolia</t>
    </r>
    <r>
      <rPr>
        <sz val="10"/>
        <color indexed="8"/>
        <rFont val="Arial"/>
        <family val="2"/>
      </rPr>
      <t xml:space="preserve"> Planch.</t>
    </r>
  </si>
  <si>
    <t>Xyridaceae</t>
  </si>
  <si>
    <r>
      <rPr>
        <i/>
        <sz val="10"/>
        <color rgb="FF000000"/>
        <rFont val="Arial"/>
        <family val="2"/>
      </rPr>
      <t>Xyris makuensis</t>
    </r>
    <r>
      <rPr>
        <sz val="10"/>
        <color indexed="8"/>
        <rFont val="Arial"/>
        <family val="2"/>
      </rPr>
      <t xml:space="preserve"> N.E.Br.</t>
    </r>
  </si>
  <si>
    <t>Sapindaceae</t>
  </si>
  <si>
    <r>
      <t>Protea caffra </t>
    </r>
    <r>
      <rPr>
        <sz val="10"/>
        <color theme="1"/>
        <rFont val="Arial"/>
        <family val="2"/>
      </rPr>
      <t>Meisn. subsp.</t>
    </r>
    <r>
      <rPr>
        <i/>
        <sz val="10"/>
        <color theme="1"/>
        <rFont val="Arial"/>
        <family val="2"/>
      </rPr>
      <t xml:space="preserve"> nyasae </t>
    </r>
    <r>
      <rPr>
        <sz val="10"/>
        <color theme="1"/>
        <rFont val="Arial"/>
        <family val="2"/>
      </rPr>
      <t>(Rendle) Chisumpa &amp; Brummitt</t>
    </r>
  </si>
  <si>
    <r>
      <t xml:space="preserve">Polystachya purpureobracteata </t>
    </r>
    <r>
      <rPr>
        <sz val="10"/>
        <color theme="1"/>
        <rFont val="Arial"/>
        <family val="2"/>
      </rPr>
      <t>P.J.Cribb &amp; la Croix</t>
    </r>
  </si>
  <si>
    <t>Morrumbala</t>
  </si>
  <si>
    <t>Thyolo Mt</t>
  </si>
  <si>
    <t>Cynorkis buchananii Rolfe</t>
  </si>
  <si>
    <r>
      <rPr>
        <i/>
        <sz val="10"/>
        <color theme="1"/>
        <rFont val="Arial"/>
        <family val="2"/>
      </rPr>
      <t>Afroaster milanjiensis</t>
    </r>
    <r>
      <rPr>
        <sz val="10"/>
        <color theme="1"/>
        <rFont val="Arial"/>
        <family val="2"/>
      </rPr>
      <t> (S.Moore) J.C.Manning &amp; Goldblatt (=Vernonia milanjiana)</t>
    </r>
  </si>
  <si>
    <t>alt.</t>
  </si>
  <si>
    <t>OTHER</t>
  </si>
  <si>
    <t>1200-1800</t>
  </si>
  <si>
    <t>1000-1500</t>
  </si>
  <si>
    <t>1500-1600</t>
  </si>
  <si>
    <t>2700-3000</t>
  </si>
  <si>
    <t>1800-2200</t>
  </si>
  <si>
    <t>1800-2150</t>
  </si>
  <si>
    <t>1800-2100</t>
  </si>
  <si>
    <t>1800-2400</t>
  </si>
  <si>
    <t>1850-2200</t>
  </si>
  <si>
    <t>1600-2100</t>
  </si>
  <si>
    <t>1830-2000</t>
  </si>
  <si>
    <t>1200-1500</t>
  </si>
  <si>
    <t>1500-2000</t>
  </si>
  <si>
    <t>2000-3000</t>
  </si>
  <si>
    <t>1600-1800</t>
  </si>
  <si>
    <t>1800-2000</t>
  </si>
  <si>
    <t>1350-1800</t>
  </si>
  <si>
    <t>1500-2150</t>
  </si>
  <si>
    <t>1600-2200</t>
  </si>
  <si>
    <t>2000-2100</t>
  </si>
  <si>
    <t>1000-2100</t>
  </si>
  <si>
    <t>1730-1870</t>
  </si>
  <si>
    <t>1480-1720</t>
  </si>
  <si>
    <t>550-1400</t>
  </si>
  <si>
    <t>1600-1700</t>
  </si>
  <si>
    <t>2100-2400</t>
  </si>
  <si>
    <t>1700-2300</t>
  </si>
  <si>
    <t>1200-1900</t>
  </si>
  <si>
    <t>1300-2300</t>
  </si>
  <si>
    <t>1200-1550</t>
  </si>
  <si>
    <t>1200-1950</t>
  </si>
  <si>
    <t>1370-2200</t>
  </si>
  <si>
    <t>1100-1400</t>
  </si>
  <si>
    <t>900-1500</t>
  </si>
  <si>
    <t>900-1000</t>
  </si>
  <si>
    <t>1050-1200</t>
  </si>
  <si>
    <t>1000-1850</t>
  </si>
  <si>
    <r>
      <rPr>
        <i/>
        <sz val="10"/>
        <color theme="1"/>
        <rFont val="Arial"/>
        <family val="2"/>
      </rPr>
      <t xml:space="preserve">Diplolophium buchananii </t>
    </r>
    <r>
      <rPr>
        <sz val="10"/>
        <color theme="1"/>
        <rFont val="Arial"/>
        <family val="2"/>
      </rPr>
      <t xml:space="preserve">(Oliv.) C.Norman subsp. </t>
    </r>
    <r>
      <rPr>
        <i/>
        <sz val="10"/>
        <color theme="1"/>
        <rFont val="Arial"/>
        <family val="2"/>
      </rPr>
      <t>buchananii</t>
    </r>
  </si>
  <si>
    <r>
      <t>Geranium vagans</t>
    </r>
    <r>
      <rPr>
        <sz val="10"/>
        <color theme="1"/>
        <rFont val="Arial"/>
        <family val="2"/>
      </rPr>
      <t xml:space="preserve"> Baker subsp. </t>
    </r>
    <r>
      <rPr>
        <i/>
        <sz val="10"/>
        <color theme="1"/>
        <rFont val="Arial"/>
        <family val="2"/>
      </rPr>
      <t>whytei</t>
    </r>
    <r>
      <rPr>
        <sz val="10"/>
        <color theme="1"/>
        <rFont val="Arial"/>
        <family val="2"/>
      </rPr>
      <t xml:space="preserve"> (Baker) J.R.Laundon</t>
    </r>
  </si>
  <si>
    <r>
      <rPr>
        <i/>
        <sz val="10"/>
        <color theme="1"/>
        <rFont val="Arial"/>
        <family val="2"/>
      </rPr>
      <t xml:space="preserve">Clinopodium vernayanum </t>
    </r>
    <r>
      <rPr>
        <sz val="10"/>
        <color theme="1"/>
        <rFont val="Arial"/>
        <family val="2"/>
      </rPr>
      <t>(Brenan) Ryding</t>
    </r>
  </si>
  <si>
    <r>
      <rPr>
        <i/>
        <sz val="10"/>
        <color theme="1"/>
        <rFont val="Arial"/>
        <family val="2"/>
      </rPr>
      <t>Deinbollia nyasica</t>
    </r>
    <r>
      <rPr>
        <sz val="10"/>
        <color theme="1"/>
        <rFont val="Arial"/>
        <family val="2"/>
      </rPr>
      <t xml:space="preserve"> Exell</t>
    </r>
  </si>
  <si>
    <t>Mt Ile (Errego)</t>
  </si>
  <si>
    <r>
      <rPr>
        <i/>
        <sz val="10"/>
        <color theme="1"/>
        <rFont val="Arial"/>
        <family val="2"/>
      </rPr>
      <t>Oldenlandia verrucitesta</t>
    </r>
    <r>
      <rPr>
        <sz val="10"/>
        <color theme="1"/>
        <rFont val="Arial"/>
        <family val="2"/>
      </rPr>
      <t xml:space="preserve"> Verdc.</t>
    </r>
  </si>
  <si>
    <t>1150-1400</t>
  </si>
  <si>
    <t>1000-1950</t>
  </si>
  <si>
    <t>1850-2350</t>
  </si>
  <si>
    <t>1850-2300</t>
  </si>
  <si>
    <t>1400-1500</t>
  </si>
  <si>
    <t>1900-2200</t>
  </si>
  <si>
    <t>1950-2100</t>
  </si>
  <si>
    <t>900-1750</t>
  </si>
  <si>
    <t>1500-2200</t>
  </si>
  <si>
    <t>1900-2100</t>
  </si>
  <si>
    <t>850-1750</t>
  </si>
  <si>
    <t>1950-2300</t>
  </si>
  <si>
    <t>1800-2300</t>
  </si>
  <si>
    <r>
      <rPr>
        <i/>
        <sz val="10"/>
        <color theme="1"/>
        <rFont val="Arial"/>
        <family val="2"/>
      </rPr>
      <t>Sieruela densifolia</t>
    </r>
    <r>
      <rPr>
        <sz val="10"/>
        <color theme="1"/>
        <rFont val="Arial"/>
        <family val="2"/>
      </rPr>
      <t> (C.H.Wright) Roalson &amp; J.C.Hall (=Cleome densifolia)</t>
    </r>
  </si>
  <si>
    <t>1800-2050</t>
  </si>
  <si>
    <t>1800-2550</t>
  </si>
  <si>
    <r>
      <t xml:space="preserve">Erica austronyassana </t>
    </r>
    <r>
      <rPr>
        <sz val="10"/>
        <color theme="1"/>
        <rFont val="Arial"/>
        <family val="2"/>
      </rPr>
      <t>Alm &amp; T.C.E.Fr.</t>
    </r>
  </si>
  <si>
    <t>1000-1800</t>
  </si>
  <si>
    <t>1800-1950</t>
  </si>
  <si>
    <t>1700-1900</t>
  </si>
  <si>
    <t>1300-2100</t>
  </si>
  <si>
    <t>1350-2000</t>
  </si>
  <si>
    <t>1830-2200</t>
  </si>
  <si>
    <t>1500-1700</t>
  </si>
  <si>
    <t>900-1550</t>
  </si>
  <si>
    <t>1700-1950</t>
  </si>
  <si>
    <t>1300-2200</t>
  </si>
  <si>
    <r>
      <rPr>
        <i/>
        <sz val="10"/>
        <color theme="1"/>
        <rFont val="Arial"/>
        <family val="2"/>
      </rPr>
      <t xml:space="preserve">Equilabium dissectum </t>
    </r>
    <r>
      <rPr>
        <sz val="10"/>
        <color theme="1"/>
        <rFont val="Arial"/>
        <family val="2"/>
      </rPr>
      <t>(Brenan) Mwany.&amp; A.J.Paton (=Plectranthus dissectus)</t>
    </r>
  </si>
  <si>
    <t>1100-2200</t>
  </si>
  <si>
    <t>1050-1250</t>
  </si>
  <si>
    <t>2200-2400</t>
  </si>
  <si>
    <t>1200-2000</t>
  </si>
  <si>
    <t>1400-2400</t>
  </si>
  <si>
    <t>2100-2600</t>
  </si>
  <si>
    <t>2000-2150</t>
  </si>
  <si>
    <r>
      <t>Lysimachia oligantha </t>
    </r>
    <r>
      <rPr>
        <sz val="10"/>
        <color theme="1"/>
        <rFont val="Arial"/>
        <family val="2"/>
      </rPr>
      <t>(P.Taylor) U.Manns &amp; Anderb. (=Anagallis oligantha)</t>
    </r>
  </si>
  <si>
    <t>1800-2450</t>
  </si>
  <si>
    <t>1700-2200</t>
  </si>
  <si>
    <r>
      <rPr>
        <i/>
        <sz val="10"/>
        <color theme="1"/>
        <rFont val="Arial"/>
        <family val="2"/>
      </rPr>
      <t>Platycaulos mlanjiensis</t>
    </r>
    <r>
      <rPr>
        <sz val="10"/>
        <color theme="1"/>
        <rFont val="Arial"/>
        <family val="2"/>
      </rPr>
      <t xml:space="preserve"> (H.P.Linder) H.P.Linder &amp; C.R.Hardy (=Restio)</t>
    </r>
  </si>
  <si>
    <t>950-2100</t>
  </si>
  <si>
    <t>1000-1400</t>
  </si>
  <si>
    <t>750-2300</t>
  </si>
  <si>
    <t>900-1600</t>
  </si>
  <si>
    <t>900-2000</t>
  </si>
  <si>
    <t>900-1900</t>
  </si>
  <si>
    <t>1250-2100</t>
  </si>
  <si>
    <t>1650-2400</t>
  </si>
  <si>
    <t>1600-2300</t>
  </si>
  <si>
    <t>End. rank</t>
  </si>
  <si>
    <t>life form</t>
  </si>
  <si>
    <t>Life forms:</t>
  </si>
  <si>
    <t>epi</t>
  </si>
  <si>
    <t>geo</t>
  </si>
  <si>
    <t>cl = climber or liana</t>
  </si>
  <si>
    <t>epi = epiphyte or lithophyte</t>
  </si>
  <si>
    <t>geo = geophyte (with large underground storage organ)</t>
  </si>
  <si>
    <t>succ = succulent</t>
  </si>
  <si>
    <t>suc</t>
  </si>
  <si>
    <t>shr</t>
  </si>
  <si>
    <t>shr = shrub (multistemmed)</t>
  </si>
  <si>
    <t>sshr - sub-shrub (&lt;1 m high)</t>
  </si>
  <si>
    <t>sshr</t>
  </si>
  <si>
    <t>herb</t>
  </si>
  <si>
    <t>herb = herb (incl. grass)</t>
  </si>
  <si>
    <t>gram = graminoid, grass, sedge</t>
  </si>
  <si>
    <t>gram</t>
  </si>
  <si>
    <t>cl</t>
  </si>
  <si>
    <r>
      <rPr>
        <i/>
        <sz val="10"/>
        <rFont val="Arial"/>
        <family val="2"/>
      </rPr>
      <t>Inversodicraea torrei</t>
    </r>
    <r>
      <rPr>
        <sz val="10"/>
        <rFont val="Arial"/>
        <family val="2"/>
      </rPr>
      <t xml:space="preserve"> (C.Cusset) Cheek (=Ledermannielaa torrei)</t>
    </r>
  </si>
  <si>
    <t>para</t>
  </si>
  <si>
    <t>tree = tree</t>
  </si>
  <si>
    <t>tree</t>
  </si>
  <si>
    <t>succ</t>
  </si>
  <si>
    <t>para = parasite</t>
  </si>
  <si>
    <r>
      <rPr>
        <i/>
        <sz val="10"/>
        <color rgb="FF000000"/>
        <rFont val="Arial"/>
        <family val="2"/>
      </rPr>
      <t>Indigofera namuliensis</t>
    </r>
    <r>
      <rPr>
        <sz val="10"/>
        <color indexed="8"/>
        <rFont val="Arial"/>
        <family val="2"/>
      </rPr>
      <t xml:space="preserve"> Schrire</t>
    </r>
  </si>
  <si>
    <t>800-1200</t>
  </si>
  <si>
    <r>
      <rPr>
        <i/>
        <sz val="10"/>
        <color theme="1"/>
        <rFont val="Arial"/>
        <family val="2"/>
      </rPr>
      <t>Euphorbia namuliensis</t>
    </r>
    <r>
      <rPr>
        <sz val="10"/>
        <color theme="1"/>
        <rFont val="Arial"/>
        <family val="2"/>
      </rPr>
      <t xml:space="preserve"> Bruyns</t>
    </r>
  </si>
  <si>
    <r>
      <rPr>
        <i/>
        <sz val="10"/>
        <color theme="1"/>
        <rFont val="Arial"/>
        <family val="2"/>
      </rPr>
      <t>Coleus cucullatus</t>
    </r>
    <r>
      <rPr>
        <sz val="10"/>
        <color theme="1"/>
        <rFont val="Arial"/>
        <family val="2"/>
      </rPr>
      <t xml:space="preserve"> (A.J.Paton) A.J.Paton (=Plectranthus cucullatus)</t>
    </r>
  </si>
  <si>
    <t>950-1600</t>
  </si>
  <si>
    <t>900-1150</t>
  </si>
  <si>
    <r>
      <rPr>
        <i/>
        <sz val="10"/>
        <color theme="1"/>
        <rFont val="Arial"/>
        <family val="2"/>
      </rPr>
      <t>Isoglossa perdita</t>
    </r>
    <r>
      <rPr>
        <sz val="10"/>
        <color theme="1"/>
        <rFont val="Arial"/>
        <family val="2"/>
      </rPr>
      <t xml:space="preserve"> I.Darbysh.</t>
    </r>
  </si>
  <si>
    <r>
      <rPr>
        <i/>
        <sz val="10"/>
        <rFont val="Arial"/>
        <family val="2"/>
      </rPr>
      <t xml:space="preserve">Agelanthus patelii </t>
    </r>
    <r>
      <rPr>
        <sz val="10"/>
        <rFont val="Arial"/>
        <family val="2"/>
      </rPr>
      <t>Polhill &amp; Timberlake</t>
    </r>
  </si>
  <si>
    <t>CR B1ab(ii,iii,v)+2ab(ii,iii,v)</t>
  </si>
  <si>
    <t>EN B1ab(ii,iii,iv)+2ab(ii,iii,iv)</t>
  </si>
  <si>
    <r>
      <t>Helichrysum dilucidum</t>
    </r>
    <r>
      <rPr>
        <sz val="10"/>
        <color theme="1"/>
        <rFont val="Arial"/>
        <family val="2"/>
      </rPr>
      <t xml:space="preserve"> S.Moore</t>
    </r>
  </si>
  <si>
    <r>
      <rPr>
        <i/>
        <sz val="10"/>
        <color indexed="8"/>
        <rFont val="Arial"/>
        <family val="2"/>
      </rPr>
      <t>Lobelia blantyrensis</t>
    </r>
    <r>
      <rPr>
        <sz val="10"/>
        <color indexed="8"/>
        <rFont val="Arial"/>
        <family val="2"/>
      </rPr>
      <t xml:space="preserve"> E.Wimm.</t>
    </r>
  </si>
  <si>
    <r>
      <t xml:space="preserve">Crassula morrumbalensis </t>
    </r>
    <r>
      <rPr>
        <sz val="10"/>
        <rFont val="Arial"/>
        <family val="2"/>
      </rPr>
      <t>R.Fern.</t>
    </r>
  </si>
  <si>
    <r>
      <rPr>
        <i/>
        <sz val="10"/>
        <rFont val="Arial"/>
        <family val="2"/>
      </rPr>
      <t>Crepidorhopalon namuliensis</t>
    </r>
    <r>
      <rPr>
        <sz val="10"/>
        <rFont val="Arial"/>
        <family val="2"/>
      </rPr>
      <t xml:space="preserve"> I.Darbysh.&amp; Eb.Fisch.</t>
    </r>
  </si>
  <si>
    <r>
      <rPr>
        <i/>
        <sz val="10"/>
        <color indexed="8"/>
        <rFont val="Arial"/>
        <family val="2"/>
      </rPr>
      <t>Helixanthera schizocalyx</t>
    </r>
    <r>
      <rPr>
        <sz val="10"/>
        <color indexed="8"/>
        <rFont val="Arial"/>
        <family val="2"/>
      </rPr>
      <t xml:space="preserve"> T.Harris, I.Darbysh.&amp; Polhill</t>
    </r>
  </si>
  <si>
    <r>
      <t>Baptorhachis foliacea</t>
    </r>
    <r>
      <rPr>
        <sz val="10"/>
        <color theme="1"/>
        <rFont val="Arial"/>
        <family val="2"/>
      </rPr>
      <t xml:space="preserve"> (Clayton) Clayton</t>
    </r>
  </si>
  <si>
    <r>
      <t>Polysphaeria harrisii</t>
    </r>
    <r>
      <rPr>
        <sz val="10"/>
        <color rgb="FF000000"/>
        <rFont val="Arial"/>
        <family val="2"/>
      </rPr>
      <t xml:space="preserve"> I.Darbysh.&amp; C.Langa</t>
    </r>
  </si>
  <si>
    <r>
      <rPr>
        <i/>
        <sz val="10"/>
        <color rgb="FF000000"/>
        <rFont val="Arial"/>
        <family val="2"/>
      </rPr>
      <t xml:space="preserve">Polysphaeria ribauensis </t>
    </r>
    <r>
      <rPr>
        <sz val="10"/>
        <color rgb="FF000000"/>
        <rFont val="Arial"/>
        <family val="2"/>
      </rPr>
      <t>I.Darbysh.&amp; C.Langa</t>
    </r>
  </si>
  <si>
    <t>EN B1ab(iii,iv,v)+2ab(iii,iv,v)</t>
  </si>
  <si>
    <t>CR B1ab(ii,iii,v)c(ii)+2ab(ii,iii,v)c(ii)</t>
  </si>
  <si>
    <r>
      <rPr>
        <i/>
        <sz val="10"/>
        <color indexed="8"/>
        <rFont val="Arial"/>
        <family val="2"/>
      </rPr>
      <t>Isoglossa namuliensis</t>
    </r>
    <r>
      <rPr>
        <sz val="10"/>
        <color indexed="8"/>
        <rFont val="Arial"/>
        <family val="2"/>
      </rPr>
      <t xml:space="preserve"> I.Darbysh.&amp; T.Harris</t>
    </r>
  </si>
  <si>
    <r>
      <rPr>
        <i/>
        <sz val="10"/>
        <color indexed="8"/>
        <rFont val="Arial"/>
        <family val="2"/>
      </rPr>
      <t>Aloe torrei</t>
    </r>
    <r>
      <rPr>
        <sz val="10"/>
        <color indexed="8"/>
        <rFont val="Arial"/>
        <family val="2"/>
      </rPr>
      <t xml:space="preserve"> I.Verd.&amp; Christian</t>
    </r>
  </si>
  <si>
    <t>Orobanchaceae</t>
  </si>
  <si>
    <r>
      <t>Buchnera namuliensis</t>
    </r>
    <r>
      <rPr>
        <sz val="10"/>
        <color theme="1"/>
        <rFont val="Arial"/>
        <family val="2"/>
      </rPr>
      <t xml:space="preserve"> Skan</t>
    </r>
  </si>
  <si>
    <t>Tumbine (Milange)</t>
  </si>
  <si>
    <t>Mitucue</t>
  </si>
  <si>
    <t>Mts Soche, Ndirande, Chiradzulu</t>
  </si>
  <si>
    <t>CR B2ab(iii)</t>
  </si>
  <si>
    <t>Mulanje + Mchese</t>
  </si>
  <si>
    <t>Zomba-Malosa</t>
  </si>
  <si>
    <r>
      <rPr>
        <i/>
        <sz val="10"/>
        <color rgb="FF000000"/>
        <rFont val="Arial"/>
        <family val="2"/>
      </rPr>
      <t>Dissotis johnstoniana</t>
    </r>
    <r>
      <rPr>
        <sz val="10"/>
        <color indexed="8"/>
        <rFont val="Arial"/>
        <family val="2"/>
      </rPr>
      <t xml:space="preserve"> Baker f. vars. </t>
    </r>
    <r>
      <rPr>
        <i/>
        <sz val="10"/>
        <color rgb="FF000000"/>
        <rFont val="Arial"/>
        <family val="2"/>
      </rPr>
      <t>johnstoniana</t>
    </r>
    <r>
      <rPr>
        <sz val="10"/>
        <color indexed="8"/>
        <rFont val="Arial"/>
        <family val="2"/>
      </rPr>
      <t xml:space="preserve"> &amp; </t>
    </r>
    <r>
      <rPr>
        <i/>
        <sz val="10"/>
        <color rgb="FF000000"/>
        <rFont val="Arial"/>
        <family val="2"/>
      </rPr>
      <t>strigosa</t>
    </r>
    <r>
      <rPr>
        <sz val="10"/>
        <color indexed="8"/>
        <rFont val="Arial"/>
        <family val="2"/>
      </rPr>
      <t xml:space="preserve"> Brenan</t>
    </r>
  </si>
  <si>
    <r>
      <t xml:space="preserve">Polystachya johnstonii </t>
    </r>
    <r>
      <rPr>
        <sz val="10"/>
        <color theme="1"/>
        <rFont val="Arial"/>
        <family val="2"/>
      </rPr>
      <t>Rolfe vars. j</t>
    </r>
    <r>
      <rPr>
        <i/>
        <sz val="10"/>
        <color theme="1"/>
        <rFont val="Arial"/>
        <family val="2"/>
      </rPr>
      <t>ohnstonii</t>
    </r>
    <r>
      <rPr>
        <sz val="10"/>
        <color theme="1"/>
        <rFont val="Arial"/>
        <family val="2"/>
      </rPr>
      <t xml:space="preserve"> +</t>
    </r>
    <r>
      <rPr>
        <i/>
        <sz val="10"/>
        <color theme="1"/>
        <rFont val="Arial"/>
        <family val="2"/>
      </rPr>
      <t xml:space="preserve"> roseopurpurea</t>
    </r>
    <r>
      <rPr>
        <sz val="10"/>
        <color theme="1"/>
        <rFont val="Arial"/>
        <family val="2"/>
      </rPr>
      <t xml:space="preserve"> la Croix &amp; P.J.Cribb</t>
    </r>
  </si>
  <si>
    <t>1350-2300</t>
  </si>
  <si>
    <r>
      <rPr>
        <i/>
        <sz val="10"/>
        <color rgb="FF000000"/>
        <rFont val="Arial"/>
        <family val="2"/>
      </rPr>
      <t xml:space="preserve">Pyrostria chapmanii </t>
    </r>
    <r>
      <rPr>
        <sz val="10"/>
        <color indexed="8"/>
        <rFont val="Arial"/>
        <family val="2"/>
      </rPr>
      <t>Bridson</t>
    </r>
  </si>
  <si>
    <t>850-1000</t>
  </si>
  <si>
    <t>VU D1+2</t>
  </si>
  <si>
    <r>
      <rPr>
        <i/>
        <sz val="10"/>
        <rFont val="Arial"/>
        <family val="2"/>
      </rPr>
      <t xml:space="preserve">Secamone stuhlmannii </t>
    </r>
    <r>
      <rPr>
        <sz val="10"/>
        <rFont val="Arial"/>
        <family val="2"/>
      </rPr>
      <t>K.Schum.</t>
    </r>
  </si>
  <si>
    <r>
      <rPr>
        <i/>
        <sz val="10"/>
        <color theme="1"/>
        <rFont val="Arial"/>
        <family val="2"/>
      </rPr>
      <t>Schizoglossum barbatum</t>
    </r>
    <r>
      <rPr>
        <sz val="10"/>
        <color theme="1"/>
        <rFont val="Arial"/>
        <family val="2"/>
      </rPr>
      <t xml:space="preserve"> Britten &amp; Rendle</t>
    </r>
  </si>
  <si>
    <t>700-900</t>
  </si>
  <si>
    <r>
      <rPr>
        <i/>
        <sz val="10"/>
        <rFont val="Arial"/>
        <family val="2"/>
      </rPr>
      <t>Cynanchum oresbium</t>
    </r>
    <r>
      <rPr>
        <sz val="10"/>
        <rFont val="Arial"/>
        <family val="2"/>
      </rPr>
      <t xml:space="preserve"> (Bruyns) Goyder</t>
    </r>
  </si>
  <si>
    <t>900-2280</t>
  </si>
  <si>
    <t>EN B1ab+B2ab</t>
  </si>
  <si>
    <t>EN B2ab(iii)</t>
  </si>
  <si>
    <t>CR B1ab(iii)</t>
  </si>
  <si>
    <t>O</t>
  </si>
  <si>
    <t>W</t>
  </si>
  <si>
    <t>C/F</t>
  </si>
  <si>
    <t>Habitat</t>
  </si>
  <si>
    <t>IUCN status</t>
  </si>
  <si>
    <t>Habitats:</t>
  </si>
  <si>
    <t>C/F - Closed (principally forests, forest margins)</t>
  </si>
  <si>
    <t xml:space="preserve">O - Open (principally montane grassland, rocks/cliffs, shrubland) </t>
  </si>
  <si>
    <t>W - Woodland (also links to miombo)</t>
  </si>
  <si>
    <t>Aq</t>
  </si>
  <si>
    <t>Aq - Aquatic</t>
  </si>
  <si>
    <r>
      <t>Rib</t>
    </r>
    <r>
      <rPr>
        <b/>
        <sz val="10"/>
        <color indexed="8"/>
        <rFont val="Calibri"/>
        <family val="2"/>
      </rPr>
      <t>á</t>
    </r>
    <r>
      <rPr>
        <b/>
        <sz val="10"/>
        <color indexed="8"/>
        <rFont val="Arial"/>
        <family val="2"/>
      </rPr>
      <t>u</t>
    </r>
    <r>
      <rPr>
        <b/>
        <sz val="10"/>
        <color indexed="8"/>
        <rFont val="Calibri"/>
        <family val="2"/>
      </rPr>
      <t>ѐ</t>
    </r>
    <r>
      <rPr>
        <b/>
        <sz val="10"/>
        <color indexed="8"/>
        <rFont val="Arial"/>
        <family val="2"/>
      </rPr>
      <t xml:space="preserve"> &amp; Mpaluwe</t>
    </r>
  </si>
  <si>
    <t>sp/subsp</t>
  </si>
  <si>
    <t>sp(+var)</t>
  </si>
  <si>
    <t>Holothrix johnstonii Rolfe</t>
  </si>
  <si>
    <t>Rhinolophus mabuensis</t>
  </si>
  <si>
    <t>Paraxerus vincenti</t>
  </si>
  <si>
    <t>Endangered B2ab(iii)</t>
  </si>
  <si>
    <t>Endangered B1ab(iii,v)</t>
  </si>
  <si>
    <t>Alaena lamborni</t>
  </si>
  <si>
    <t>Alaena ochracea</t>
  </si>
  <si>
    <t>Baliochila nyasae</t>
  </si>
  <si>
    <t>Cooksonia aliciae</t>
  </si>
  <si>
    <t>Lepidochrysops delicata</t>
  </si>
  <si>
    <t>Lepidochrysops neavei</t>
  </si>
  <si>
    <t>Leptomyrina congdoni</t>
  </si>
  <si>
    <t>Uranothauma confusum</t>
  </si>
  <si>
    <t>Neocoenyra  bioculata sspnov</t>
  </si>
  <si>
    <t>Axiocerses bamptoni</t>
  </si>
  <si>
    <t>Baliochila woodi</t>
  </si>
  <si>
    <t>Charaxes margaretae</t>
  </si>
  <si>
    <t>Charaxes martini</t>
  </si>
  <si>
    <t>Cymothoe baylissi monicae</t>
  </si>
  <si>
    <t>Cymothoe baylissi poppyana</t>
  </si>
  <si>
    <t>Cymothoe melanjae</t>
  </si>
  <si>
    <t>Cymothoe zombana</t>
  </si>
  <si>
    <t>Epamera malaikae</t>
  </si>
  <si>
    <t>Papilio pelodurus allani</t>
  </si>
  <si>
    <t>Philiolaus collinsi</t>
  </si>
  <si>
    <t>Mylothris similis</t>
  </si>
  <si>
    <t>?</t>
  </si>
  <si>
    <t>F</t>
  </si>
  <si>
    <t>W/O</t>
  </si>
  <si>
    <t>F/W</t>
  </si>
  <si>
    <r>
      <t xml:space="preserve">Apalis (thoracica) flavigularis </t>
    </r>
    <r>
      <rPr>
        <sz val="11"/>
        <color theme="1"/>
        <rFont val="Calibri"/>
        <family val="2"/>
        <scheme val="minor"/>
      </rPr>
      <t>(Yellow-throated Apalis)</t>
    </r>
  </si>
  <si>
    <t>Least Concern</t>
  </si>
  <si>
    <t>Endangered B1ab(i,ii,iii,v)</t>
  </si>
  <si>
    <t>Endangered B1ab(ii,iii,iv,v)</t>
  </si>
  <si>
    <t>Vulnerable B2ab(i,ii,iii,iv,v)</t>
  </si>
  <si>
    <t xml:space="preserve">Nothophryne ribauensis </t>
  </si>
  <si>
    <t>Nothophryne inagoensis</t>
  </si>
  <si>
    <t>Nothophryne baylissi</t>
  </si>
  <si>
    <t>Hyperolius spinigularis</t>
  </si>
  <si>
    <t>Amietia johnstoni</t>
  </si>
  <si>
    <t>Nothophryne broadleyi</t>
  </si>
  <si>
    <t>Endangered B1ab(i,iii)</t>
  </si>
  <si>
    <t>Arthroleptis francei</t>
  </si>
  <si>
    <t>Vulnerable B1ab(iii)</t>
  </si>
  <si>
    <t>Endangered B1ab(iii)</t>
  </si>
  <si>
    <t>Dipsadoboa flavida flavida</t>
  </si>
  <si>
    <t>Lygodactylus bonsi</t>
  </si>
  <si>
    <t>Platysaurus mitchelli</t>
  </si>
  <si>
    <t>Proscelotes mlanjensis</t>
  </si>
  <si>
    <t>Lygodactylus regulus</t>
  </si>
  <si>
    <t>Atheris mabuensis</t>
  </si>
  <si>
    <t>Dipsadoboa montisilva</t>
  </si>
  <si>
    <t>Nadzikambia baylissi</t>
  </si>
  <si>
    <t>Nadzikambia mlanjensis</t>
  </si>
  <si>
    <t xml:space="preserve">Rhampholeon bruessoworum </t>
  </si>
  <si>
    <t>Rhampholeon maspictus</t>
  </si>
  <si>
    <t>Rhampholeon nebulauctor</t>
  </si>
  <si>
    <t>Rhampholeon platyceps</t>
  </si>
  <si>
    <t>Rhampholeon tilburyi</t>
  </si>
  <si>
    <t>Near Threatened B1b(iii)+2b(iii)</t>
  </si>
  <si>
    <t>Near Threatened B1b(iii)</t>
  </si>
  <si>
    <t>Endangered B1ab(iii)+2ab(iii)</t>
  </si>
  <si>
    <t>Near Threatened B1b(i,iii); D2</t>
  </si>
  <si>
    <t>Endangered B1ab(i,ii,iii,v)+2ab(i,ii,iii,v)</t>
  </si>
  <si>
    <t>Critically Endangered B1ab(i,ii,iii)</t>
  </si>
  <si>
    <t>Vulnerable D2</t>
  </si>
  <si>
    <t>Endangered B1ab(ii,iii,v)+2ab(ii,iii,v)</t>
  </si>
  <si>
    <t>Critically Endangered B1ab(i,ii,iii,iv,v)</t>
  </si>
  <si>
    <t>Endangered B1ab(i,ii,iii)+2ab(i,ii,iii)</t>
  </si>
  <si>
    <t>Maritonautes namuliensis</t>
  </si>
  <si>
    <t>Potamonautes mulanjeensis</t>
  </si>
  <si>
    <t>Maritonautes licoensis</t>
  </si>
  <si>
    <t xml:space="preserve">Maritonautes choloensis </t>
  </si>
  <si>
    <t>Rhinolophidae</t>
  </si>
  <si>
    <t>Sciuridae</t>
  </si>
  <si>
    <t>Muridae</t>
  </si>
  <si>
    <t>Order</t>
  </si>
  <si>
    <t>Chiroptera</t>
  </si>
  <si>
    <t>Rodentia</t>
  </si>
  <si>
    <t>Eulipotyphla</t>
  </si>
  <si>
    <t>Soricidae</t>
  </si>
  <si>
    <t>Ramphastidae</t>
  </si>
  <si>
    <t>Muscicapidae</t>
  </si>
  <si>
    <t>Passeriformes</t>
  </si>
  <si>
    <t>Cisticolidae</t>
  </si>
  <si>
    <t>Turdidae</t>
  </si>
  <si>
    <t>Squamata</t>
  </si>
  <si>
    <t>Gekkonidae</t>
  </si>
  <si>
    <t>Cordylidae</t>
  </si>
  <si>
    <t>Scincidae</t>
  </si>
  <si>
    <t>Viperidae</t>
  </si>
  <si>
    <t>Chamaeleonidae</t>
  </si>
  <si>
    <t>Colubridae</t>
  </si>
  <si>
    <t>Pyxicephalidae</t>
  </si>
  <si>
    <t>Anura</t>
  </si>
  <si>
    <t xml:space="preserve">Arthroleptidae </t>
  </si>
  <si>
    <t>Hyperoliidae</t>
  </si>
  <si>
    <t>Brevicipitidae</t>
  </si>
  <si>
    <t>Scolecomorphidae</t>
  </si>
  <si>
    <t>Potamonautidae</t>
  </si>
  <si>
    <t>Decapoda</t>
  </si>
  <si>
    <t>Lycaenidae</t>
  </si>
  <si>
    <t>Lepidoptera</t>
  </si>
  <si>
    <t>Nymphalidae</t>
  </si>
  <si>
    <t>Riodinidae</t>
  </si>
  <si>
    <t>Papilionidae</t>
  </si>
  <si>
    <t>Pieridae</t>
  </si>
  <si>
    <t>Afriodinia lico</t>
  </si>
  <si>
    <t>Lygodactylus aff. rex</t>
  </si>
  <si>
    <t xml:space="preserve">Scolecomorphus aff. kirkii </t>
  </si>
  <si>
    <t>Melanoseps aff. ater</t>
  </si>
  <si>
    <t>Elevation</t>
  </si>
  <si>
    <t>1295-2000</t>
  </si>
  <si>
    <t>F/W/O</t>
  </si>
  <si>
    <t>530-2000</t>
  </si>
  <si>
    <t>787-1348</t>
  </si>
  <si>
    <t>940- 1065</t>
  </si>
  <si>
    <t>1110-1700</t>
  </si>
  <si>
    <t>Rhampholeon chapmanorum</t>
  </si>
  <si>
    <t>Breviceps aff. mossambicus</t>
  </si>
  <si>
    <t>O/Aq</t>
  </si>
  <si>
    <t>F/O</t>
  </si>
  <si>
    <t>Arthroleptis cf. francei</t>
  </si>
  <si>
    <t>NA</t>
  </si>
  <si>
    <t>850-1060</t>
  </si>
  <si>
    <t>430-1890</t>
  </si>
  <si>
    <t>1850-2090</t>
  </si>
  <si>
    <t>800-1600</t>
  </si>
  <si>
    <t>O/W</t>
  </si>
  <si>
    <t>1240-1550</t>
  </si>
  <si>
    <t>590-1560</t>
  </si>
  <si>
    <t>920-1160</t>
  </si>
  <si>
    <t>1250-1310</t>
  </si>
  <si>
    <t>640-740</t>
  </si>
  <si>
    <t>990-1600</t>
  </si>
  <si>
    <t>800-1000 (estimated)</t>
  </si>
  <si>
    <t>920-1645</t>
  </si>
  <si>
    <t>Lygodactylus rex</t>
  </si>
  <si>
    <t>Nothophryne aff. baylissi</t>
  </si>
  <si>
    <t>Lygodactylus aff. angularis</t>
  </si>
  <si>
    <t>1055-1140</t>
  </si>
  <si>
    <t>2030-2955</t>
  </si>
  <si>
    <t>920-970</t>
  </si>
  <si>
    <t>1020-1290</t>
  </si>
  <si>
    <t>630-1880</t>
  </si>
  <si>
    <t>900-1950</t>
  </si>
  <si>
    <t>1860-2070</t>
  </si>
  <si>
    <t>825-1860</t>
  </si>
  <si>
    <t>900-1800</t>
  </si>
  <si>
    <t>Nadzikambia aff. baylissi</t>
  </si>
  <si>
    <t>1020-1385</t>
  </si>
  <si>
    <t>Not accepted as valid species at present. Not on IUCN</t>
  </si>
  <si>
    <t>Rhampholeon aff. tilburyi</t>
  </si>
  <si>
    <t>1610-1840</t>
  </si>
  <si>
    <t>1600-2225</t>
  </si>
  <si>
    <t>560-1620</t>
  </si>
  <si>
    <t>Panaspis aff. wahlbergi</t>
  </si>
  <si>
    <t>840-1700</t>
  </si>
  <si>
    <t>Hesperiidae</t>
  </si>
  <si>
    <t>Piciformes</t>
  </si>
  <si>
    <r>
      <rPr>
        <i/>
        <sz val="11"/>
        <color rgb="FF000000"/>
        <rFont val="Calibri"/>
        <family val="2"/>
        <charset val="1"/>
      </rPr>
      <t>Cryptolybia olivacea belcheri  </t>
    </r>
    <r>
      <rPr>
        <sz val="11"/>
        <color theme="1"/>
        <rFont val="Calibri"/>
        <family val="2"/>
        <scheme val="minor"/>
      </rPr>
      <t>(Green Barbet)</t>
    </r>
  </si>
  <si>
    <t>Extinct</t>
  </si>
  <si>
    <r>
      <rPr>
        <i/>
        <sz val="11"/>
        <color rgb="FF000000"/>
        <rFont val="Calibri"/>
        <family val="2"/>
        <charset val="1"/>
      </rPr>
      <t xml:space="preserve">Apalis (thoracica) lynesi </t>
    </r>
    <r>
      <rPr>
        <sz val="11"/>
        <color theme="1"/>
        <rFont val="Calibri"/>
        <family val="2"/>
        <scheme val="minor"/>
      </rPr>
      <t>(Namuli Apalis)</t>
    </r>
  </si>
  <si>
    <r>
      <rPr>
        <i/>
        <sz val="11"/>
        <color rgb="FF000000"/>
        <rFont val="Calibri"/>
        <family val="2"/>
        <charset val="1"/>
      </rPr>
      <t>Chamaetylas choloensis</t>
    </r>
    <r>
      <rPr>
        <sz val="11"/>
        <color theme="1"/>
        <rFont val="Calibri"/>
        <family val="2"/>
        <scheme val="minor"/>
      </rPr>
      <t xml:space="preserve"> (Cholo Alethe)</t>
    </r>
  </si>
  <si>
    <r>
      <rPr>
        <i/>
        <sz val="11"/>
        <color rgb="FF000000"/>
        <rFont val="Calibri"/>
        <family val="2"/>
        <charset val="1"/>
      </rPr>
      <t xml:space="preserve">Cossypha anomala anomala </t>
    </r>
    <r>
      <rPr>
        <sz val="11"/>
        <color theme="1"/>
        <rFont val="Calibri"/>
        <family val="2"/>
        <scheme val="minor"/>
      </rPr>
      <t>(Olive-flanked Robin-chat)</t>
    </r>
  </si>
  <si>
    <r>
      <rPr>
        <i/>
        <sz val="11"/>
        <color rgb="FF000000"/>
        <rFont val="Calibri"/>
        <family val="2"/>
        <charset val="1"/>
      </rPr>
      <t xml:space="preserve">Geokichla guttata belcheri </t>
    </r>
    <r>
      <rPr>
        <sz val="11"/>
        <color theme="1"/>
        <rFont val="Calibri"/>
        <family val="2"/>
        <scheme val="minor"/>
      </rPr>
      <t>(Spotted Ground Thrush)</t>
    </r>
  </si>
  <si>
    <r>
      <t>Vulnerable</t>
    </r>
    <r>
      <rPr>
        <sz val="11"/>
        <color theme="1"/>
        <rFont val="Calibri"/>
        <family val="2"/>
        <scheme val="minor"/>
      </rPr>
      <t> C2a(i)</t>
    </r>
  </si>
  <si>
    <r>
      <t>Apalis melanocephala adjacens</t>
    </r>
    <r>
      <rPr>
        <sz val="11"/>
        <color theme="1"/>
        <rFont val="Calibri"/>
        <family val="2"/>
        <scheme val="minor"/>
      </rPr>
      <t xml:space="preserve"> (Black-</t>
    </r>
    <r>
      <rPr>
        <sz val="11"/>
        <color theme="1"/>
        <rFont val="Calibri"/>
        <family val="2"/>
      </rPr>
      <t>headed</t>
    </r>
    <r>
      <rPr>
        <sz val="11"/>
        <color theme="1"/>
        <rFont val="Calibri"/>
        <family val="2"/>
        <scheme val="minor"/>
      </rPr>
      <t xml:space="preserve"> Apalis)</t>
    </r>
  </si>
  <si>
    <r>
      <t>Apalis melanocephala fuliginosa</t>
    </r>
    <r>
      <rPr>
        <sz val="11"/>
        <color theme="1"/>
        <rFont val="Calibri"/>
        <family val="2"/>
        <scheme val="minor"/>
      </rPr>
      <t xml:space="preserve"> (Black-</t>
    </r>
    <r>
      <rPr>
        <sz val="11"/>
        <color theme="1"/>
        <rFont val="Calibri"/>
        <family val="2"/>
      </rPr>
      <t>headed</t>
    </r>
    <r>
      <rPr>
        <sz val="11"/>
        <color theme="1"/>
        <rFont val="Calibri"/>
        <family val="2"/>
        <scheme val="minor"/>
      </rPr>
      <t xml:space="preserve"> Apalis)</t>
    </r>
  </si>
  <si>
    <t>Charaxes martini helenae</t>
  </si>
  <si>
    <t>Neptis collinsi</t>
  </si>
  <si>
    <t>Vulnerable B1ab (iii)+2ab(iii)</t>
  </si>
  <si>
    <t>Vulnerable B2ab(iii)</t>
  </si>
  <si>
    <t>Endangered B1ab(i,ii,iii,v)+2ab(i,ii,iii,v)</t>
  </si>
  <si>
    <t>Endangered B1ab (iii)+2ab(iii)</t>
  </si>
  <si>
    <t>Epamera handmani</t>
  </si>
  <si>
    <t>ssp</t>
  </si>
  <si>
    <t>Philiolaus cf stewarti</t>
  </si>
  <si>
    <t xml:space="preserve">Acraea cf ansorgi </t>
  </si>
  <si>
    <t>Mylothris seminigra mangochi</t>
  </si>
  <si>
    <t>Neptis neavei</t>
  </si>
  <si>
    <t xml:space="preserve">Cymothoe baylissi </t>
  </si>
  <si>
    <t>650-1350</t>
  </si>
  <si>
    <t>1?</t>
  </si>
  <si>
    <t>Euphorbia decliviticola L.C.Leach</t>
  </si>
  <si>
    <t>var</t>
  </si>
  <si>
    <t>900-1525</t>
  </si>
  <si>
    <t>Zamiaceae</t>
  </si>
  <si>
    <t>Encephalartos gratus Prain</t>
  </si>
  <si>
    <t>VU A4cd</t>
  </si>
  <si>
    <t>650-900</t>
  </si>
  <si>
    <t>Total: 127 CoE endemics</t>
  </si>
  <si>
    <r>
      <rPr>
        <i/>
        <sz val="10"/>
        <rFont val="Arial"/>
        <family val="2"/>
      </rPr>
      <t>Aloe chabaudii</t>
    </r>
    <r>
      <rPr>
        <sz val="10"/>
        <rFont val="Arial"/>
        <family val="2"/>
      </rPr>
      <t xml:space="preserve"> Sch</t>
    </r>
    <r>
      <rPr>
        <sz val="10"/>
        <rFont val="Calibri"/>
        <family val="2"/>
      </rPr>
      <t>ö</t>
    </r>
    <r>
      <rPr>
        <sz val="10"/>
        <rFont val="Arial"/>
        <family val="2"/>
      </rPr>
      <t xml:space="preserve">nland var. </t>
    </r>
    <r>
      <rPr>
        <i/>
        <sz val="10"/>
        <rFont val="Arial"/>
        <family val="2"/>
      </rPr>
      <t>mlanjeana</t>
    </r>
    <r>
      <rPr>
        <sz val="10"/>
        <rFont val="Arial"/>
        <family val="2"/>
      </rPr>
      <t xml:space="preserve"> Christian</t>
    </r>
  </si>
  <si>
    <r>
      <t xml:space="preserve">Arcopotamonautes sp no 1 </t>
    </r>
    <r>
      <rPr>
        <sz val="11"/>
        <color rgb="FF000000"/>
        <rFont val="Calibri"/>
        <family val="2"/>
      </rPr>
      <t>(Mangochi)</t>
    </r>
  </si>
  <si>
    <r>
      <t xml:space="preserve">Arcopotamonautes sp nov 2 </t>
    </r>
    <r>
      <rPr>
        <sz val="11"/>
        <color rgb="FF000000"/>
        <rFont val="Calibri"/>
        <family val="2"/>
      </rPr>
      <t>(Chiperone)</t>
    </r>
  </si>
  <si>
    <r>
      <rPr>
        <i/>
        <sz val="11"/>
        <color theme="1"/>
        <rFont val="Calibri"/>
        <family val="2"/>
        <scheme val="minor"/>
      </rPr>
      <t>Grammomys selousi</t>
    </r>
    <r>
      <rPr>
        <sz val="11"/>
        <color theme="1"/>
        <rFont val="Calibri"/>
        <family val="2"/>
        <scheme val="minor"/>
      </rPr>
      <t xml:space="preserve"> "lineage se2"</t>
    </r>
  </si>
  <si>
    <r>
      <rPr>
        <i/>
        <sz val="11"/>
        <color rgb="FF1D2228"/>
        <rFont val="Calibri"/>
        <family val="2"/>
        <scheme val="minor"/>
      </rPr>
      <t xml:space="preserve">Crocidura olivieri </t>
    </r>
    <r>
      <rPr>
        <sz val="11"/>
        <color rgb="FF1D2228"/>
        <rFont val="Calibri"/>
        <family val="2"/>
        <scheme val="minor"/>
      </rPr>
      <t>clade VIII  </t>
    </r>
  </si>
  <si>
    <r>
      <rPr>
        <i/>
        <sz val="11"/>
        <color theme="1"/>
        <rFont val="Calibri"/>
        <family val="2"/>
        <scheme val="minor"/>
      </rPr>
      <t>Uranothauma</t>
    </r>
    <r>
      <rPr>
        <sz val="11"/>
        <color theme="1"/>
        <rFont val="Calibri"/>
        <family val="2"/>
        <scheme val="minor"/>
      </rPr>
      <t xml:space="preserve"> (namuli)</t>
    </r>
  </si>
  <si>
    <r>
      <rPr>
        <i/>
        <sz val="11"/>
        <color theme="1"/>
        <rFont val="Calibri"/>
        <family val="2"/>
        <scheme val="minor"/>
      </rPr>
      <t>Baliochila</t>
    </r>
    <r>
      <rPr>
        <sz val="11"/>
        <color theme="1"/>
        <rFont val="Calibri"/>
        <family val="2"/>
        <scheme val="minor"/>
      </rPr>
      <t xml:space="preserve"> sp. (Mabu)</t>
    </r>
  </si>
  <si>
    <r>
      <rPr>
        <i/>
        <sz val="11"/>
        <color theme="1"/>
        <rFont val="Calibri"/>
        <family val="2"/>
        <scheme val="minor"/>
      </rPr>
      <t xml:space="preserve">Baliochila </t>
    </r>
    <r>
      <rPr>
        <sz val="11"/>
        <color theme="1"/>
        <rFont val="Calibri"/>
        <family val="2"/>
        <scheme val="minor"/>
      </rPr>
      <t>sp. (Mangochi)</t>
    </r>
  </si>
  <si>
    <r>
      <rPr>
        <i/>
        <sz val="11"/>
        <color theme="1"/>
        <rFont val="Calibri"/>
        <family val="2"/>
        <scheme val="minor"/>
      </rPr>
      <t>Cymothoe</t>
    </r>
    <r>
      <rPr>
        <sz val="11"/>
        <color theme="1"/>
        <rFont val="Calibri"/>
        <family val="2"/>
        <scheme val="minor"/>
      </rPr>
      <t xml:space="preserve"> (mangochi)</t>
    </r>
  </si>
  <si>
    <r>
      <rPr>
        <i/>
        <sz val="11"/>
        <color theme="1"/>
        <rFont val="Calibri"/>
        <family val="2"/>
        <scheme val="minor"/>
      </rPr>
      <t>Iolaus</t>
    </r>
    <r>
      <rPr>
        <sz val="11"/>
        <color theme="1"/>
        <rFont val="Calibri"/>
        <family val="2"/>
        <scheme val="minor"/>
      </rPr>
      <t xml:space="preserve"> (mabu)</t>
    </r>
  </si>
  <si>
    <r>
      <rPr>
        <i/>
        <sz val="11"/>
        <color theme="1"/>
        <rFont val="Calibri"/>
        <family val="2"/>
        <scheme val="minor"/>
      </rPr>
      <t xml:space="preserve">Bicyclus </t>
    </r>
    <r>
      <rPr>
        <sz val="11"/>
        <color theme="1"/>
        <rFont val="Calibri"/>
        <family val="2"/>
        <scheme val="minor"/>
      </rPr>
      <t>(Mabu)</t>
    </r>
  </si>
  <si>
    <r>
      <rPr>
        <i/>
        <sz val="11"/>
        <color theme="1"/>
        <rFont val="Calibri"/>
        <family val="2"/>
        <scheme val="minor"/>
      </rPr>
      <t xml:space="preserve">Pseudathyma plutonica </t>
    </r>
    <r>
      <rPr>
        <sz val="11"/>
        <color theme="1"/>
        <rFont val="Calibri"/>
        <family val="2"/>
        <scheme val="minor"/>
      </rPr>
      <t>sspnov</t>
    </r>
  </si>
  <si>
    <r>
      <rPr>
        <i/>
        <sz val="11"/>
        <color theme="1"/>
        <rFont val="Calibri"/>
        <family val="2"/>
        <scheme val="minor"/>
      </rPr>
      <t xml:space="preserve">Metisella </t>
    </r>
    <r>
      <rPr>
        <sz val="11"/>
        <color theme="1"/>
        <rFont val="Calibri"/>
        <family val="2"/>
        <scheme val="minor"/>
      </rPr>
      <t>ssp nov</t>
    </r>
  </si>
  <si>
    <r>
      <rPr>
        <i/>
        <sz val="11"/>
        <color theme="1"/>
        <rFont val="Calibri"/>
        <family val="2"/>
        <scheme val="minor"/>
      </rPr>
      <t xml:space="preserve">Cymothoe coranus </t>
    </r>
    <r>
      <rPr>
        <sz val="11"/>
        <color theme="1"/>
        <rFont val="Calibri"/>
        <family val="2"/>
        <scheme val="minor"/>
      </rPr>
      <t>sspnov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</si>
</sst>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  <charset val="1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sz val="11"/>
      <color rgb="FF1D2228"/>
      <name val="Calibri"/>
      <family val="2"/>
      <scheme val="minor"/>
    </font>
    <font>
      <sz val="10"/>
      <name val="Calibri"/>
      <family val="2"/>
    </font>
    <font>
      <sz val="11"/>
      <color rgb="FF000000"/>
      <name val="Calibri"/>
      <family val="2"/>
    </font>
    <font>
      <i/>
      <sz val="11"/>
      <color rgb="FF1D222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center" vertical="top" wrapText="1"/>
      <protection locked="0"/>
    </xf>
    <xf numFmtId="0" fontId="7" fillId="2" borderId="0" xfId="0" applyFont="1" applyFill="1" applyAlignment="1" applyProtection="1">
      <alignment horizontal="left"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0" fontId="0" fillId="0" borderId="0" xfId="0" applyAlignment="1" applyProtection="1">
      <alignment horizontal="center" vertical="top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" fillId="2" borderId="0" xfId="0" applyFont="1" applyFill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3" fillId="5" borderId="0" xfId="0" applyFont="1" applyFill="1" applyAlignment="1" applyProtection="1">
      <alignment vertical="top"/>
      <protection locked="0"/>
    </xf>
    <xf numFmtId="0" fontId="1" fillId="2" borderId="0" xfId="0" applyFont="1" applyFill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13" fillId="3" borderId="0" xfId="0" applyFont="1" applyFill="1" applyAlignment="1" applyProtection="1">
      <alignment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3" fillId="4" borderId="0" xfId="0" applyFont="1" applyFill="1" applyAlignment="1" applyProtection="1">
      <alignment vertical="top" wrapText="1"/>
      <protection locked="0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7" fillId="0" borderId="0" xfId="0" applyFont="1" applyAlignment="1" applyProtection="1">
      <alignment horizontal="left" vertical="top"/>
      <protection locked="0"/>
    </xf>
    <xf numFmtId="0" fontId="3" fillId="7" borderId="0" xfId="0" applyFont="1" applyFill="1" applyAlignment="1" applyProtection="1">
      <alignment vertical="top" wrapText="1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6" borderId="0" xfId="0" applyFont="1" applyFill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0" fillId="5" borderId="0" xfId="0" applyFill="1" applyAlignment="1" applyProtection="1">
      <alignment vertical="top"/>
      <protection locked="0"/>
    </xf>
    <xf numFmtId="0" fontId="1" fillId="2" borderId="0" xfId="0" applyFont="1" applyFill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center" vertical="top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0" fillId="7" borderId="0" xfId="0" applyFill="1" applyAlignment="1" applyProtection="1">
      <alignment vertical="top"/>
      <protection locked="0"/>
    </xf>
    <xf numFmtId="0" fontId="0" fillId="6" borderId="0" xfId="0" applyFill="1" applyAlignment="1" applyProtection="1">
      <alignment vertical="top"/>
      <protection locked="0"/>
    </xf>
    <xf numFmtId="0" fontId="0" fillId="4" borderId="0" xfId="0" applyFill="1" applyAlignment="1" applyProtection="1">
      <alignment vertical="top"/>
      <protection locked="0"/>
    </xf>
    <xf numFmtId="0" fontId="0" fillId="8" borderId="0" xfId="0" applyFill="1" applyAlignment="1" applyProtection="1">
      <alignment vertical="top"/>
      <protection locked="0"/>
    </xf>
    <xf numFmtId="0" fontId="15" fillId="0" borderId="0" xfId="0" applyFont="1"/>
    <xf numFmtId="0" fontId="13" fillId="3" borderId="0" xfId="0" applyFont="1" applyFill="1" applyAlignment="1" applyProtection="1">
      <alignment vertical="top" wrapText="1"/>
      <protection locked="0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/>
    <xf numFmtId="0" fontId="7" fillId="2" borderId="0" xfId="0" applyFont="1" applyFill="1" applyAlignment="1" applyProtection="1">
      <alignment horizontal="center" vertical="top" wrapText="1"/>
      <protection locked="0"/>
    </xf>
    <xf numFmtId="0" fontId="13" fillId="3" borderId="0" xfId="0" applyFont="1" applyFill="1" applyAlignment="1" applyProtection="1">
      <alignment horizontal="left" vertical="top" wrapText="1"/>
      <protection locked="0"/>
    </xf>
    <xf numFmtId="0" fontId="0" fillId="0" borderId="0" xfId="0" applyAlignment="1">
      <alignment horizontal="left"/>
    </xf>
    <xf numFmtId="0" fontId="17" fillId="0" borderId="0" xfId="0" applyFont="1"/>
    <xf numFmtId="0" fontId="17" fillId="0" borderId="0" xfId="0" applyFont="1" applyAlignment="1">
      <alignment vertic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 wrapText="1"/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3" fillId="0" borderId="0" xfId="0" applyFont="1"/>
    <xf numFmtId="0" fontId="16" fillId="3" borderId="0" xfId="0" applyFont="1" applyFill="1" applyAlignment="1" applyProtection="1">
      <alignment horizontal="left" vertical="top" wrapText="1"/>
      <protection locked="0"/>
    </xf>
    <xf numFmtId="0" fontId="16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40"/>
  <sheetViews>
    <sheetView tabSelected="1" workbookViewId="0">
      <pane xSplit="2" ySplit="1" topLeftCell="C109" activePane="bottomRight" state="frozen"/>
      <selection pane="topRight" activeCell="C1" sqref="C1"/>
      <selection pane="bottomLeft" activeCell="A3" sqref="A3"/>
      <selection pane="bottomRight" activeCell="AB130" sqref="AB130"/>
    </sheetView>
  </sheetViews>
  <sheetFormatPr defaultColWidth="8.85546875" defaultRowHeight="15" x14ac:dyDescent="0.25"/>
  <cols>
    <col min="1" max="1" width="14.7109375" style="11" customWidth="1"/>
    <col min="2" max="2" width="36.85546875" style="11" customWidth="1"/>
    <col min="3" max="3" width="6.140625" style="11" customWidth="1"/>
    <col min="4" max="4" width="7.85546875" style="11" customWidth="1"/>
    <col min="5" max="5" width="23.5703125" style="11" customWidth="1"/>
    <col min="6" max="6" width="6.28515625" style="12" customWidth="1"/>
    <col min="7" max="7" width="10.5703125" style="20" customWidth="1"/>
    <col min="8" max="8" width="7.42578125" style="9" customWidth="1"/>
    <col min="9" max="9" width="9.42578125" style="11" customWidth="1"/>
    <col min="10" max="10" width="8.85546875" style="11" customWidth="1"/>
    <col min="11" max="11" width="9.28515625" style="11" customWidth="1"/>
    <col min="12" max="12" width="10.140625" style="11" customWidth="1"/>
    <col min="13" max="13" width="9.28515625" style="11" customWidth="1"/>
    <col min="14" max="14" width="12.5703125" style="11" customWidth="1"/>
    <col min="15" max="15" width="9.85546875" style="11" customWidth="1"/>
    <col min="16" max="16" width="9.42578125" style="11" customWidth="1"/>
    <col min="17" max="17" width="7.7109375" style="11" customWidth="1"/>
    <col min="18" max="18" width="9.42578125" style="11" customWidth="1"/>
    <col min="19" max="19" width="7.5703125" style="11" customWidth="1"/>
    <col min="20" max="20" width="7" style="11" customWidth="1"/>
    <col min="21" max="21" width="11.42578125" style="11" customWidth="1"/>
    <col min="22" max="22" width="8.85546875" style="11"/>
    <col min="23" max="23" width="9.7109375" style="11" customWidth="1"/>
    <col min="24" max="25" width="8.85546875" style="11"/>
    <col min="26" max="27" width="11.42578125" style="11" customWidth="1"/>
    <col min="28" max="16384" width="8.85546875" style="11"/>
  </cols>
  <sheetData>
    <row r="1" spans="1:27" s="9" customFormat="1" ht="43.15" customHeight="1" x14ac:dyDescent="0.25">
      <c r="A1" s="16" t="s">
        <v>0</v>
      </c>
      <c r="B1" s="16" t="s">
        <v>1</v>
      </c>
      <c r="C1" s="16" t="s">
        <v>256</v>
      </c>
      <c r="D1" s="16" t="s">
        <v>257</v>
      </c>
      <c r="E1" s="38" t="s">
        <v>329</v>
      </c>
      <c r="F1" s="19" t="s">
        <v>2</v>
      </c>
      <c r="G1" s="40" t="s">
        <v>163</v>
      </c>
      <c r="H1" s="21" t="s">
        <v>328</v>
      </c>
      <c r="I1" s="16" t="s">
        <v>3</v>
      </c>
      <c r="J1" s="16" t="s">
        <v>4</v>
      </c>
      <c r="K1" s="16" t="s">
        <v>310</v>
      </c>
      <c r="L1" s="16" t="s">
        <v>309</v>
      </c>
      <c r="M1" s="16" t="s">
        <v>160</v>
      </c>
      <c r="N1" s="8" t="s">
        <v>307</v>
      </c>
      <c r="O1" s="16" t="s">
        <v>5</v>
      </c>
      <c r="P1" s="16" t="s">
        <v>6</v>
      </c>
      <c r="Q1" s="16" t="s">
        <v>7</v>
      </c>
      <c r="R1" s="16" t="s">
        <v>8</v>
      </c>
      <c r="S1" s="16" t="s">
        <v>9</v>
      </c>
      <c r="T1" s="16" t="s">
        <v>10</v>
      </c>
      <c r="U1" s="16" t="s">
        <v>336</v>
      </c>
      <c r="V1" s="16" t="s">
        <v>11</v>
      </c>
      <c r="W1" s="8" t="s">
        <v>305</v>
      </c>
      <c r="X1" s="8" t="s">
        <v>206</v>
      </c>
      <c r="Y1" s="8" t="s">
        <v>306</v>
      </c>
      <c r="Z1" s="8" t="s">
        <v>159</v>
      </c>
      <c r="AA1" s="8" t="s">
        <v>164</v>
      </c>
    </row>
    <row r="2" spans="1:27" s="9" customFormat="1" x14ac:dyDescent="0.25">
      <c r="A2" s="5" t="s">
        <v>12</v>
      </c>
      <c r="B2" s="5" t="s">
        <v>287</v>
      </c>
      <c r="C2" s="5" t="s">
        <v>13</v>
      </c>
      <c r="D2" s="1" t="s">
        <v>270</v>
      </c>
      <c r="E2" s="29" t="s">
        <v>308</v>
      </c>
      <c r="F2" s="3" t="s">
        <v>14</v>
      </c>
      <c r="G2" s="5">
        <v>1300</v>
      </c>
      <c r="H2" s="27" t="s">
        <v>327</v>
      </c>
      <c r="I2" s="3"/>
      <c r="J2" s="3"/>
      <c r="K2" s="3"/>
      <c r="L2" s="3">
        <v>1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s="9" customFormat="1" x14ac:dyDescent="0.25">
      <c r="A3" s="5" t="s">
        <v>12</v>
      </c>
      <c r="B3" s="14" t="s">
        <v>15</v>
      </c>
      <c r="C3" s="5" t="s">
        <v>13</v>
      </c>
      <c r="D3" s="1" t="s">
        <v>270</v>
      </c>
      <c r="E3" s="29"/>
      <c r="F3" s="3" t="s">
        <v>14</v>
      </c>
      <c r="G3" s="5">
        <v>1525</v>
      </c>
      <c r="H3" s="27" t="s">
        <v>327</v>
      </c>
      <c r="I3" s="3"/>
      <c r="J3" s="3"/>
      <c r="K3" s="3">
        <v>1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s="9" customFormat="1" ht="25.5" x14ac:dyDescent="0.25">
      <c r="A4" s="1" t="s">
        <v>12</v>
      </c>
      <c r="B4" s="1" t="s">
        <v>301</v>
      </c>
      <c r="C4" s="1" t="s">
        <v>13</v>
      </c>
      <c r="D4" s="1" t="s">
        <v>270</v>
      </c>
      <c r="E4" s="26" t="s">
        <v>16</v>
      </c>
      <c r="F4" s="7" t="s">
        <v>14</v>
      </c>
      <c r="G4" s="5">
        <v>1900</v>
      </c>
      <c r="H4" s="27" t="s">
        <v>327</v>
      </c>
      <c r="I4" s="7"/>
      <c r="J4" s="7"/>
      <c r="K4" s="7"/>
      <c r="L4" s="7"/>
      <c r="M4" s="7"/>
      <c r="N4" s="7"/>
      <c r="O4" s="7"/>
      <c r="P4" s="7"/>
      <c r="Q4" s="7">
        <v>1</v>
      </c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9" customFormat="1" x14ac:dyDescent="0.25">
      <c r="A5" s="1" t="s">
        <v>12</v>
      </c>
      <c r="B5" s="1" t="s">
        <v>17</v>
      </c>
      <c r="C5" s="1" t="s">
        <v>13</v>
      </c>
      <c r="D5" s="1" t="s">
        <v>266</v>
      </c>
      <c r="E5" s="28" t="s">
        <v>18</v>
      </c>
      <c r="F5" s="7" t="s">
        <v>19</v>
      </c>
      <c r="G5" s="5" t="s">
        <v>208</v>
      </c>
      <c r="H5" s="27" t="s">
        <v>327</v>
      </c>
      <c r="I5" s="7"/>
      <c r="J5" s="7"/>
      <c r="K5" s="7"/>
      <c r="L5" s="7"/>
      <c r="M5" s="7"/>
      <c r="N5" s="7"/>
      <c r="O5" s="7"/>
      <c r="P5" s="7">
        <v>1</v>
      </c>
      <c r="Q5" s="7">
        <v>1</v>
      </c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s="9" customFormat="1" x14ac:dyDescent="0.25">
      <c r="A6" s="5" t="s">
        <v>20</v>
      </c>
      <c r="B6" s="5" t="s">
        <v>21</v>
      </c>
      <c r="C6" s="5" t="s">
        <v>13</v>
      </c>
      <c r="D6" s="5" t="s">
        <v>278</v>
      </c>
      <c r="E6" s="29" t="s">
        <v>289</v>
      </c>
      <c r="F6" s="3"/>
      <c r="G6" s="5" t="s">
        <v>209</v>
      </c>
      <c r="H6" s="27" t="s">
        <v>327</v>
      </c>
      <c r="I6" s="3"/>
      <c r="J6" s="3"/>
      <c r="K6" s="3"/>
      <c r="L6" s="3">
        <v>1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s="9" customFormat="1" x14ac:dyDescent="0.25">
      <c r="A7" s="5" t="s">
        <v>22</v>
      </c>
      <c r="B7" s="5" t="s">
        <v>23</v>
      </c>
      <c r="C7" s="5" t="s">
        <v>13</v>
      </c>
      <c r="D7" s="5" t="s">
        <v>269</v>
      </c>
      <c r="E7" s="29"/>
      <c r="F7" s="3"/>
      <c r="G7" s="5" t="s">
        <v>210</v>
      </c>
      <c r="H7" s="30" t="s">
        <v>325</v>
      </c>
      <c r="I7" s="3"/>
      <c r="J7" s="3"/>
      <c r="K7" s="3"/>
      <c r="L7" s="3">
        <v>1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7" s="9" customFormat="1" ht="25.5" x14ac:dyDescent="0.25">
      <c r="A8" s="5" t="s">
        <v>24</v>
      </c>
      <c r="B8" s="5" t="s">
        <v>202</v>
      </c>
      <c r="C8" s="5" t="s">
        <v>75</v>
      </c>
      <c r="D8" s="5" t="s">
        <v>270</v>
      </c>
      <c r="E8" s="31" t="s">
        <v>26</v>
      </c>
      <c r="F8" s="3"/>
      <c r="G8" s="5" t="s">
        <v>321</v>
      </c>
      <c r="H8" s="30" t="s">
        <v>325</v>
      </c>
      <c r="I8" s="3">
        <v>1</v>
      </c>
      <c r="J8" s="3"/>
      <c r="K8" s="3">
        <v>1</v>
      </c>
      <c r="L8" s="3"/>
      <c r="M8" s="3"/>
      <c r="N8" s="3">
        <v>1</v>
      </c>
      <c r="O8" s="3"/>
      <c r="P8" s="3"/>
      <c r="Q8" s="3">
        <v>1</v>
      </c>
      <c r="R8" s="3"/>
      <c r="S8" s="3"/>
      <c r="T8" s="3"/>
      <c r="U8" s="3">
        <v>1</v>
      </c>
      <c r="V8" s="3"/>
      <c r="W8" s="3"/>
      <c r="X8" s="3"/>
      <c r="Y8" s="3"/>
      <c r="Z8" s="3"/>
      <c r="AA8" s="3"/>
    </row>
    <row r="9" spans="1:27" s="9" customFormat="1" x14ac:dyDescent="0.25">
      <c r="A9" s="1" t="s">
        <v>24</v>
      </c>
      <c r="B9" s="1" t="s">
        <v>25</v>
      </c>
      <c r="C9" s="1" t="s">
        <v>13</v>
      </c>
      <c r="D9" s="1" t="s">
        <v>270</v>
      </c>
      <c r="E9" s="28" t="s">
        <v>26</v>
      </c>
      <c r="F9" s="7"/>
      <c r="G9" s="5" t="s">
        <v>211</v>
      </c>
      <c r="H9" s="30" t="s">
        <v>325</v>
      </c>
      <c r="I9" s="7"/>
      <c r="J9" s="7"/>
      <c r="K9" s="7"/>
      <c r="L9" s="7">
        <v>1</v>
      </c>
      <c r="M9" s="7"/>
      <c r="N9" s="7"/>
      <c r="O9" s="7"/>
      <c r="P9" s="7"/>
      <c r="Q9" s="7">
        <v>1</v>
      </c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s="9" customFormat="1" x14ac:dyDescent="0.25">
      <c r="A10" s="2" t="s">
        <v>27</v>
      </c>
      <c r="B10" s="2" t="s">
        <v>28</v>
      </c>
      <c r="C10" s="2" t="s">
        <v>13</v>
      </c>
      <c r="D10" s="2" t="s">
        <v>270</v>
      </c>
      <c r="E10" s="26" t="s">
        <v>316</v>
      </c>
      <c r="F10" s="6"/>
      <c r="G10" s="5" t="s">
        <v>212</v>
      </c>
      <c r="H10" s="30" t="s">
        <v>325</v>
      </c>
      <c r="I10" s="6"/>
      <c r="J10" s="6"/>
      <c r="K10" s="6"/>
      <c r="L10" s="6"/>
      <c r="M10" s="6"/>
      <c r="N10" s="6"/>
      <c r="O10" s="6"/>
      <c r="P10" s="6"/>
      <c r="Q10" s="6">
        <v>1</v>
      </c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s="9" customFormat="1" x14ac:dyDescent="0.25">
      <c r="A11" s="2" t="s">
        <v>27</v>
      </c>
      <c r="B11" s="2" t="s">
        <v>320</v>
      </c>
      <c r="C11" s="2" t="s">
        <v>13</v>
      </c>
      <c r="D11" s="2" t="s">
        <v>279</v>
      </c>
      <c r="E11" s="26" t="s">
        <v>18</v>
      </c>
      <c r="F11" s="6"/>
      <c r="G11" s="5" t="s">
        <v>319</v>
      </c>
      <c r="H11" s="30" t="s">
        <v>325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>
        <v>1</v>
      </c>
      <c r="V11" s="6"/>
      <c r="W11" s="6"/>
      <c r="X11" s="6"/>
      <c r="Y11" s="6"/>
      <c r="Z11" s="6"/>
      <c r="AA11" s="6">
        <v>1</v>
      </c>
    </row>
    <row r="12" spans="1:27" s="10" customFormat="1" ht="12.75" x14ac:dyDescent="0.25">
      <c r="A12" s="2" t="s">
        <v>27</v>
      </c>
      <c r="B12" s="10" t="s">
        <v>318</v>
      </c>
      <c r="C12" s="10" t="s">
        <v>13</v>
      </c>
      <c r="D12" s="10" t="s">
        <v>270</v>
      </c>
      <c r="F12" s="22"/>
      <c r="G12" s="5">
        <v>2000</v>
      </c>
      <c r="H12" s="30" t="s">
        <v>325</v>
      </c>
      <c r="L12" s="22">
        <v>1</v>
      </c>
    </row>
    <row r="13" spans="1:27" s="9" customFormat="1" x14ac:dyDescent="0.25">
      <c r="A13" s="2" t="s">
        <v>27</v>
      </c>
      <c r="B13" s="2" t="s">
        <v>317</v>
      </c>
      <c r="C13" s="2" t="s">
        <v>75</v>
      </c>
      <c r="D13" s="2" t="s">
        <v>274</v>
      </c>
      <c r="E13" s="36"/>
      <c r="F13" s="6" t="s">
        <v>14</v>
      </c>
      <c r="G13" s="5" t="s">
        <v>165</v>
      </c>
      <c r="H13" s="30" t="s">
        <v>325</v>
      </c>
      <c r="I13" s="6"/>
      <c r="J13" s="6"/>
      <c r="K13" s="6">
        <v>1</v>
      </c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spans="1:27" s="60" customFormat="1" ht="30" customHeight="1" x14ac:dyDescent="0.25">
      <c r="A14" s="2" t="s">
        <v>29</v>
      </c>
      <c r="B14" s="2" t="s">
        <v>531</v>
      </c>
      <c r="C14" s="2" t="s">
        <v>524</v>
      </c>
      <c r="D14" s="2" t="s">
        <v>279</v>
      </c>
      <c r="E14" s="6"/>
      <c r="F14" s="2"/>
      <c r="G14" s="2" t="s">
        <v>525</v>
      </c>
      <c r="H14" s="30" t="s">
        <v>325</v>
      </c>
      <c r="I14" s="6"/>
      <c r="J14" s="6"/>
      <c r="K14" s="6"/>
      <c r="L14" s="6">
        <v>1</v>
      </c>
      <c r="M14" s="58"/>
      <c r="N14" s="59"/>
      <c r="O14" s="59"/>
      <c r="P14" s="59"/>
      <c r="Q14" s="59"/>
      <c r="R14" s="59"/>
      <c r="S14" s="59"/>
      <c r="T14" s="6"/>
      <c r="U14" s="6"/>
      <c r="V14" s="6"/>
      <c r="W14" s="6"/>
      <c r="X14" s="6"/>
      <c r="Y14" s="6"/>
      <c r="Z14" s="6"/>
      <c r="AA14" s="6">
        <v>1</v>
      </c>
    </row>
    <row r="15" spans="1:27" s="9" customFormat="1" x14ac:dyDescent="0.25">
      <c r="A15" s="1" t="s">
        <v>29</v>
      </c>
      <c r="B15" s="2" t="s">
        <v>30</v>
      </c>
      <c r="C15" s="2" t="s">
        <v>13</v>
      </c>
      <c r="D15" s="2" t="s">
        <v>279</v>
      </c>
      <c r="E15" s="26" t="s">
        <v>31</v>
      </c>
      <c r="F15" s="6"/>
      <c r="G15" s="5">
        <v>1700</v>
      </c>
      <c r="H15" s="30" t="s">
        <v>325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>
        <v>1</v>
      </c>
      <c r="V15" s="6"/>
      <c r="W15" s="6"/>
      <c r="X15" s="6"/>
      <c r="Y15" s="6"/>
      <c r="Z15" s="6"/>
      <c r="AA15" s="6"/>
    </row>
    <row r="16" spans="1:27" s="9" customFormat="1" x14ac:dyDescent="0.25">
      <c r="A16" s="1" t="s">
        <v>29</v>
      </c>
      <c r="B16" s="1" t="s">
        <v>302</v>
      </c>
      <c r="C16" s="1" t="s">
        <v>13</v>
      </c>
      <c r="D16" s="1" t="s">
        <v>279</v>
      </c>
      <c r="E16" s="28" t="s">
        <v>32</v>
      </c>
      <c r="F16" s="7"/>
      <c r="G16" s="5" t="s">
        <v>167</v>
      </c>
      <c r="H16" s="30" t="s">
        <v>325</v>
      </c>
      <c r="I16" s="7"/>
      <c r="J16" s="7"/>
      <c r="K16" s="7"/>
      <c r="L16" s="7"/>
      <c r="M16" s="7"/>
      <c r="N16" s="7"/>
      <c r="O16" s="7"/>
      <c r="P16" s="7"/>
      <c r="Q16" s="7">
        <v>1</v>
      </c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s="9" customFormat="1" x14ac:dyDescent="0.25">
      <c r="A17" s="5" t="s">
        <v>29</v>
      </c>
      <c r="B17" s="5" t="s">
        <v>33</v>
      </c>
      <c r="C17" s="5" t="s">
        <v>13</v>
      </c>
      <c r="D17" s="1" t="s">
        <v>270</v>
      </c>
      <c r="E17" s="29"/>
      <c r="F17" s="3"/>
      <c r="G17" s="5" t="s">
        <v>168</v>
      </c>
      <c r="H17" s="30" t="s">
        <v>325</v>
      </c>
      <c r="I17" s="3"/>
      <c r="J17" s="3"/>
      <c r="K17" s="3"/>
      <c r="L17" s="3">
        <v>1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s="9" customFormat="1" ht="38.25" x14ac:dyDescent="0.25">
      <c r="A18" s="5" t="s">
        <v>34</v>
      </c>
      <c r="B18" s="5" t="s">
        <v>162</v>
      </c>
      <c r="C18" s="5" t="s">
        <v>13</v>
      </c>
      <c r="D18" s="1" t="s">
        <v>270</v>
      </c>
      <c r="E18" s="29"/>
      <c r="F18" s="3"/>
      <c r="G18" s="5" t="s">
        <v>213</v>
      </c>
      <c r="H18" s="30" t="s">
        <v>325</v>
      </c>
      <c r="I18" s="3"/>
      <c r="J18" s="3"/>
      <c r="K18" s="3"/>
      <c r="L18" s="3">
        <v>1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s="9" customFormat="1" x14ac:dyDescent="0.25">
      <c r="A19" s="5" t="s">
        <v>34</v>
      </c>
      <c r="B19" s="14" t="s">
        <v>35</v>
      </c>
      <c r="C19" s="5" t="s">
        <v>13</v>
      </c>
      <c r="D19" s="1" t="s">
        <v>270</v>
      </c>
      <c r="E19" s="29"/>
      <c r="F19" s="3"/>
      <c r="G19" s="5" t="s">
        <v>214</v>
      </c>
      <c r="H19" s="30" t="s">
        <v>325</v>
      </c>
      <c r="I19" s="3"/>
      <c r="J19" s="3"/>
      <c r="K19" s="3"/>
      <c r="L19" s="3">
        <v>1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s="9" customFormat="1" ht="25.5" x14ac:dyDescent="0.25">
      <c r="A20" s="5" t="s">
        <v>34</v>
      </c>
      <c r="B20" s="5" t="s">
        <v>36</v>
      </c>
      <c r="C20" s="5" t="s">
        <v>13</v>
      </c>
      <c r="D20" s="1" t="s">
        <v>270</v>
      </c>
      <c r="E20" s="29"/>
      <c r="F20" s="3"/>
      <c r="G20" s="5" t="s">
        <v>172</v>
      </c>
      <c r="H20" s="30" t="s">
        <v>325</v>
      </c>
      <c r="I20" s="3"/>
      <c r="J20" s="3"/>
      <c r="K20" s="3"/>
      <c r="L20" s="3">
        <v>1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s="9" customFormat="1" ht="25.5" x14ac:dyDescent="0.25">
      <c r="A21" s="1" t="s">
        <v>34</v>
      </c>
      <c r="B21" s="1" t="s">
        <v>37</v>
      </c>
      <c r="C21" s="1" t="s">
        <v>13</v>
      </c>
      <c r="D21" s="1" t="s">
        <v>270</v>
      </c>
      <c r="E21" s="28" t="s">
        <v>26</v>
      </c>
      <c r="F21" s="7" t="s">
        <v>19</v>
      </c>
      <c r="G21" s="5" t="s">
        <v>215</v>
      </c>
      <c r="H21" s="27" t="s">
        <v>327</v>
      </c>
      <c r="I21" s="7"/>
      <c r="J21" s="7"/>
      <c r="K21" s="7"/>
      <c r="L21" s="7"/>
      <c r="M21" s="7"/>
      <c r="N21" s="7"/>
      <c r="O21" s="7"/>
      <c r="P21" s="7"/>
      <c r="Q21" s="7">
        <v>1</v>
      </c>
      <c r="R21" s="7"/>
      <c r="S21" s="7"/>
      <c r="T21" s="7"/>
      <c r="U21" s="7">
        <v>1</v>
      </c>
      <c r="V21" s="7">
        <v>1</v>
      </c>
      <c r="W21" s="7"/>
      <c r="X21" s="7"/>
      <c r="Y21" s="7"/>
      <c r="Z21" s="7">
        <v>1</v>
      </c>
      <c r="AA21" s="7"/>
    </row>
    <row r="22" spans="1:27" s="9" customFormat="1" x14ac:dyDescent="0.25">
      <c r="A22" s="5" t="s">
        <v>34</v>
      </c>
      <c r="B22" s="14" t="s">
        <v>38</v>
      </c>
      <c r="C22" s="5" t="s">
        <v>13</v>
      </c>
      <c r="D22" s="1" t="s">
        <v>269</v>
      </c>
      <c r="E22" s="29"/>
      <c r="F22" s="3"/>
      <c r="G22" s="5" t="s">
        <v>180</v>
      </c>
      <c r="H22" s="30" t="s">
        <v>325</v>
      </c>
      <c r="I22" s="3"/>
      <c r="J22" s="3"/>
      <c r="K22" s="3"/>
      <c r="L22" s="3">
        <v>1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s="9" customFormat="1" x14ac:dyDescent="0.25">
      <c r="A23" s="5" t="s">
        <v>34</v>
      </c>
      <c r="B23" s="14" t="s">
        <v>291</v>
      </c>
      <c r="C23" s="5" t="s">
        <v>13</v>
      </c>
      <c r="D23" s="1" t="s">
        <v>270</v>
      </c>
      <c r="E23" s="29"/>
      <c r="F23" s="3"/>
      <c r="G23" s="5" t="s">
        <v>170</v>
      </c>
      <c r="H23" s="27" t="s">
        <v>327</v>
      </c>
      <c r="I23" s="3"/>
      <c r="J23" s="3"/>
      <c r="K23" s="3"/>
      <c r="L23" s="3">
        <v>1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pans="1:27" s="9" customFormat="1" x14ac:dyDescent="0.25">
      <c r="A24" s="2" t="s">
        <v>34</v>
      </c>
      <c r="B24" s="2" t="s">
        <v>39</v>
      </c>
      <c r="C24" s="2" t="s">
        <v>13</v>
      </c>
      <c r="D24" s="1" t="s">
        <v>269</v>
      </c>
      <c r="E24" s="26" t="s">
        <v>26</v>
      </c>
      <c r="F24" s="6"/>
      <c r="G24" s="5" t="s">
        <v>216</v>
      </c>
      <c r="H24" s="30" t="s">
        <v>325</v>
      </c>
      <c r="I24" s="6"/>
      <c r="J24" s="6"/>
      <c r="K24" s="6">
        <v>1</v>
      </c>
      <c r="L24" s="6">
        <v>1</v>
      </c>
      <c r="M24" s="6"/>
      <c r="N24" s="6"/>
      <c r="O24" s="6"/>
      <c r="P24" s="6"/>
      <c r="Q24" s="6">
        <v>1</v>
      </c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s="9" customFormat="1" x14ac:dyDescent="0.25">
      <c r="A25" s="5" t="s">
        <v>34</v>
      </c>
      <c r="B25" s="14" t="s">
        <v>40</v>
      </c>
      <c r="C25" s="5" t="s">
        <v>13</v>
      </c>
      <c r="D25" s="1" t="s">
        <v>270</v>
      </c>
      <c r="E25" s="29"/>
      <c r="F25" s="3"/>
      <c r="G25" s="5" t="s">
        <v>217</v>
      </c>
      <c r="H25" s="30" t="s">
        <v>325</v>
      </c>
      <c r="I25" s="3"/>
      <c r="J25" s="3"/>
      <c r="K25" s="3"/>
      <c r="L25" s="3">
        <v>1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s="9" customFormat="1" x14ac:dyDescent="0.25">
      <c r="A26" s="5" t="s">
        <v>34</v>
      </c>
      <c r="B26" s="14" t="s">
        <v>41</v>
      </c>
      <c r="C26" s="5" t="s">
        <v>13</v>
      </c>
      <c r="D26" s="1" t="s">
        <v>269</v>
      </c>
      <c r="E26" s="29"/>
      <c r="F26" s="3"/>
      <c r="G26" s="5" t="s">
        <v>173</v>
      </c>
      <c r="H26" s="30" t="s">
        <v>325</v>
      </c>
      <c r="I26" s="3"/>
      <c r="J26" s="3"/>
      <c r="K26" s="3"/>
      <c r="L26" s="3">
        <v>1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s="9" customFormat="1" ht="25.5" x14ac:dyDescent="0.25">
      <c r="A27" s="5" t="s">
        <v>34</v>
      </c>
      <c r="B27" s="5" t="s">
        <v>42</v>
      </c>
      <c r="C27" s="5" t="s">
        <v>13</v>
      </c>
      <c r="D27" s="1" t="s">
        <v>270</v>
      </c>
      <c r="E27" s="29"/>
      <c r="F27" s="3"/>
      <c r="G27" s="5">
        <v>2100</v>
      </c>
      <c r="H27" s="30" t="s">
        <v>325</v>
      </c>
      <c r="I27" s="3"/>
      <c r="J27" s="3"/>
      <c r="K27" s="3"/>
      <c r="L27" s="3">
        <v>1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s="9" customFormat="1" x14ac:dyDescent="0.25">
      <c r="A28" s="1" t="s">
        <v>34</v>
      </c>
      <c r="B28" s="1" t="s">
        <v>43</v>
      </c>
      <c r="C28" s="1" t="s">
        <v>13</v>
      </c>
      <c r="D28" s="1" t="s">
        <v>270</v>
      </c>
      <c r="E28" s="28" t="s">
        <v>26</v>
      </c>
      <c r="F28" s="7"/>
      <c r="G28" s="5" t="s">
        <v>174</v>
      </c>
      <c r="H28" s="30" t="s">
        <v>325</v>
      </c>
      <c r="I28" s="7"/>
      <c r="J28" s="7"/>
      <c r="K28" s="7"/>
      <c r="L28" s="7">
        <v>1</v>
      </c>
      <c r="M28" s="7"/>
      <c r="N28" s="7"/>
      <c r="O28" s="7"/>
      <c r="P28" s="7">
        <v>1</v>
      </c>
      <c r="Q28" s="7">
        <v>1</v>
      </c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1:27" s="9" customFormat="1" x14ac:dyDescent="0.25">
      <c r="A29" s="5" t="s">
        <v>44</v>
      </c>
      <c r="B29" s="14" t="s">
        <v>45</v>
      </c>
      <c r="C29" s="5" t="s">
        <v>13</v>
      </c>
      <c r="D29" s="1" t="s">
        <v>270</v>
      </c>
      <c r="E29" s="29"/>
      <c r="F29" s="3"/>
      <c r="G29" s="5">
        <v>1800</v>
      </c>
      <c r="H29" s="27" t="s">
        <v>327</v>
      </c>
      <c r="I29" s="3"/>
      <c r="J29" s="3"/>
      <c r="K29" s="3"/>
      <c r="L29" s="3">
        <v>1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s="9" customFormat="1" x14ac:dyDescent="0.25">
      <c r="A30" s="5" t="s">
        <v>44</v>
      </c>
      <c r="B30" s="5" t="s">
        <v>46</v>
      </c>
      <c r="C30" s="5" t="s">
        <v>13</v>
      </c>
      <c r="D30" s="1" t="s">
        <v>266</v>
      </c>
      <c r="E30" s="29"/>
      <c r="F30" s="3"/>
      <c r="G30" s="5">
        <v>2100</v>
      </c>
      <c r="H30" s="27" t="s">
        <v>327</v>
      </c>
      <c r="I30" s="3"/>
      <c r="J30" s="3"/>
      <c r="K30" s="3"/>
      <c r="L30" s="3">
        <v>1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s="9" customFormat="1" x14ac:dyDescent="0.25">
      <c r="A31" s="5" t="s">
        <v>47</v>
      </c>
      <c r="B31" s="14" t="s">
        <v>48</v>
      </c>
      <c r="C31" s="5" t="s">
        <v>13</v>
      </c>
      <c r="D31" s="1" t="s">
        <v>270</v>
      </c>
      <c r="E31" s="29"/>
      <c r="F31" s="3"/>
      <c r="G31" s="5" t="s">
        <v>218</v>
      </c>
      <c r="H31" s="27" t="s">
        <v>327</v>
      </c>
      <c r="I31" s="3"/>
      <c r="J31" s="3"/>
      <c r="K31" s="3">
        <v>1</v>
      </c>
      <c r="L31" s="3">
        <v>1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s="9" customFormat="1" x14ac:dyDescent="0.25">
      <c r="A32" s="5" t="s">
        <v>47</v>
      </c>
      <c r="B32" s="14" t="s">
        <v>49</v>
      </c>
      <c r="C32" s="5" t="s">
        <v>13</v>
      </c>
      <c r="D32" s="1" t="s">
        <v>270</v>
      </c>
      <c r="E32" s="29"/>
      <c r="F32" s="3"/>
      <c r="G32" s="5" t="s">
        <v>175</v>
      </c>
      <c r="H32" s="30" t="s">
        <v>325</v>
      </c>
      <c r="I32" s="3"/>
      <c r="J32" s="3"/>
      <c r="K32" s="3">
        <v>1</v>
      </c>
      <c r="L32" s="3">
        <v>1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s="9" customFormat="1" x14ac:dyDescent="0.25">
      <c r="A33" s="5" t="s">
        <v>50</v>
      </c>
      <c r="B33" s="5" t="s">
        <v>51</v>
      </c>
      <c r="C33" s="5" t="s">
        <v>13</v>
      </c>
      <c r="D33" s="5" t="s">
        <v>266</v>
      </c>
      <c r="E33" s="29" t="s">
        <v>290</v>
      </c>
      <c r="F33" s="3"/>
      <c r="G33" s="5" t="s">
        <v>176</v>
      </c>
      <c r="H33" s="27" t="s">
        <v>327</v>
      </c>
      <c r="I33" s="3"/>
      <c r="J33" s="3"/>
      <c r="K33" s="3"/>
      <c r="L33" s="3">
        <v>1</v>
      </c>
      <c r="M33" s="3"/>
      <c r="N33" s="3">
        <v>1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s="9" customFormat="1" x14ac:dyDescent="0.25">
      <c r="A34" s="5" t="s">
        <v>52</v>
      </c>
      <c r="B34" s="14" t="s">
        <v>53</v>
      </c>
      <c r="C34" s="5" t="s">
        <v>13</v>
      </c>
      <c r="D34" s="5" t="s">
        <v>270</v>
      </c>
      <c r="E34" s="29"/>
      <c r="F34" s="3"/>
      <c r="G34" s="5" t="s">
        <v>219</v>
      </c>
      <c r="H34" s="30" t="s">
        <v>325</v>
      </c>
      <c r="I34" s="3"/>
      <c r="J34" s="3"/>
      <c r="K34" s="3"/>
      <c r="L34" s="3">
        <v>1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s="9" customFormat="1" x14ac:dyDescent="0.25">
      <c r="A35" s="5" t="s">
        <v>52</v>
      </c>
      <c r="B35" s="14" t="s">
        <v>54</v>
      </c>
      <c r="C35" s="5" t="s">
        <v>13</v>
      </c>
      <c r="D35" s="5" t="s">
        <v>270</v>
      </c>
      <c r="E35" s="29"/>
      <c r="F35" s="3"/>
      <c r="G35" s="5" t="s">
        <v>180</v>
      </c>
      <c r="H35" s="30" t="s">
        <v>325</v>
      </c>
      <c r="I35" s="3"/>
      <c r="J35" s="3"/>
      <c r="K35" s="3"/>
      <c r="L35" s="3">
        <v>1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s="9" customFormat="1" x14ac:dyDescent="0.25">
      <c r="A36" s="1" t="s">
        <v>52</v>
      </c>
      <c r="B36" s="1" t="s">
        <v>292</v>
      </c>
      <c r="C36" s="1" t="s">
        <v>13</v>
      </c>
      <c r="D36" s="1" t="s">
        <v>270</v>
      </c>
      <c r="E36" s="32"/>
      <c r="F36" s="7"/>
      <c r="G36" s="5" t="s">
        <v>220</v>
      </c>
      <c r="H36" s="30" t="s">
        <v>325</v>
      </c>
      <c r="I36" s="7"/>
      <c r="J36" s="7"/>
      <c r="K36" s="7">
        <v>1</v>
      </c>
      <c r="L36" s="7">
        <v>1</v>
      </c>
      <c r="M36" s="7"/>
      <c r="N36" s="7">
        <v>1</v>
      </c>
      <c r="O36" s="7"/>
      <c r="P36" s="7"/>
      <c r="Q36" s="7">
        <v>1</v>
      </c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1:27" s="9" customFormat="1" ht="25.5" x14ac:dyDescent="0.25">
      <c r="A37" s="5" t="s">
        <v>55</v>
      </c>
      <c r="B37" s="5" t="s">
        <v>221</v>
      </c>
      <c r="C37" s="5" t="s">
        <v>13</v>
      </c>
      <c r="D37" s="5" t="s">
        <v>270</v>
      </c>
      <c r="E37" s="29"/>
      <c r="F37" s="3"/>
      <c r="G37" s="5" t="s">
        <v>222</v>
      </c>
      <c r="H37" s="30" t="s">
        <v>325</v>
      </c>
      <c r="I37" s="3"/>
      <c r="J37" s="3"/>
      <c r="K37" s="3"/>
      <c r="L37" s="3">
        <v>1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s="9" customFormat="1" x14ac:dyDescent="0.25">
      <c r="A38" s="2" t="s">
        <v>56</v>
      </c>
      <c r="B38" s="13" t="s">
        <v>57</v>
      </c>
      <c r="C38" s="2" t="s">
        <v>13</v>
      </c>
      <c r="D38" s="2" t="s">
        <v>259</v>
      </c>
      <c r="E38" s="26" t="s">
        <v>26</v>
      </c>
      <c r="F38" s="6"/>
      <c r="G38" s="5" t="s">
        <v>180</v>
      </c>
      <c r="H38" s="30" t="s">
        <v>325</v>
      </c>
      <c r="I38" s="6"/>
      <c r="J38" s="6"/>
      <c r="K38" s="6"/>
      <c r="L38" s="6"/>
      <c r="M38" s="6"/>
      <c r="N38" s="6"/>
      <c r="O38" s="6"/>
      <c r="P38" s="6"/>
      <c r="Q38" s="6">
        <v>1</v>
      </c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s="9" customFormat="1" x14ac:dyDescent="0.25">
      <c r="A39" s="2" t="s">
        <v>58</v>
      </c>
      <c r="B39" s="13" t="s">
        <v>293</v>
      </c>
      <c r="C39" s="2" t="s">
        <v>13</v>
      </c>
      <c r="D39" s="2" t="s">
        <v>265</v>
      </c>
      <c r="E39" s="26" t="s">
        <v>324</v>
      </c>
      <c r="F39" s="6" t="s">
        <v>14</v>
      </c>
      <c r="G39" s="5">
        <v>1000</v>
      </c>
      <c r="H39" s="30" t="s">
        <v>325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>
        <v>1</v>
      </c>
      <c r="AA39" s="6"/>
    </row>
    <row r="40" spans="1:27" s="9" customFormat="1" x14ac:dyDescent="0.25">
      <c r="A40" s="1" t="s">
        <v>58</v>
      </c>
      <c r="B40" s="1" t="s">
        <v>59</v>
      </c>
      <c r="C40" s="1" t="s">
        <v>13</v>
      </c>
      <c r="D40" s="1" t="s">
        <v>265</v>
      </c>
      <c r="E40" s="28" t="s">
        <v>26</v>
      </c>
      <c r="F40" s="7"/>
      <c r="G40" s="5" t="s">
        <v>192</v>
      </c>
      <c r="H40" s="30" t="s">
        <v>325</v>
      </c>
      <c r="I40" s="7"/>
      <c r="J40" s="7"/>
      <c r="K40" s="7">
        <v>1</v>
      </c>
      <c r="L40" s="7"/>
      <c r="M40" s="7"/>
      <c r="N40" s="7"/>
      <c r="O40" s="7"/>
      <c r="P40" s="7"/>
      <c r="Q40" s="7">
        <v>1</v>
      </c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1:27" s="9" customFormat="1" ht="42" customHeight="1" x14ac:dyDescent="0.25">
      <c r="A41" s="5" t="s">
        <v>60</v>
      </c>
      <c r="B41" s="5" t="s">
        <v>61</v>
      </c>
      <c r="C41" s="5" t="s">
        <v>13</v>
      </c>
      <c r="D41" s="5" t="s">
        <v>278</v>
      </c>
      <c r="E41" s="31" t="s">
        <v>62</v>
      </c>
      <c r="F41" s="3"/>
      <c r="G41" s="5" t="s">
        <v>223</v>
      </c>
      <c r="H41" s="27" t="s">
        <v>327</v>
      </c>
      <c r="I41" s="3"/>
      <c r="J41" s="3"/>
      <c r="K41" s="3"/>
      <c r="L41" s="3">
        <v>1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s="9" customFormat="1" x14ac:dyDescent="0.25">
      <c r="A42" s="5" t="s">
        <v>63</v>
      </c>
      <c r="B42" s="14" t="s">
        <v>224</v>
      </c>
      <c r="C42" s="5" t="s">
        <v>13</v>
      </c>
      <c r="D42" s="5" t="s">
        <v>269</v>
      </c>
      <c r="E42" s="29"/>
      <c r="F42" s="3"/>
      <c r="G42" s="5" t="s">
        <v>178</v>
      </c>
      <c r="H42" s="30" t="s">
        <v>325</v>
      </c>
      <c r="I42" s="3"/>
      <c r="J42" s="3"/>
      <c r="K42" s="3"/>
      <c r="L42" s="3">
        <v>1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s="9" customFormat="1" x14ac:dyDescent="0.25">
      <c r="A43" s="5" t="s">
        <v>63</v>
      </c>
      <c r="B43" s="14" t="s">
        <v>64</v>
      </c>
      <c r="C43" s="5" t="s">
        <v>13</v>
      </c>
      <c r="D43" s="5" t="s">
        <v>269</v>
      </c>
      <c r="E43" s="29"/>
      <c r="F43" s="3"/>
      <c r="G43" s="5" t="s">
        <v>172</v>
      </c>
      <c r="H43" s="30" t="s">
        <v>325</v>
      </c>
      <c r="I43" s="3"/>
      <c r="J43" s="3"/>
      <c r="K43" s="3"/>
      <c r="L43" s="3">
        <v>1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s="9" customFormat="1" ht="25.5" x14ac:dyDescent="0.25">
      <c r="A44" s="5" t="s">
        <v>63</v>
      </c>
      <c r="B44" s="14" t="s">
        <v>65</v>
      </c>
      <c r="C44" s="5" t="s">
        <v>13</v>
      </c>
      <c r="D44" s="5" t="s">
        <v>269</v>
      </c>
      <c r="E44" s="29" t="s">
        <v>299</v>
      </c>
      <c r="F44" s="3"/>
      <c r="G44" s="5" t="s">
        <v>170</v>
      </c>
      <c r="H44" s="30" t="s">
        <v>325</v>
      </c>
      <c r="I44" s="3"/>
      <c r="J44" s="3"/>
      <c r="K44" s="3"/>
      <c r="L44" s="3">
        <v>1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s="9" customFormat="1" x14ac:dyDescent="0.25">
      <c r="A45" s="1" t="s">
        <v>66</v>
      </c>
      <c r="B45" s="1" t="s">
        <v>67</v>
      </c>
      <c r="C45" s="1" t="s">
        <v>13</v>
      </c>
      <c r="D45" s="1" t="s">
        <v>270</v>
      </c>
      <c r="E45" s="26"/>
      <c r="F45" s="7"/>
      <c r="G45" s="5" t="s">
        <v>179</v>
      </c>
      <c r="H45" s="30" t="s">
        <v>325</v>
      </c>
      <c r="I45" s="7"/>
      <c r="J45" s="7"/>
      <c r="K45" s="7">
        <v>1</v>
      </c>
      <c r="L45" s="7">
        <v>1</v>
      </c>
      <c r="M45" s="7"/>
      <c r="N45" s="7"/>
      <c r="O45" s="7"/>
      <c r="P45" s="7"/>
      <c r="Q45" s="7">
        <v>1</v>
      </c>
      <c r="R45" s="7">
        <v>1</v>
      </c>
      <c r="S45" s="7"/>
      <c r="T45" s="7"/>
      <c r="U45" s="7"/>
      <c r="V45" s="7"/>
      <c r="W45" s="7"/>
      <c r="X45" s="7"/>
      <c r="Y45" s="7"/>
      <c r="Z45" s="7"/>
      <c r="AA45" s="7"/>
    </row>
    <row r="46" spans="1:27" s="9" customFormat="1" ht="15" customHeight="1" x14ac:dyDescent="0.25">
      <c r="A46" s="1" t="s">
        <v>68</v>
      </c>
      <c r="B46" s="1" t="s">
        <v>523</v>
      </c>
      <c r="C46" s="1" t="s">
        <v>13</v>
      </c>
      <c r="D46" s="1" t="s">
        <v>279</v>
      </c>
      <c r="E46" s="26" t="s">
        <v>26</v>
      </c>
      <c r="F46" s="7"/>
      <c r="G46" s="5" t="s">
        <v>521</v>
      </c>
      <c r="H46" s="30" t="s">
        <v>325</v>
      </c>
      <c r="I46" s="7"/>
      <c r="J46" s="7"/>
      <c r="K46" s="7"/>
      <c r="L46" s="7"/>
      <c r="M46" s="7"/>
      <c r="N46" s="7" t="s">
        <v>522</v>
      </c>
      <c r="O46" s="7"/>
      <c r="P46" s="7"/>
      <c r="Q46" s="7">
        <v>1</v>
      </c>
      <c r="R46" s="7"/>
      <c r="S46" s="7"/>
      <c r="T46" s="7">
        <v>1</v>
      </c>
      <c r="U46" s="7">
        <v>1</v>
      </c>
      <c r="V46" s="7"/>
      <c r="W46" s="7"/>
      <c r="X46" s="7"/>
      <c r="Y46" s="7"/>
      <c r="Z46" s="7"/>
      <c r="AA46" s="7"/>
    </row>
    <row r="47" spans="1:27" s="9" customFormat="1" x14ac:dyDescent="0.25">
      <c r="A47" s="5" t="s">
        <v>68</v>
      </c>
      <c r="B47" s="5" t="s">
        <v>69</v>
      </c>
      <c r="C47" s="5" t="s">
        <v>13</v>
      </c>
      <c r="D47" s="5" t="s">
        <v>279</v>
      </c>
      <c r="E47" s="29"/>
      <c r="F47" s="3"/>
      <c r="G47" s="5" t="s">
        <v>225</v>
      </c>
      <c r="H47" s="30" t="s">
        <v>325</v>
      </c>
      <c r="I47" s="3">
        <v>1</v>
      </c>
      <c r="J47" s="3"/>
      <c r="K47" s="3"/>
      <c r="L47" s="3">
        <v>1</v>
      </c>
      <c r="M47" s="3"/>
      <c r="N47" s="3"/>
      <c r="O47" s="3"/>
      <c r="P47" s="3"/>
      <c r="Q47" s="3">
        <v>1</v>
      </c>
      <c r="R47" s="3"/>
      <c r="S47" s="3"/>
      <c r="T47" s="3"/>
      <c r="U47" s="3">
        <v>1</v>
      </c>
      <c r="V47" s="3"/>
      <c r="W47" s="3"/>
      <c r="X47" s="3"/>
      <c r="Y47" s="3">
        <v>1</v>
      </c>
      <c r="Z47" s="3"/>
      <c r="AA47" s="3"/>
    </row>
    <row r="48" spans="1:27" s="9" customFormat="1" x14ac:dyDescent="0.25">
      <c r="A48" s="5" t="s">
        <v>68</v>
      </c>
      <c r="B48" s="5" t="s">
        <v>283</v>
      </c>
      <c r="C48" s="5" t="s">
        <v>13</v>
      </c>
      <c r="D48" s="5" t="s">
        <v>279</v>
      </c>
      <c r="E48" s="31" t="s">
        <v>26</v>
      </c>
      <c r="F48" s="3" t="s">
        <v>14</v>
      </c>
      <c r="G48" s="5" t="s">
        <v>282</v>
      </c>
      <c r="H48" s="30" t="s">
        <v>325</v>
      </c>
      <c r="I48" s="3"/>
      <c r="J48" s="3"/>
      <c r="K48" s="3"/>
      <c r="L48" s="3"/>
      <c r="M48" s="3"/>
      <c r="N48" s="3"/>
      <c r="O48" s="3"/>
      <c r="P48" s="3"/>
      <c r="Q48" s="3">
        <v>1</v>
      </c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s="9" customFormat="1" x14ac:dyDescent="0.25">
      <c r="A49" s="5" t="s">
        <v>68</v>
      </c>
      <c r="B49" s="5" t="s">
        <v>70</v>
      </c>
      <c r="C49" s="5" t="s">
        <v>13</v>
      </c>
      <c r="D49" s="5" t="s">
        <v>279</v>
      </c>
      <c r="E49" s="29"/>
      <c r="F49" s="3"/>
      <c r="G49" s="5" t="s">
        <v>171</v>
      </c>
      <c r="H49" s="30" t="s">
        <v>325</v>
      </c>
      <c r="I49" s="3"/>
      <c r="J49" s="3"/>
      <c r="K49" s="3"/>
      <c r="L49" s="3">
        <v>1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s="9" customFormat="1" x14ac:dyDescent="0.25">
      <c r="A50" s="2" t="s">
        <v>71</v>
      </c>
      <c r="B50" s="1" t="s">
        <v>72</v>
      </c>
      <c r="C50" s="1" t="s">
        <v>13</v>
      </c>
      <c r="D50" s="1" t="s">
        <v>270</v>
      </c>
      <c r="E50" s="28" t="s">
        <v>26</v>
      </c>
      <c r="F50" s="7"/>
      <c r="G50" s="5" t="s">
        <v>226</v>
      </c>
      <c r="H50" s="30" t="s">
        <v>325</v>
      </c>
      <c r="I50" s="7"/>
      <c r="J50" s="7"/>
      <c r="K50" s="7"/>
      <c r="L50" s="7"/>
      <c r="M50" s="7"/>
      <c r="N50" s="7"/>
      <c r="O50" s="7"/>
      <c r="P50" s="7"/>
      <c r="Q50" s="7">
        <v>1</v>
      </c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1:27" s="9" customFormat="1" x14ac:dyDescent="0.25">
      <c r="A51" s="2" t="s">
        <v>71</v>
      </c>
      <c r="B51" s="1" t="s">
        <v>73</v>
      </c>
      <c r="C51" s="1" t="s">
        <v>13</v>
      </c>
      <c r="D51" s="1" t="s">
        <v>266</v>
      </c>
      <c r="E51" s="28" t="s">
        <v>26</v>
      </c>
      <c r="F51" s="7"/>
      <c r="G51" s="5" t="s">
        <v>227</v>
      </c>
      <c r="H51" s="30" t="s">
        <v>325</v>
      </c>
      <c r="I51" s="7"/>
      <c r="J51" s="7"/>
      <c r="K51" s="7"/>
      <c r="L51" s="7"/>
      <c r="M51" s="7"/>
      <c r="N51" s="7"/>
      <c r="O51" s="7"/>
      <c r="P51" s="7"/>
      <c r="Q51" s="7">
        <v>1</v>
      </c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1:27" s="9" customFormat="1" x14ac:dyDescent="0.25">
      <c r="A52" s="2" t="s">
        <v>71</v>
      </c>
      <c r="B52" s="1" t="s">
        <v>281</v>
      </c>
      <c r="C52" s="1" t="s">
        <v>13</v>
      </c>
      <c r="D52" s="1" t="s">
        <v>270</v>
      </c>
      <c r="E52" s="28" t="s">
        <v>32</v>
      </c>
      <c r="F52" s="7" t="s">
        <v>14</v>
      </c>
      <c r="G52" s="5">
        <v>1400</v>
      </c>
      <c r="H52" s="30" t="s">
        <v>325</v>
      </c>
      <c r="I52" s="7"/>
      <c r="J52" s="7"/>
      <c r="K52" s="7"/>
      <c r="L52" s="7"/>
      <c r="M52" s="7"/>
      <c r="N52" s="7"/>
      <c r="O52" s="7"/>
      <c r="P52" s="7"/>
      <c r="Q52" s="7">
        <v>1</v>
      </c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1:27" s="9" customFormat="1" ht="25.5" x14ac:dyDescent="0.25">
      <c r="A53" s="2" t="s">
        <v>71</v>
      </c>
      <c r="B53" s="1" t="s">
        <v>74</v>
      </c>
      <c r="C53" s="1" t="s">
        <v>75</v>
      </c>
      <c r="D53" s="1" t="s">
        <v>266</v>
      </c>
      <c r="E53" s="28" t="s">
        <v>32</v>
      </c>
      <c r="F53" s="7" t="s">
        <v>14</v>
      </c>
      <c r="G53" s="5">
        <v>1900</v>
      </c>
      <c r="H53" s="30" t="s">
        <v>325</v>
      </c>
      <c r="I53" s="7"/>
      <c r="J53" s="7"/>
      <c r="K53" s="7"/>
      <c r="L53" s="7"/>
      <c r="M53" s="7"/>
      <c r="N53" s="7"/>
      <c r="O53" s="7"/>
      <c r="P53" s="7"/>
      <c r="Q53" s="7">
        <v>1</v>
      </c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1:27" s="9" customFormat="1" x14ac:dyDescent="0.25">
      <c r="A54" s="2" t="s">
        <v>71</v>
      </c>
      <c r="B54" s="1" t="s">
        <v>76</v>
      </c>
      <c r="C54" s="1" t="s">
        <v>13</v>
      </c>
      <c r="D54" s="1" t="s">
        <v>269</v>
      </c>
      <c r="E54" s="28" t="s">
        <v>26</v>
      </c>
      <c r="F54" s="7"/>
      <c r="G54" s="5" t="s">
        <v>228</v>
      </c>
      <c r="H54" s="30" t="s">
        <v>325</v>
      </c>
      <c r="I54" s="7"/>
      <c r="J54" s="7"/>
      <c r="K54" s="7"/>
      <c r="L54" s="7"/>
      <c r="M54" s="7"/>
      <c r="N54" s="7"/>
      <c r="O54" s="7"/>
      <c r="P54" s="7"/>
      <c r="Q54" s="7">
        <v>1</v>
      </c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1:27" s="9" customFormat="1" ht="25.5" x14ac:dyDescent="0.25">
      <c r="A55" s="2" t="s">
        <v>71</v>
      </c>
      <c r="B55" s="1" t="s">
        <v>77</v>
      </c>
      <c r="C55" s="1" t="s">
        <v>75</v>
      </c>
      <c r="D55" s="1" t="s">
        <v>266</v>
      </c>
      <c r="E55" s="26" t="s">
        <v>16</v>
      </c>
      <c r="F55" s="7"/>
      <c r="G55" s="5">
        <v>1500</v>
      </c>
      <c r="H55" s="30" t="s">
        <v>325</v>
      </c>
      <c r="I55" s="7"/>
      <c r="J55" s="7"/>
      <c r="K55" s="7"/>
      <c r="L55" s="7"/>
      <c r="M55" s="7"/>
      <c r="N55" s="7"/>
      <c r="O55" s="7"/>
      <c r="P55" s="7"/>
      <c r="Q55" s="7">
        <v>1</v>
      </c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1:27" s="9" customFormat="1" ht="25.5" x14ac:dyDescent="0.25">
      <c r="A56" s="5" t="s">
        <v>71</v>
      </c>
      <c r="B56" s="5" t="s">
        <v>78</v>
      </c>
      <c r="C56" s="5" t="s">
        <v>337</v>
      </c>
      <c r="D56" s="5" t="s">
        <v>266</v>
      </c>
      <c r="E56" s="31" t="s">
        <v>322</v>
      </c>
      <c r="F56" s="3"/>
      <c r="G56" s="5" t="s">
        <v>229</v>
      </c>
      <c r="H56" s="30" t="s">
        <v>325</v>
      </c>
      <c r="I56" s="3"/>
      <c r="J56" s="3"/>
      <c r="K56" s="3"/>
      <c r="L56" s="3">
        <v>1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s="9" customFormat="1" x14ac:dyDescent="0.25">
      <c r="A57" s="5" t="s">
        <v>79</v>
      </c>
      <c r="B57" s="14" t="s">
        <v>80</v>
      </c>
      <c r="C57" s="5" t="s">
        <v>13</v>
      </c>
      <c r="D57" s="5" t="s">
        <v>270</v>
      </c>
      <c r="E57" s="29"/>
      <c r="F57" s="3"/>
      <c r="G57" s="5" t="s">
        <v>230</v>
      </c>
      <c r="H57" s="30" t="s">
        <v>325</v>
      </c>
      <c r="I57" s="3"/>
      <c r="J57" s="3"/>
      <c r="K57" s="3"/>
      <c r="L57" s="3">
        <v>1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s="9" customFormat="1" ht="25.5" x14ac:dyDescent="0.25">
      <c r="A58" s="5" t="s">
        <v>79</v>
      </c>
      <c r="B58" s="14" t="s">
        <v>203</v>
      </c>
      <c r="C58" s="5" t="s">
        <v>75</v>
      </c>
      <c r="D58" s="5" t="s">
        <v>270</v>
      </c>
      <c r="E58" s="29"/>
      <c r="F58" s="3"/>
      <c r="G58" s="5" t="s">
        <v>231</v>
      </c>
      <c r="H58" s="30" t="s">
        <v>325</v>
      </c>
      <c r="I58" s="3"/>
      <c r="J58" s="3"/>
      <c r="K58" s="3">
        <v>1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s="9" customFormat="1" ht="25.5" x14ac:dyDescent="0.25">
      <c r="A59" s="5" t="s">
        <v>81</v>
      </c>
      <c r="B59" s="5" t="s">
        <v>82</v>
      </c>
      <c r="C59" s="5" t="s">
        <v>13</v>
      </c>
      <c r="D59" s="5" t="s">
        <v>259</v>
      </c>
      <c r="E59" s="29"/>
      <c r="F59" s="3"/>
      <c r="G59" s="5" t="s">
        <v>165</v>
      </c>
      <c r="H59" s="27" t="s">
        <v>327</v>
      </c>
      <c r="I59" s="3"/>
      <c r="J59" s="3"/>
      <c r="K59" s="3"/>
      <c r="L59" s="3">
        <v>1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s="9" customFormat="1" x14ac:dyDescent="0.25">
      <c r="A60" s="5" t="s">
        <v>81</v>
      </c>
      <c r="B60" s="5" t="s">
        <v>83</v>
      </c>
      <c r="C60" s="5" t="s">
        <v>13</v>
      </c>
      <c r="D60" s="5" t="s">
        <v>259</v>
      </c>
      <c r="E60" s="29"/>
      <c r="F60" s="3"/>
      <c r="G60" s="5" t="s">
        <v>183</v>
      </c>
      <c r="H60" s="27" t="s">
        <v>327</v>
      </c>
      <c r="I60" s="3"/>
      <c r="J60" s="3"/>
      <c r="K60" s="3">
        <v>1</v>
      </c>
      <c r="L60" s="3">
        <v>1</v>
      </c>
      <c r="M60" s="3"/>
      <c r="N60" s="3">
        <v>1</v>
      </c>
      <c r="O60" s="3"/>
      <c r="P60" s="3"/>
      <c r="Q60" s="3">
        <v>1</v>
      </c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s="9" customFormat="1" ht="25.5" x14ac:dyDescent="0.25">
      <c r="A61" s="2" t="s">
        <v>81</v>
      </c>
      <c r="B61" s="2" t="s">
        <v>84</v>
      </c>
      <c r="C61" s="2" t="s">
        <v>13</v>
      </c>
      <c r="D61" s="5" t="s">
        <v>259</v>
      </c>
      <c r="E61" s="26" t="s">
        <v>323</v>
      </c>
      <c r="F61" s="6"/>
      <c r="G61" s="5" t="s">
        <v>232</v>
      </c>
      <c r="H61" s="27" t="s">
        <v>327</v>
      </c>
      <c r="I61" s="6"/>
      <c r="J61" s="6"/>
      <c r="K61" s="6"/>
      <c r="L61" s="6">
        <v>1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>
        <v>1</v>
      </c>
      <c r="X61" s="6"/>
      <c r="Y61" s="6"/>
      <c r="Z61" s="6"/>
      <c r="AA61" s="6"/>
    </row>
    <row r="62" spans="1:27" s="9" customFormat="1" ht="25.5" x14ac:dyDescent="0.25">
      <c r="A62" s="2" t="s">
        <v>81</v>
      </c>
      <c r="B62" s="2" t="s">
        <v>85</v>
      </c>
      <c r="C62" s="2" t="s">
        <v>13</v>
      </c>
      <c r="D62" s="5" t="s">
        <v>259</v>
      </c>
      <c r="E62" s="26" t="s">
        <v>18</v>
      </c>
      <c r="F62" s="6"/>
      <c r="G62" s="5" t="s">
        <v>233</v>
      </c>
      <c r="H62" s="27" t="s">
        <v>327</v>
      </c>
      <c r="I62" s="6"/>
      <c r="J62" s="6"/>
      <c r="K62" s="6"/>
      <c r="L62" s="6">
        <v>1</v>
      </c>
      <c r="M62" s="6"/>
      <c r="N62" s="6"/>
      <c r="O62" s="6"/>
      <c r="P62" s="6">
        <v>1</v>
      </c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s="9" customFormat="1" ht="25.5" x14ac:dyDescent="0.25">
      <c r="A63" s="1" t="s">
        <v>81</v>
      </c>
      <c r="B63" s="1" t="s">
        <v>86</v>
      </c>
      <c r="C63" s="1" t="s">
        <v>13</v>
      </c>
      <c r="D63" s="5" t="s">
        <v>259</v>
      </c>
      <c r="E63" s="28" t="s">
        <v>87</v>
      </c>
      <c r="F63" s="7" t="s">
        <v>19</v>
      </c>
      <c r="G63" s="5" t="s">
        <v>198</v>
      </c>
      <c r="H63" s="27" t="s">
        <v>327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>
        <v>1</v>
      </c>
      <c r="V63" s="7">
        <v>1</v>
      </c>
      <c r="W63" s="7"/>
      <c r="X63" s="7"/>
      <c r="Y63" s="7"/>
      <c r="Z63" s="7"/>
      <c r="AA63" s="7"/>
    </row>
    <row r="64" spans="1:27" s="9" customFormat="1" ht="25.5" x14ac:dyDescent="0.25">
      <c r="A64" s="5" t="s">
        <v>81</v>
      </c>
      <c r="B64" s="5" t="s">
        <v>88</v>
      </c>
      <c r="C64" s="5" t="s">
        <v>13</v>
      </c>
      <c r="D64" s="5" t="s">
        <v>259</v>
      </c>
      <c r="E64" s="29"/>
      <c r="F64" s="3"/>
      <c r="G64" s="5" t="s">
        <v>182</v>
      </c>
      <c r="H64" s="30" t="s">
        <v>325</v>
      </c>
      <c r="I64" s="3"/>
      <c r="J64" s="3"/>
      <c r="K64" s="3"/>
      <c r="L64" s="3">
        <v>1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s="9" customFormat="1" x14ac:dyDescent="0.25">
      <c r="A65" s="5" t="s">
        <v>89</v>
      </c>
      <c r="B65" s="5" t="s">
        <v>90</v>
      </c>
      <c r="C65" s="5" t="s">
        <v>13</v>
      </c>
      <c r="D65" s="5" t="s">
        <v>260</v>
      </c>
      <c r="E65" s="31" t="s">
        <v>32</v>
      </c>
      <c r="F65" s="3"/>
      <c r="G65" s="5" t="s">
        <v>234</v>
      </c>
      <c r="H65" s="30" t="s">
        <v>325</v>
      </c>
      <c r="I65" s="3"/>
      <c r="J65" s="3"/>
      <c r="K65" s="3"/>
      <c r="L65" s="3">
        <v>1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s="9" customFormat="1" x14ac:dyDescent="0.25">
      <c r="A66" s="5" t="s">
        <v>91</v>
      </c>
      <c r="B66" s="5" t="s">
        <v>204</v>
      </c>
      <c r="C66" s="5" t="s">
        <v>13</v>
      </c>
      <c r="D66" s="1" t="s">
        <v>270</v>
      </c>
      <c r="E66" s="29"/>
      <c r="F66" s="3"/>
      <c r="G66" s="5" t="s">
        <v>169</v>
      </c>
      <c r="H66" s="30" t="s">
        <v>325</v>
      </c>
      <c r="I66" s="3"/>
      <c r="J66" s="3"/>
      <c r="K66" s="3"/>
      <c r="L66" s="3">
        <v>1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s="9" customFormat="1" x14ac:dyDescent="0.25">
      <c r="A67" s="5" t="s">
        <v>91</v>
      </c>
      <c r="B67" s="5" t="s">
        <v>92</v>
      </c>
      <c r="C67" s="5" t="s">
        <v>13</v>
      </c>
      <c r="D67" s="1" t="s">
        <v>266</v>
      </c>
      <c r="E67" s="29"/>
      <c r="F67" s="3"/>
      <c r="G67" s="5" t="s">
        <v>183</v>
      </c>
      <c r="H67" s="30" t="s">
        <v>325</v>
      </c>
      <c r="I67" s="3"/>
      <c r="J67" s="3"/>
      <c r="K67" s="3"/>
      <c r="L67" s="3">
        <v>1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s="9" customFormat="1" ht="25.5" x14ac:dyDescent="0.25">
      <c r="A68" s="5" t="s">
        <v>91</v>
      </c>
      <c r="B68" s="5" t="s">
        <v>284</v>
      </c>
      <c r="C68" s="5" t="s">
        <v>13</v>
      </c>
      <c r="D68" s="1" t="s">
        <v>266</v>
      </c>
      <c r="E68" s="31" t="s">
        <v>18</v>
      </c>
      <c r="F68" s="3"/>
      <c r="G68" s="5" t="s">
        <v>286</v>
      </c>
      <c r="H68" s="30" t="s">
        <v>325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>
        <v>1</v>
      </c>
      <c r="V68" s="3"/>
      <c r="W68" s="3"/>
      <c r="X68" s="3"/>
      <c r="Y68" s="3"/>
      <c r="Z68" s="3"/>
      <c r="AA68" s="3"/>
    </row>
    <row r="69" spans="1:27" s="9" customFormat="1" ht="25.5" x14ac:dyDescent="0.25">
      <c r="A69" s="2" t="s">
        <v>91</v>
      </c>
      <c r="B69" s="2" t="s">
        <v>93</v>
      </c>
      <c r="C69" s="2" t="s">
        <v>13</v>
      </c>
      <c r="D69" s="1" t="s">
        <v>270</v>
      </c>
      <c r="E69" s="26" t="s">
        <v>26</v>
      </c>
      <c r="F69" s="6"/>
      <c r="G69" s="5" t="s">
        <v>184</v>
      </c>
      <c r="H69" s="30" t="s">
        <v>325</v>
      </c>
      <c r="I69" s="6"/>
      <c r="J69" s="6"/>
      <c r="K69" s="6"/>
      <c r="L69" s="6"/>
      <c r="M69" s="6"/>
      <c r="N69" s="6"/>
      <c r="O69" s="6"/>
      <c r="P69" s="6"/>
      <c r="Q69" s="6">
        <v>1</v>
      </c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7" s="9" customFormat="1" x14ac:dyDescent="0.25">
      <c r="A70" s="5" t="s">
        <v>91</v>
      </c>
      <c r="B70" s="5" t="s">
        <v>94</v>
      </c>
      <c r="C70" s="5" t="s">
        <v>13</v>
      </c>
      <c r="D70" s="1" t="s">
        <v>269</v>
      </c>
      <c r="E70" s="29"/>
      <c r="F70" s="3"/>
      <c r="G70" s="5" t="s">
        <v>185</v>
      </c>
      <c r="H70" s="30" t="s">
        <v>325</v>
      </c>
      <c r="I70" s="3"/>
      <c r="J70" s="3"/>
      <c r="K70" s="3">
        <v>1</v>
      </c>
      <c r="L70" s="3">
        <v>1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s="9" customFormat="1" ht="38.25" x14ac:dyDescent="0.25">
      <c r="A71" s="5" t="s">
        <v>91</v>
      </c>
      <c r="B71" s="5" t="s">
        <v>235</v>
      </c>
      <c r="C71" s="5" t="s">
        <v>13</v>
      </c>
      <c r="D71" s="1" t="s">
        <v>270</v>
      </c>
      <c r="E71" s="29"/>
      <c r="F71" s="3"/>
      <c r="G71" s="5" t="s">
        <v>169</v>
      </c>
      <c r="H71" s="30" t="s">
        <v>325</v>
      </c>
      <c r="I71" s="3"/>
      <c r="J71" s="3"/>
      <c r="K71" s="3">
        <v>1</v>
      </c>
      <c r="L71" s="3">
        <v>1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s="9" customFormat="1" x14ac:dyDescent="0.25">
      <c r="A72" s="5" t="s">
        <v>91</v>
      </c>
      <c r="B72" s="14" t="s">
        <v>95</v>
      </c>
      <c r="C72" s="5" t="s">
        <v>13</v>
      </c>
      <c r="D72" s="1" t="s">
        <v>266</v>
      </c>
      <c r="E72" s="29"/>
      <c r="F72" s="3"/>
      <c r="G72" s="5" t="s">
        <v>177</v>
      </c>
      <c r="H72" s="27" t="s">
        <v>327</v>
      </c>
      <c r="I72" s="3"/>
      <c r="J72" s="3"/>
      <c r="K72" s="3">
        <v>1</v>
      </c>
      <c r="L72" s="3">
        <v>1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s="9" customFormat="1" x14ac:dyDescent="0.25">
      <c r="A73" s="1" t="s">
        <v>91</v>
      </c>
      <c r="B73" s="1" t="s">
        <v>96</v>
      </c>
      <c r="C73" s="1" t="s">
        <v>13</v>
      </c>
      <c r="D73" s="1" t="s">
        <v>270</v>
      </c>
      <c r="E73" s="28" t="s">
        <v>87</v>
      </c>
      <c r="F73" s="7"/>
      <c r="G73" s="5" t="s">
        <v>166</v>
      </c>
      <c r="H73" s="27" t="s">
        <v>327</v>
      </c>
      <c r="I73" s="7"/>
      <c r="J73" s="7"/>
      <c r="K73" s="7"/>
      <c r="L73" s="7"/>
      <c r="M73" s="7"/>
      <c r="N73" s="7"/>
      <c r="O73" s="7"/>
      <c r="P73" s="7"/>
      <c r="Q73" s="7">
        <v>1</v>
      </c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1:27" s="9" customFormat="1" x14ac:dyDescent="0.25">
      <c r="A74" s="1" t="s">
        <v>91</v>
      </c>
      <c r="B74" s="1" t="s">
        <v>97</v>
      </c>
      <c r="C74" s="1" t="s">
        <v>13</v>
      </c>
      <c r="D74" s="1" t="s">
        <v>270</v>
      </c>
      <c r="E74" s="28" t="s">
        <v>98</v>
      </c>
      <c r="F74" s="7"/>
      <c r="G74" s="5" t="s">
        <v>236</v>
      </c>
      <c r="H74" s="27" t="s">
        <v>327</v>
      </c>
      <c r="I74" s="7"/>
      <c r="J74" s="7"/>
      <c r="K74" s="7"/>
      <c r="L74" s="7">
        <v>1</v>
      </c>
      <c r="M74" s="7"/>
      <c r="N74" s="7"/>
      <c r="O74" s="7"/>
      <c r="P74" s="7"/>
      <c r="Q74" s="7">
        <v>1</v>
      </c>
      <c r="R74" s="7"/>
      <c r="S74" s="7"/>
      <c r="T74" s="7"/>
      <c r="U74" s="7">
        <v>1</v>
      </c>
      <c r="V74" s="7"/>
      <c r="W74" s="7"/>
      <c r="X74" s="7"/>
      <c r="Y74" s="7"/>
      <c r="Z74" s="7"/>
      <c r="AA74" s="7"/>
    </row>
    <row r="75" spans="1:27" s="9" customFormat="1" ht="28.15" customHeight="1" x14ac:dyDescent="0.25">
      <c r="A75" s="1" t="s">
        <v>91</v>
      </c>
      <c r="B75" s="1" t="s">
        <v>99</v>
      </c>
      <c r="C75" s="1" t="s">
        <v>13</v>
      </c>
      <c r="D75" s="1" t="s">
        <v>270</v>
      </c>
      <c r="E75" s="32"/>
      <c r="F75" s="7"/>
      <c r="G75" s="5" t="s">
        <v>180</v>
      </c>
      <c r="H75" s="30" t="s">
        <v>325</v>
      </c>
      <c r="I75" s="7"/>
      <c r="J75" s="7"/>
      <c r="K75" s="7"/>
      <c r="L75" s="7">
        <v>1</v>
      </c>
      <c r="M75" s="7"/>
      <c r="N75" s="7"/>
      <c r="O75" s="7"/>
      <c r="P75" s="7"/>
      <c r="Q75" s="7">
        <v>1</v>
      </c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1:27" s="9" customFormat="1" ht="25.5" x14ac:dyDescent="0.25">
      <c r="A76" s="1" t="s">
        <v>100</v>
      </c>
      <c r="B76" s="2" t="s">
        <v>294</v>
      </c>
      <c r="C76" s="1" t="s">
        <v>13</v>
      </c>
      <c r="D76" s="1" t="s">
        <v>270</v>
      </c>
      <c r="E76" s="28" t="s">
        <v>26</v>
      </c>
      <c r="F76" s="7"/>
      <c r="G76" s="5" t="s">
        <v>186</v>
      </c>
      <c r="H76" s="30" t="s">
        <v>325</v>
      </c>
      <c r="I76" s="7"/>
      <c r="J76" s="7"/>
      <c r="K76" s="7"/>
      <c r="L76" s="7"/>
      <c r="M76" s="7"/>
      <c r="N76" s="7"/>
      <c r="O76" s="7"/>
      <c r="P76" s="7"/>
      <c r="Q76" s="7">
        <v>1</v>
      </c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1:27" s="9" customFormat="1" x14ac:dyDescent="0.25">
      <c r="A77" s="2" t="s">
        <v>101</v>
      </c>
      <c r="B77" s="2" t="s">
        <v>288</v>
      </c>
      <c r="C77" s="2" t="s">
        <v>13</v>
      </c>
      <c r="D77" s="2" t="s">
        <v>276</v>
      </c>
      <c r="E77" s="26" t="s">
        <v>87</v>
      </c>
      <c r="F77" s="6"/>
      <c r="G77" s="5" t="s">
        <v>187</v>
      </c>
      <c r="H77" s="27" t="s">
        <v>327</v>
      </c>
      <c r="I77" s="6"/>
      <c r="J77" s="6"/>
      <c r="K77" s="6"/>
      <c r="L77" s="6">
        <v>1</v>
      </c>
      <c r="M77" s="6"/>
      <c r="N77" s="6"/>
      <c r="O77" s="6"/>
      <c r="P77" s="6"/>
      <c r="Q77" s="6">
        <v>1</v>
      </c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:27" s="9" customFormat="1" ht="25.5" x14ac:dyDescent="0.25">
      <c r="A78" s="1" t="s">
        <v>101</v>
      </c>
      <c r="B78" s="1" t="s">
        <v>295</v>
      </c>
      <c r="C78" s="1" t="s">
        <v>13</v>
      </c>
      <c r="D78" s="1" t="s">
        <v>276</v>
      </c>
      <c r="E78" s="28" t="s">
        <v>87</v>
      </c>
      <c r="F78" s="7"/>
      <c r="G78" s="5">
        <v>1650</v>
      </c>
      <c r="H78" s="27" t="s">
        <v>327</v>
      </c>
      <c r="I78" s="7"/>
      <c r="J78" s="7"/>
      <c r="K78" s="7"/>
      <c r="L78" s="7"/>
      <c r="M78" s="7"/>
      <c r="N78" s="7"/>
      <c r="O78" s="7"/>
      <c r="P78" s="7">
        <v>1</v>
      </c>
      <c r="Q78" s="7">
        <v>1</v>
      </c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1:27" s="9" customFormat="1" ht="26.45" customHeight="1" x14ac:dyDescent="0.25">
      <c r="A79" s="2" t="s">
        <v>102</v>
      </c>
      <c r="B79" s="2" t="s">
        <v>103</v>
      </c>
      <c r="C79" s="2" t="s">
        <v>13</v>
      </c>
      <c r="D79" s="2" t="s">
        <v>266</v>
      </c>
      <c r="E79" s="26" t="s">
        <v>87</v>
      </c>
      <c r="F79" s="6" t="s">
        <v>19</v>
      </c>
      <c r="G79" s="5" t="s">
        <v>237</v>
      </c>
      <c r="H79" s="23" t="s">
        <v>326</v>
      </c>
      <c r="I79" s="6"/>
      <c r="J79" s="6"/>
      <c r="K79" s="6"/>
      <c r="L79" s="6"/>
      <c r="M79" s="6"/>
      <c r="N79" s="6"/>
      <c r="O79" s="6"/>
      <c r="P79" s="6"/>
      <c r="Q79" s="6">
        <v>1</v>
      </c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7" s="9" customFormat="1" x14ac:dyDescent="0.25">
      <c r="A80" s="2" t="s">
        <v>102</v>
      </c>
      <c r="B80" s="2" t="s">
        <v>104</v>
      </c>
      <c r="C80" s="2" t="s">
        <v>13</v>
      </c>
      <c r="D80" s="2" t="s">
        <v>266</v>
      </c>
      <c r="E80" s="26" t="s">
        <v>87</v>
      </c>
      <c r="F80" s="6" t="s">
        <v>19</v>
      </c>
      <c r="G80" s="5" t="s">
        <v>188</v>
      </c>
      <c r="H80" s="23" t="s">
        <v>326</v>
      </c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>
        <v>1</v>
      </c>
      <c r="V80" s="6"/>
      <c r="W80" s="6"/>
      <c r="X80" s="6"/>
      <c r="Y80" s="6"/>
      <c r="Z80" s="6"/>
      <c r="AA80" s="6"/>
    </row>
    <row r="81" spans="1:27" s="9" customFormat="1" ht="25.5" x14ac:dyDescent="0.25">
      <c r="A81" s="1" t="s">
        <v>105</v>
      </c>
      <c r="B81" s="1" t="s">
        <v>311</v>
      </c>
      <c r="C81" s="1" t="s">
        <v>338</v>
      </c>
      <c r="D81" s="1" t="s">
        <v>266</v>
      </c>
      <c r="E81" s="32"/>
      <c r="F81" s="7"/>
      <c r="G81" s="5" t="s">
        <v>169</v>
      </c>
      <c r="H81" s="30" t="s">
        <v>325</v>
      </c>
      <c r="I81" s="7"/>
      <c r="J81" s="7"/>
      <c r="K81" s="7"/>
      <c r="L81" s="7">
        <v>1</v>
      </c>
      <c r="M81" s="7"/>
      <c r="N81" s="7"/>
      <c r="O81" s="7"/>
      <c r="P81" s="7"/>
      <c r="Q81" s="7">
        <v>1</v>
      </c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s="9" customFormat="1" ht="25.5" x14ac:dyDescent="0.25">
      <c r="A82" s="2" t="s">
        <v>105</v>
      </c>
      <c r="B82" s="2" t="s">
        <v>106</v>
      </c>
      <c r="C82" s="2" t="s">
        <v>13</v>
      </c>
      <c r="D82" s="2" t="s">
        <v>278</v>
      </c>
      <c r="E82" s="26" t="s">
        <v>107</v>
      </c>
      <c r="F82" s="6"/>
      <c r="G82" s="5" t="s">
        <v>189</v>
      </c>
      <c r="H82" s="27" t="s">
        <v>327</v>
      </c>
      <c r="I82" s="6"/>
      <c r="J82" s="6"/>
      <c r="K82" s="6"/>
      <c r="L82" s="6">
        <v>1</v>
      </c>
      <c r="M82" s="6"/>
      <c r="N82" s="6"/>
      <c r="O82" s="6"/>
      <c r="P82" s="6"/>
      <c r="Q82" s="6">
        <v>1</v>
      </c>
      <c r="R82" s="6"/>
      <c r="S82" s="6"/>
      <c r="T82" s="6"/>
      <c r="U82" s="6">
        <v>1</v>
      </c>
      <c r="V82" s="6"/>
      <c r="W82" s="6"/>
      <c r="X82" s="6"/>
      <c r="Y82" s="6"/>
      <c r="Z82" s="6"/>
      <c r="AA82" s="6"/>
    </row>
    <row r="83" spans="1:27" s="9" customFormat="1" x14ac:dyDescent="0.25">
      <c r="A83" s="5" t="s">
        <v>108</v>
      </c>
      <c r="B83" s="14" t="s">
        <v>109</v>
      </c>
      <c r="C83" s="5" t="s">
        <v>13</v>
      </c>
      <c r="D83" s="5" t="s">
        <v>260</v>
      </c>
      <c r="E83" s="29"/>
      <c r="F83" s="3"/>
      <c r="G83" s="5" t="s">
        <v>238</v>
      </c>
      <c r="H83" s="30" t="s">
        <v>325</v>
      </c>
      <c r="I83" s="3"/>
      <c r="J83" s="3"/>
      <c r="K83" s="3"/>
      <c r="L83" s="3">
        <v>1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s="9" customFormat="1" x14ac:dyDescent="0.25">
      <c r="A84" s="5" t="s">
        <v>108</v>
      </c>
      <c r="B84" s="14" t="s">
        <v>110</v>
      </c>
      <c r="C84" s="5" t="s">
        <v>13</v>
      </c>
      <c r="D84" s="5" t="s">
        <v>260</v>
      </c>
      <c r="E84" s="31" t="s">
        <v>32</v>
      </c>
      <c r="F84" s="3"/>
      <c r="G84" s="5" t="s">
        <v>191</v>
      </c>
      <c r="H84" s="30" t="s">
        <v>325</v>
      </c>
      <c r="I84" s="3"/>
      <c r="J84" s="3"/>
      <c r="K84" s="3"/>
      <c r="L84" s="3">
        <v>1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s="9" customFormat="1" x14ac:dyDescent="0.25">
      <c r="A85" s="5" t="s">
        <v>108</v>
      </c>
      <c r="B85" s="14" t="s">
        <v>161</v>
      </c>
      <c r="C85" s="5" t="s">
        <v>13</v>
      </c>
      <c r="D85" s="5" t="s">
        <v>260</v>
      </c>
      <c r="E85" s="31"/>
      <c r="F85" s="3"/>
      <c r="G85" s="5" t="s">
        <v>239</v>
      </c>
      <c r="H85" s="30" t="s">
        <v>325</v>
      </c>
      <c r="I85" s="3"/>
      <c r="J85" s="3"/>
      <c r="K85" s="3">
        <v>1</v>
      </c>
      <c r="L85" s="3">
        <v>1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s="9" customFormat="1" x14ac:dyDescent="0.25">
      <c r="A86" s="5" t="s">
        <v>108</v>
      </c>
      <c r="B86" s="14" t="s">
        <v>339</v>
      </c>
      <c r="C86" s="5" t="s">
        <v>13</v>
      </c>
      <c r="D86" s="5" t="s">
        <v>260</v>
      </c>
      <c r="E86" s="31" t="s">
        <v>32</v>
      </c>
      <c r="F86" s="3"/>
      <c r="G86" s="5" t="s">
        <v>193</v>
      </c>
      <c r="H86" s="30" t="s">
        <v>325</v>
      </c>
      <c r="I86" s="3"/>
      <c r="J86" s="3"/>
      <c r="K86" s="3">
        <v>1</v>
      </c>
      <c r="L86" s="3">
        <v>1</v>
      </c>
      <c r="M86" s="3"/>
      <c r="N86" s="3">
        <v>1</v>
      </c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s="9" customFormat="1" ht="38.25" x14ac:dyDescent="0.25">
      <c r="A87" s="5" t="s">
        <v>108</v>
      </c>
      <c r="B87" s="14" t="s">
        <v>312</v>
      </c>
      <c r="C87" s="5" t="s">
        <v>338</v>
      </c>
      <c r="D87" s="5" t="s">
        <v>259</v>
      </c>
      <c r="E87" s="29"/>
      <c r="F87" s="3"/>
      <c r="G87" s="5" t="s">
        <v>313</v>
      </c>
      <c r="H87" s="30" t="s">
        <v>325</v>
      </c>
      <c r="I87" s="3"/>
      <c r="J87" s="3"/>
      <c r="K87" s="3">
        <v>1</v>
      </c>
      <c r="L87" s="3">
        <v>1</v>
      </c>
      <c r="M87" s="3"/>
      <c r="N87" s="3">
        <v>1</v>
      </c>
      <c r="O87" s="3"/>
      <c r="P87" s="3"/>
      <c r="Q87" s="3">
        <v>1</v>
      </c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s="9" customFormat="1" ht="29.45" customHeight="1" x14ac:dyDescent="0.25">
      <c r="A88" s="5" t="s">
        <v>108</v>
      </c>
      <c r="B88" s="14" t="s">
        <v>111</v>
      </c>
      <c r="C88" s="5" t="s">
        <v>13</v>
      </c>
      <c r="D88" s="5" t="s">
        <v>259</v>
      </c>
      <c r="E88" s="29"/>
      <c r="F88" s="3"/>
      <c r="G88" s="5" t="s">
        <v>181</v>
      </c>
      <c r="H88" s="30" t="s">
        <v>325</v>
      </c>
      <c r="I88" s="3"/>
      <c r="J88" s="3"/>
      <c r="K88" s="3">
        <v>1</v>
      </c>
      <c r="L88" s="3">
        <v>1</v>
      </c>
      <c r="M88" s="3"/>
      <c r="N88" s="3"/>
      <c r="O88" s="3"/>
      <c r="P88" s="3"/>
      <c r="Q88" s="6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s="9" customFormat="1" ht="25.5" x14ac:dyDescent="0.25">
      <c r="A89" s="5" t="s">
        <v>108</v>
      </c>
      <c r="B89" s="14" t="s">
        <v>158</v>
      </c>
      <c r="C89" s="5" t="s">
        <v>13</v>
      </c>
      <c r="D89" s="5" t="s">
        <v>259</v>
      </c>
      <c r="E89" s="29"/>
      <c r="F89" s="3"/>
      <c r="G89" s="5" t="s">
        <v>194</v>
      </c>
      <c r="H89" s="27" t="s">
        <v>327</v>
      </c>
      <c r="I89" s="3"/>
      <c r="J89" s="3"/>
      <c r="K89" s="3"/>
      <c r="L89" s="3">
        <v>1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s="9" customFormat="1" x14ac:dyDescent="0.25">
      <c r="A90" s="1" t="s">
        <v>108</v>
      </c>
      <c r="B90" s="1" t="s">
        <v>112</v>
      </c>
      <c r="C90" s="1" t="s">
        <v>13</v>
      </c>
      <c r="D90" s="1" t="s">
        <v>259</v>
      </c>
      <c r="E90" s="32"/>
      <c r="F90" s="7"/>
      <c r="G90" s="5" t="s">
        <v>240</v>
      </c>
      <c r="H90" s="30" t="s">
        <v>325</v>
      </c>
      <c r="I90" s="7"/>
      <c r="J90" s="7"/>
      <c r="K90" s="7">
        <v>1</v>
      </c>
      <c r="L90" s="7">
        <v>1</v>
      </c>
      <c r="M90" s="7"/>
      <c r="N90" s="7"/>
      <c r="O90" s="7"/>
      <c r="P90" s="7">
        <v>1</v>
      </c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s="9" customFormat="1" ht="25.5" x14ac:dyDescent="0.25">
      <c r="A91" s="5" t="s">
        <v>108</v>
      </c>
      <c r="B91" s="14" t="s">
        <v>113</v>
      </c>
      <c r="C91" s="5" t="s">
        <v>13</v>
      </c>
      <c r="D91" s="5" t="s">
        <v>260</v>
      </c>
      <c r="E91" s="29"/>
      <c r="F91" s="3"/>
      <c r="G91" s="5" t="s">
        <v>190</v>
      </c>
      <c r="H91" s="30" t="s">
        <v>325</v>
      </c>
      <c r="I91" s="3"/>
      <c r="J91" s="3"/>
      <c r="K91" s="3"/>
      <c r="L91" s="3">
        <v>1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s="9" customFormat="1" x14ac:dyDescent="0.25">
      <c r="A92" s="5" t="s">
        <v>303</v>
      </c>
      <c r="B92" s="14" t="s">
        <v>304</v>
      </c>
      <c r="C92" s="5" t="s">
        <v>13</v>
      </c>
      <c r="D92" s="5" t="s">
        <v>270</v>
      </c>
      <c r="E92" s="33" t="s">
        <v>32</v>
      </c>
      <c r="F92" s="3"/>
      <c r="G92" s="5">
        <v>1800</v>
      </c>
      <c r="H92" s="30" t="s">
        <v>325</v>
      </c>
      <c r="I92" s="3"/>
      <c r="J92" s="3"/>
      <c r="K92" s="3"/>
      <c r="L92" s="3"/>
      <c r="M92" s="3"/>
      <c r="N92" s="3"/>
      <c r="O92" s="3"/>
      <c r="P92" s="3"/>
      <c r="Q92" s="3">
        <v>1</v>
      </c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s="9" customFormat="1" x14ac:dyDescent="0.25">
      <c r="A93" s="5" t="s">
        <v>114</v>
      </c>
      <c r="B93" s="14" t="s">
        <v>115</v>
      </c>
      <c r="C93" s="5" t="s">
        <v>13</v>
      </c>
      <c r="D93" s="5" t="s">
        <v>266</v>
      </c>
      <c r="E93" s="29"/>
      <c r="F93" s="3"/>
      <c r="G93" s="5" t="s">
        <v>171</v>
      </c>
      <c r="H93" s="30" t="s">
        <v>325</v>
      </c>
      <c r="I93" s="3"/>
      <c r="J93" s="3"/>
      <c r="K93" s="3"/>
      <c r="L93" s="3">
        <v>1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s="9" customFormat="1" x14ac:dyDescent="0.25">
      <c r="A94" s="5" t="s">
        <v>114</v>
      </c>
      <c r="B94" s="5" t="s">
        <v>116</v>
      </c>
      <c r="C94" s="5" t="s">
        <v>13</v>
      </c>
      <c r="D94" s="5" t="s">
        <v>266</v>
      </c>
      <c r="E94" s="29"/>
      <c r="F94" s="3"/>
      <c r="G94" s="5" t="s">
        <v>241</v>
      </c>
      <c r="H94" s="30" t="s">
        <v>325</v>
      </c>
      <c r="I94" s="3"/>
      <c r="J94" s="3"/>
      <c r="K94" s="3"/>
      <c r="L94" s="3">
        <v>1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s="9" customFormat="1" x14ac:dyDescent="0.25">
      <c r="A95" s="5" t="s">
        <v>117</v>
      </c>
      <c r="B95" s="14" t="s">
        <v>118</v>
      </c>
      <c r="C95" s="5" t="s">
        <v>13</v>
      </c>
      <c r="D95" s="5" t="s">
        <v>266</v>
      </c>
      <c r="E95" s="29"/>
      <c r="F95" s="3"/>
      <c r="G95" s="5" t="s">
        <v>191</v>
      </c>
      <c r="H95" s="30" t="s">
        <v>325</v>
      </c>
      <c r="I95" s="3"/>
      <c r="J95" s="3"/>
      <c r="K95" s="3"/>
      <c r="L95" s="3">
        <v>1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s="9" customFormat="1" x14ac:dyDescent="0.25">
      <c r="A96" s="5" t="s">
        <v>119</v>
      </c>
      <c r="B96" s="14" t="s">
        <v>120</v>
      </c>
      <c r="C96" s="5" t="s">
        <v>13</v>
      </c>
      <c r="D96" s="5" t="s">
        <v>273</v>
      </c>
      <c r="E96" s="29"/>
      <c r="F96" s="3"/>
      <c r="G96" s="5">
        <v>2000</v>
      </c>
      <c r="H96" s="30" t="s">
        <v>325</v>
      </c>
      <c r="I96" s="3"/>
      <c r="J96" s="3"/>
      <c r="K96" s="3"/>
      <c r="L96" s="3">
        <v>1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s="9" customFormat="1" x14ac:dyDescent="0.25">
      <c r="A97" s="5" t="s">
        <v>119</v>
      </c>
      <c r="B97" s="14" t="s">
        <v>121</v>
      </c>
      <c r="C97" s="5" t="s">
        <v>13</v>
      </c>
      <c r="D97" s="5" t="s">
        <v>273</v>
      </c>
      <c r="E97" s="29"/>
      <c r="F97" s="3"/>
      <c r="G97" s="5">
        <v>2200</v>
      </c>
      <c r="H97" s="30" t="s">
        <v>325</v>
      </c>
      <c r="I97" s="3"/>
      <c r="J97" s="3"/>
      <c r="K97" s="3"/>
      <c r="L97" s="3">
        <v>1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s="9" customFormat="1" x14ac:dyDescent="0.25">
      <c r="A98" s="1" t="s">
        <v>119</v>
      </c>
      <c r="B98" s="1" t="s">
        <v>122</v>
      </c>
      <c r="C98" s="1" t="s">
        <v>13</v>
      </c>
      <c r="D98" s="5" t="s">
        <v>273</v>
      </c>
      <c r="E98" s="28" t="s">
        <v>18</v>
      </c>
      <c r="F98" s="7"/>
      <c r="G98" s="5">
        <v>1500</v>
      </c>
      <c r="H98" s="30" t="s">
        <v>325</v>
      </c>
      <c r="I98" s="7"/>
      <c r="J98" s="7"/>
      <c r="K98" s="7"/>
      <c r="L98" s="7"/>
      <c r="M98" s="7"/>
      <c r="N98" s="7"/>
      <c r="O98" s="7"/>
      <c r="P98" s="7"/>
      <c r="Q98" s="7">
        <v>1</v>
      </c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s="9" customFormat="1" x14ac:dyDescent="0.25">
      <c r="A99" s="5" t="s">
        <v>119</v>
      </c>
      <c r="B99" s="14" t="s">
        <v>123</v>
      </c>
      <c r="C99" s="5" t="s">
        <v>13</v>
      </c>
      <c r="D99" s="5" t="s">
        <v>273</v>
      </c>
      <c r="E99" s="29"/>
      <c r="F99" s="3"/>
      <c r="G99" s="5" t="s">
        <v>171</v>
      </c>
      <c r="H99" s="30" t="s">
        <v>325</v>
      </c>
      <c r="I99" s="3"/>
      <c r="J99" s="3"/>
      <c r="K99" s="3"/>
      <c r="L99" s="3">
        <v>1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s="9" customFormat="1" x14ac:dyDescent="0.25">
      <c r="A100" s="5" t="s">
        <v>119</v>
      </c>
      <c r="B100" s="14" t="s">
        <v>296</v>
      </c>
      <c r="C100" s="5" t="s">
        <v>13</v>
      </c>
      <c r="D100" s="5" t="s">
        <v>273</v>
      </c>
      <c r="E100" s="31" t="s">
        <v>32</v>
      </c>
      <c r="F100" s="3" t="s">
        <v>14</v>
      </c>
      <c r="G100" s="5">
        <v>900</v>
      </c>
      <c r="H100" s="30" t="s">
        <v>325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>
        <v>1</v>
      </c>
      <c r="V100" s="3"/>
      <c r="W100" s="3"/>
      <c r="X100" s="3"/>
      <c r="Y100" s="3"/>
      <c r="Z100" s="3"/>
      <c r="AA100" s="3"/>
    </row>
    <row r="101" spans="1:27" s="9" customFormat="1" x14ac:dyDescent="0.25">
      <c r="A101" s="2" t="s">
        <v>119</v>
      </c>
      <c r="B101" s="2" t="s">
        <v>124</v>
      </c>
      <c r="C101" s="2" t="s">
        <v>13</v>
      </c>
      <c r="D101" s="5" t="s">
        <v>273</v>
      </c>
      <c r="E101" s="26" t="s">
        <v>32</v>
      </c>
      <c r="F101" s="6" t="s">
        <v>14</v>
      </c>
      <c r="G101" s="5">
        <v>1500</v>
      </c>
      <c r="H101" s="30" t="s">
        <v>325</v>
      </c>
      <c r="I101" s="6"/>
      <c r="J101" s="6"/>
      <c r="K101" s="6"/>
      <c r="L101" s="6"/>
      <c r="M101" s="6"/>
      <c r="N101" s="6"/>
      <c r="O101" s="6"/>
      <c r="P101" s="6"/>
      <c r="Q101" s="6">
        <v>1</v>
      </c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s="9" customFormat="1" x14ac:dyDescent="0.25">
      <c r="A102" s="5" t="s">
        <v>119</v>
      </c>
      <c r="B102" s="5" t="s">
        <v>125</v>
      </c>
      <c r="C102" s="5" t="s">
        <v>13</v>
      </c>
      <c r="D102" s="5" t="s">
        <v>273</v>
      </c>
      <c r="E102" s="29"/>
      <c r="F102" s="3"/>
      <c r="G102" s="5" t="s">
        <v>195</v>
      </c>
      <c r="H102" s="30" t="s">
        <v>325</v>
      </c>
      <c r="I102" s="3"/>
      <c r="J102" s="3"/>
      <c r="K102" s="3"/>
      <c r="L102" s="3">
        <v>1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s="9" customFormat="1" x14ac:dyDescent="0.25">
      <c r="A103" s="5" t="s">
        <v>119</v>
      </c>
      <c r="B103" s="14" t="s">
        <v>126</v>
      </c>
      <c r="C103" s="5" t="s">
        <v>13</v>
      </c>
      <c r="D103" s="5" t="s">
        <v>273</v>
      </c>
      <c r="E103" s="29"/>
      <c r="F103" s="3"/>
      <c r="G103" s="5" t="s">
        <v>242</v>
      </c>
      <c r="H103" s="30" t="s">
        <v>325</v>
      </c>
      <c r="I103" s="3"/>
      <c r="J103" s="3"/>
      <c r="K103" s="3"/>
      <c r="L103" s="3">
        <v>1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s="9" customFormat="1" x14ac:dyDescent="0.25">
      <c r="A104" s="5" t="s">
        <v>119</v>
      </c>
      <c r="B104" s="14" t="s">
        <v>127</v>
      </c>
      <c r="C104" s="5" t="s">
        <v>13</v>
      </c>
      <c r="D104" s="5" t="s">
        <v>273</v>
      </c>
      <c r="E104" s="29"/>
      <c r="F104" s="3" t="s">
        <v>14</v>
      </c>
      <c r="G104" s="5">
        <v>2100</v>
      </c>
      <c r="H104" s="30" t="s">
        <v>325</v>
      </c>
      <c r="I104" s="3"/>
      <c r="J104" s="3"/>
      <c r="K104" s="3"/>
      <c r="L104" s="3">
        <v>1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s="9" customFormat="1" x14ac:dyDescent="0.25">
      <c r="A105" s="5" t="s">
        <v>119</v>
      </c>
      <c r="B105" s="5" t="s">
        <v>128</v>
      </c>
      <c r="C105" s="5" t="s">
        <v>13</v>
      </c>
      <c r="D105" s="5" t="s">
        <v>273</v>
      </c>
      <c r="E105" s="31" t="s">
        <v>32</v>
      </c>
      <c r="F105" s="3"/>
      <c r="G105" s="5">
        <v>2100</v>
      </c>
      <c r="H105" s="30" t="s">
        <v>325</v>
      </c>
      <c r="I105" s="3"/>
      <c r="J105" s="3"/>
      <c r="K105" s="3"/>
      <c r="L105" s="3">
        <v>1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s="9" customFormat="1" ht="25.5" x14ac:dyDescent="0.25">
      <c r="A106" s="2" t="s">
        <v>129</v>
      </c>
      <c r="B106" s="2" t="s">
        <v>275</v>
      </c>
      <c r="C106" s="2" t="s">
        <v>13</v>
      </c>
      <c r="D106" s="2" t="s">
        <v>270</v>
      </c>
      <c r="E106" s="26" t="s">
        <v>18</v>
      </c>
      <c r="F106" s="6"/>
      <c r="G106" s="5">
        <v>2000</v>
      </c>
      <c r="H106" s="30" t="s">
        <v>334</v>
      </c>
      <c r="I106" s="6"/>
      <c r="J106" s="6"/>
      <c r="K106" s="6"/>
      <c r="L106" s="6"/>
      <c r="M106" s="6"/>
      <c r="N106" s="6"/>
      <c r="O106" s="6"/>
      <c r="P106" s="6"/>
      <c r="Q106" s="6">
        <v>1</v>
      </c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s="9" customFormat="1" x14ac:dyDescent="0.25">
      <c r="A107" s="1" t="s">
        <v>130</v>
      </c>
      <c r="B107" s="1" t="s">
        <v>131</v>
      </c>
      <c r="C107" s="1" t="s">
        <v>13</v>
      </c>
      <c r="D107" s="2" t="s">
        <v>270</v>
      </c>
      <c r="E107" s="28" t="s">
        <v>26</v>
      </c>
      <c r="F107" s="7"/>
      <c r="G107" s="5" t="s">
        <v>193</v>
      </c>
      <c r="H107" s="30" t="s">
        <v>325</v>
      </c>
      <c r="I107" s="7"/>
      <c r="J107" s="7"/>
      <c r="K107" s="7"/>
      <c r="L107" s="7">
        <v>1</v>
      </c>
      <c r="M107" s="7"/>
      <c r="N107" s="7"/>
      <c r="O107" s="7"/>
      <c r="P107" s="7"/>
      <c r="Q107" s="7">
        <v>1</v>
      </c>
      <c r="R107" s="7"/>
      <c r="S107" s="7"/>
      <c r="T107" s="7"/>
      <c r="U107" s="7">
        <v>1</v>
      </c>
      <c r="V107" s="7"/>
      <c r="W107" s="7"/>
      <c r="X107" s="7"/>
      <c r="Y107" s="7"/>
      <c r="Z107" s="7"/>
      <c r="AA107" s="7"/>
    </row>
    <row r="108" spans="1:27" s="9" customFormat="1" ht="25.5" x14ac:dyDescent="0.25">
      <c r="A108" s="5" t="s">
        <v>132</v>
      </c>
      <c r="B108" s="14" t="s">
        <v>243</v>
      </c>
      <c r="C108" s="5" t="s">
        <v>13</v>
      </c>
      <c r="D108" s="2" t="s">
        <v>270</v>
      </c>
      <c r="E108" s="31" t="s">
        <v>18</v>
      </c>
      <c r="F108" s="3"/>
      <c r="G108" s="5" t="s">
        <v>180</v>
      </c>
      <c r="H108" s="30" t="s">
        <v>325</v>
      </c>
      <c r="I108" s="3"/>
      <c r="J108" s="3"/>
      <c r="K108" s="3"/>
      <c r="L108" s="3">
        <v>1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s="9" customFormat="1" x14ac:dyDescent="0.25">
      <c r="A109" s="1" t="s">
        <v>133</v>
      </c>
      <c r="B109" s="1" t="s">
        <v>134</v>
      </c>
      <c r="C109" s="1" t="s">
        <v>13</v>
      </c>
      <c r="D109" s="1" t="s">
        <v>278</v>
      </c>
      <c r="E109" s="28" t="s">
        <v>135</v>
      </c>
      <c r="F109" s="7"/>
      <c r="G109" s="5" t="s">
        <v>196</v>
      </c>
      <c r="H109" s="27" t="s">
        <v>327</v>
      </c>
      <c r="I109" s="7"/>
      <c r="J109" s="7"/>
      <c r="K109" s="7">
        <v>1</v>
      </c>
      <c r="L109" s="7">
        <v>1</v>
      </c>
      <c r="M109" s="7"/>
      <c r="N109" s="7"/>
      <c r="O109" s="7"/>
      <c r="P109" s="7">
        <v>1</v>
      </c>
      <c r="Q109" s="7">
        <v>1</v>
      </c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s="9" customFormat="1" ht="25.5" x14ac:dyDescent="0.25">
      <c r="A110" s="5" t="s">
        <v>133</v>
      </c>
      <c r="B110" s="14" t="s">
        <v>157</v>
      </c>
      <c r="C110" s="5" t="s">
        <v>266</v>
      </c>
      <c r="D110" s="5" t="s">
        <v>266</v>
      </c>
      <c r="E110" s="29"/>
      <c r="F110" s="3"/>
      <c r="G110" s="5" t="s">
        <v>244</v>
      </c>
      <c r="H110" s="30" t="s">
        <v>325</v>
      </c>
      <c r="I110" s="3"/>
      <c r="J110" s="3"/>
      <c r="K110" s="3"/>
      <c r="L110" s="3">
        <v>1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s="9" customFormat="1" ht="25.5" x14ac:dyDescent="0.25">
      <c r="A111" s="5" t="s">
        <v>136</v>
      </c>
      <c r="B111" s="5" t="s">
        <v>246</v>
      </c>
      <c r="C111" s="5" t="s">
        <v>13</v>
      </c>
      <c r="D111" s="5" t="s">
        <v>273</v>
      </c>
      <c r="E111" s="29"/>
      <c r="F111" s="3"/>
      <c r="G111" s="5" t="s">
        <v>245</v>
      </c>
      <c r="H111" s="30" t="s">
        <v>325</v>
      </c>
      <c r="I111" s="3"/>
      <c r="J111" s="3"/>
      <c r="K111" s="3"/>
      <c r="L111" s="3">
        <v>1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s="9" customFormat="1" x14ac:dyDescent="0.25">
      <c r="A112" s="5" t="s">
        <v>137</v>
      </c>
      <c r="B112" s="5" t="s">
        <v>207</v>
      </c>
      <c r="C112" s="5" t="s">
        <v>13</v>
      </c>
      <c r="D112" s="2" t="s">
        <v>270</v>
      </c>
      <c r="E112" s="29"/>
      <c r="F112" s="3" t="s">
        <v>14</v>
      </c>
      <c r="G112" s="5">
        <v>800</v>
      </c>
      <c r="H112" s="30" t="s">
        <v>325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>
        <v>1</v>
      </c>
      <c r="Y112" s="3"/>
      <c r="Z112" s="3"/>
      <c r="AA112" s="3"/>
    </row>
    <row r="113" spans="1:28" s="9" customFormat="1" x14ac:dyDescent="0.25">
      <c r="A113" s="1" t="s">
        <v>137</v>
      </c>
      <c r="B113" s="1" t="s">
        <v>138</v>
      </c>
      <c r="C113" s="1" t="s">
        <v>13</v>
      </c>
      <c r="D113" s="1" t="s">
        <v>266</v>
      </c>
      <c r="E113" s="28" t="s">
        <v>139</v>
      </c>
      <c r="F113" s="7"/>
      <c r="G113" s="5" t="s">
        <v>247</v>
      </c>
      <c r="H113" s="27" t="s">
        <v>327</v>
      </c>
      <c r="I113" s="7"/>
      <c r="J113" s="7"/>
      <c r="K113" s="7">
        <v>1</v>
      </c>
      <c r="L113" s="7">
        <v>1</v>
      </c>
      <c r="M113" s="7"/>
      <c r="N113" s="7"/>
      <c r="O113" s="7">
        <v>1</v>
      </c>
      <c r="P113" s="7"/>
      <c r="Q113" s="7">
        <v>1</v>
      </c>
      <c r="R113" s="7"/>
      <c r="S113" s="7"/>
      <c r="T113" s="7"/>
      <c r="U113" s="7"/>
      <c r="V113" s="7"/>
      <c r="W113" s="7">
        <v>1</v>
      </c>
      <c r="X113" s="7"/>
      <c r="Y113" s="7"/>
      <c r="Z113" s="7"/>
      <c r="AA113" s="7"/>
    </row>
    <row r="114" spans="1:28" s="9" customFormat="1" x14ac:dyDescent="0.25">
      <c r="A114" s="1" t="s">
        <v>137</v>
      </c>
      <c r="B114" s="1" t="s">
        <v>140</v>
      </c>
      <c r="C114" s="1" t="s">
        <v>13</v>
      </c>
      <c r="D114" s="1" t="s">
        <v>266</v>
      </c>
      <c r="E114" s="28" t="s">
        <v>18</v>
      </c>
      <c r="F114" s="7"/>
      <c r="G114" s="5" t="s">
        <v>248</v>
      </c>
      <c r="H114" s="27" t="s">
        <v>327</v>
      </c>
      <c r="I114" s="7"/>
      <c r="J114" s="7"/>
      <c r="K114" s="7"/>
      <c r="L114" s="7"/>
      <c r="M114" s="7"/>
      <c r="N114" s="7"/>
      <c r="O114" s="7"/>
      <c r="P114" s="7">
        <v>1</v>
      </c>
      <c r="Q114" s="7">
        <v>1</v>
      </c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8" s="9" customFormat="1" ht="25.5" x14ac:dyDescent="0.25">
      <c r="A115" s="1" t="s">
        <v>137</v>
      </c>
      <c r="B115" s="1" t="s">
        <v>141</v>
      </c>
      <c r="C115" s="1" t="s">
        <v>75</v>
      </c>
      <c r="D115" s="1" t="s">
        <v>270</v>
      </c>
      <c r="E115" s="28" t="s">
        <v>26</v>
      </c>
      <c r="F115" s="7"/>
      <c r="G115" s="5" t="s">
        <v>249</v>
      </c>
      <c r="H115" s="27" t="s">
        <v>327</v>
      </c>
      <c r="I115" s="7"/>
      <c r="J115" s="7"/>
      <c r="K115" s="7"/>
      <c r="L115" s="7">
        <v>1</v>
      </c>
      <c r="M115" s="7"/>
      <c r="N115" s="7">
        <v>1</v>
      </c>
      <c r="O115" s="7"/>
      <c r="P115" s="7">
        <v>1</v>
      </c>
      <c r="Q115" s="7">
        <v>1</v>
      </c>
      <c r="R115" s="7"/>
      <c r="S115" s="7"/>
      <c r="T115" s="7"/>
      <c r="U115" s="7">
        <v>1</v>
      </c>
      <c r="V115" s="7"/>
      <c r="W115" s="7">
        <v>1</v>
      </c>
      <c r="X115" s="7"/>
      <c r="Y115" s="7"/>
      <c r="Z115" s="7"/>
      <c r="AA115" s="7"/>
    </row>
    <row r="116" spans="1:28" s="9" customFormat="1" x14ac:dyDescent="0.25">
      <c r="A116" s="1" t="s">
        <v>137</v>
      </c>
      <c r="B116" s="34" t="s">
        <v>297</v>
      </c>
      <c r="C116" s="1" t="s">
        <v>13</v>
      </c>
      <c r="D116" s="1" t="s">
        <v>266</v>
      </c>
      <c r="E116" s="26" t="s">
        <v>87</v>
      </c>
      <c r="F116" s="7"/>
      <c r="G116" s="5" t="s">
        <v>250</v>
      </c>
      <c r="H116" s="27" t="s">
        <v>327</v>
      </c>
      <c r="I116" s="7"/>
      <c r="J116" s="7"/>
      <c r="K116" s="7"/>
      <c r="L116" s="7"/>
      <c r="M116" s="7"/>
      <c r="N116" s="7"/>
      <c r="O116" s="7"/>
      <c r="P116" s="7">
        <v>1</v>
      </c>
      <c r="Q116" s="7"/>
      <c r="R116" s="7"/>
      <c r="S116" s="7"/>
      <c r="T116" s="7"/>
      <c r="U116" s="7"/>
      <c r="V116" s="7"/>
      <c r="W116" s="7"/>
      <c r="X116" s="7">
        <v>1</v>
      </c>
      <c r="Y116" s="7"/>
      <c r="Z116" s="7"/>
      <c r="AA116" s="7"/>
    </row>
    <row r="117" spans="1:28" s="9" customFormat="1" ht="25.5" x14ac:dyDescent="0.25">
      <c r="A117" s="1" t="s">
        <v>137</v>
      </c>
      <c r="B117" s="35" t="s">
        <v>298</v>
      </c>
      <c r="C117" s="1" t="s">
        <v>13</v>
      </c>
      <c r="D117" s="1" t="s">
        <v>266</v>
      </c>
      <c r="E117" s="26" t="s">
        <v>87</v>
      </c>
      <c r="F117" s="7"/>
      <c r="G117" s="5" t="s">
        <v>197</v>
      </c>
      <c r="H117" s="27" t="s">
        <v>327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>
        <v>1</v>
      </c>
      <c r="V117" s="7"/>
      <c r="W117" s="7"/>
      <c r="X117" s="7"/>
      <c r="Y117" s="7"/>
      <c r="Z117" s="7"/>
      <c r="AA117" s="7"/>
      <c r="AB117" s="5"/>
    </row>
    <row r="118" spans="1:28" s="9" customFormat="1" x14ac:dyDescent="0.25">
      <c r="A118" s="1" t="s">
        <v>137</v>
      </c>
      <c r="B118" s="1" t="s">
        <v>314</v>
      </c>
      <c r="C118" s="1" t="s">
        <v>13</v>
      </c>
      <c r="D118" s="1" t="s">
        <v>278</v>
      </c>
      <c r="E118" s="28" t="s">
        <v>87</v>
      </c>
      <c r="F118" s="7"/>
      <c r="G118" s="5" t="s">
        <v>251</v>
      </c>
      <c r="H118" s="27" t="s">
        <v>327</v>
      </c>
      <c r="I118" s="7"/>
      <c r="J118" s="7"/>
      <c r="K118" s="7"/>
      <c r="L118" s="7">
        <v>1</v>
      </c>
      <c r="M118" s="7"/>
      <c r="N118" s="7"/>
      <c r="O118" s="7"/>
      <c r="P118" s="7"/>
      <c r="Q118" s="7">
        <v>1</v>
      </c>
      <c r="R118" s="7"/>
      <c r="S118" s="7"/>
      <c r="T118" s="7"/>
      <c r="U118" s="7">
        <v>1</v>
      </c>
      <c r="V118" s="7"/>
      <c r="W118" s="7"/>
      <c r="X118" s="7"/>
      <c r="Y118" s="7"/>
      <c r="Z118" s="7"/>
      <c r="AA118" s="7"/>
      <c r="AB118" s="5"/>
    </row>
    <row r="119" spans="1:28" s="9" customFormat="1" x14ac:dyDescent="0.25">
      <c r="A119" s="5" t="s">
        <v>142</v>
      </c>
      <c r="B119" s="14" t="s">
        <v>143</v>
      </c>
      <c r="C119" s="5" t="s">
        <v>13</v>
      </c>
      <c r="D119" s="1" t="s">
        <v>278</v>
      </c>
      <c r="E119" s="29" t="s">
        <v>16</v>
      </c>
      <c r="F119" s="3"/>
      <c r="G119" s="5" t="s">
        <v>199</v>
      </c>
      <c r="H119" s="27" t="s">
        <v>327</v>
      </c>
      <c r="I119" s="3"/>
      <c r="J119" s="3"/>
      <c r="K119" s="3"/>
      <c r="L119" s="3">
        <v>1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1"/>
    </row>
    <row r="120" spans="1:28" s="9" customFormat="1" ht="18" customHeight="1" x14ac:dyDescent="0.25">
      <c r="A120" s="1" t="s">
        <v>142</v>
      </c>
      <c r="B120" s="1" t="s">
        <v>144</v>
      </c>
      <c r="C120" s="1" t="s">
        <v>13</v>
      </c>
      <c r="D120" s="1" t="s">
        <v>266</v>
      </c>
      <c r="E120" s="26" t="s">
        <v>87</v>
      </c>
      <c r="F120" s="7"/>
      <c r="G120" s="5" t="s">
        <v>200</v>
      </c>
      <c r="H120" s="27" t="s">
        <v>327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>
        <v>1</v>
      </c>
      <c r="V120" s="7">
        <v>1</v>
      </c>
      <c r="W120" s="7"/>
      <c r="X120" s="7"/>
      <c r="Y120" s="7"/>
      <c r="Z120" s="7"/>
      <c r="AA120" s="7"/>
      <c r="AB120" s="1"/>
    </row>
    <row r="121" spans="1:28" s="9" customFormat="1" ht="25.5" x14ac:dyDescent="0.25">
      <c r="A121" s="1" t="s">
        <v>142</v>
      </c>
      <c r="B121" s="5" t="s">
        <v>145</v>
      </c>
      <c r="C121" s="1" t="s">
        <v>13</v>
      </c>
      <c r="D121" s="1" t="s">
        <v>266</v>
      </c>
      <c r="E121" s="28" t="s">
        <v>26</v>
      </c>
      <c r="F121" s="3"/>
      <c r="G121" s="5" t="s">
        <v>285</v>
      </c>
      <c r="H121" s="27" t="s">
        <v>327</v>
      </c>
      <c r="I121" s="3"/>
      <c r="J121" s="3"/>
      <c r="K121" s="3"/>
      <c r="L121" s="3"/>
      <c r="M121" s="3"/>
      <c r="N121" s="3"/>
      <c r="O121" s="3"/>
      <c r="P121" s="3">
        <v>1</v>
      </c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5"/>
    </row>
    <row r="122" spans="1:28" s="9" customFormat="1" x14ac:dyDescent="0.25">
      <c r="A122" s="1" t="s">
        <v>156</v>
      </c>
      <c r="B122" s="5" t="s">
        <v>205</v>
      </c>
      <c r="C122" s="1" t="s">
        <v>13</v>
      </c>
      <c r="D122" s="1" t="s">
        <v>278</v>
      </c>
      <c r="E122" s="32" t="s">
        <v>300</v>
      </c>
      <c r="F122" s="3" t="s">
        <v>14</v>
      </c>
      <c r="G122" s="5" t="s">
        <v>315</v>
      </c>
      <c r="H122" s="27" t="s">
        <v>327</v>
      </c>
      <c r="I122" s="3"/>
      <c r="J122" s="3"/>
      <c r="K122" s="3"/>
      <c r="L122" s="3"/>
      <c r="M122" s="3">
        <v>1</v>
      </c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5"/>
    </row>
    <row r="123" spans="1:28" s="9" customFormat="1" x14ac:dyDescent="0.25">
      <c r="A123" s="2" t="s">
        <v>146</v>
      </c>
      <c r="B123" s="1" t="s">
        <v>147</v>
      </c>
      <c r="C123" s="1" t="s">
        <v>13</v>
      </c>
      <c r="D123" s="1" t="s">
        <v>278</v>
      </c>
      <c r="E123" s="28" t="s">
        <v>26</v>
      </c>
      <c r="F123" s="7"/>
      <c r="G123" s="5" t="s">
        <v>252</v>
      </c>
      <c r="H123" s="27" t="s">
        <v>327</v>
      </c>
      <c r="I123" s="7"/>
      <c r="J123" s="7"/>
      <c r="K123" s="7"/>
      <c r="L123" s="7">
        <v>1</v>
      </c>
      <c r="M123" s="7"/>
      <c r="N123" s="7"/>
      <c r="O123" s="7">
        <v>1</v>
      </c>
      <c r="P123" s="7">
        <v>1</v>
      </c>
      <c r="Q123" s="7">
        <v>1</v>
      </c>
      <c r="R123" s="7"/>
      <c r="S123" s="7"/>
      <c r="T123" s="7"/>
      <c r="U123" s="7">
        <v>1</v>
      </c>
      <c r="V123" s="7"/>
      <c r="W123" s="7"/>
      <c r="X123" s="7"/>
      <c r="Y123" s="7"/>
      <c r="Z123" s="7"/>
      <c r="AA123" s="7"/>
      <c r="AB123" s="4"/>
    </row>
    <row r="124" spans="1:28" s="9" customFormat="1" x14ac:dyDescent="0.25">
      <c r="A124" s="1" t="s">
        <v>148</v>
      </c>
      <c r="B124" s="1" t="s">
        <v>149</v>
      </c>
      <c r="C124" s="1" t="s">
        <v>13</v>
      </c>
      <c r="D124" s="1" t="s">
        <v>266</v>
      </c>
      <c r="E124" s="28" t="s">
        <v>26</v>
      </c>
      <c r="F124" s="7"/>
      <c r="G124" s="5" t="s">
        <v>253</v>
      </c>
      <c r="H124" s="30" t="s">
        <v>325</v>
      </c>
      <c r="I124" s="7"/>
      <c r="J124" s="7"/>
      <c r="K124" s="7"/>
      <c r="L124" s="7">
        <v>1</v>
      </c>
      <c r="M124" s="7"/>
      <c r="N124" s="7"/>
      <c r="O124" s="7"/>
      <c r="P124" s="7"/>
      <c r="Q124" s="7">
        <v>1</v>
      </c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1"/>
    </row>
    <row r="125" spans="1:28" s="9" customFormat="1" ht="25.5" x14ac:dyDescent="0.25">
      <c r="A125" s="1" t="s">
        <v>150</v>
      </c>
      <c r="B125" s="1" t="s">
        <v>151</v>
      </c>
      <c r="C125" s="1" t="s">
        <v>13</v>
      </c>
      <c r="D125" s="1" t="s">
        <v>269</v>
      </c>
      <c r="E125" s="28" t="s">
        <v>26</v>
      </c>
      <c r="F125" s="7"/>
      <c r="G125" s="5" t="s">
        <v>254</v>
      </c>
      <c r="H125" s="30" t="s">
        <v>325</v>
      </c>
      <c r="I125" s="7"/>
      <c r="J125" s="7"/>
      <c r="K125" s="7"/>
      <c r="L125" s="7">
        <v>1</v>
      </c>
      <c r="M125" s="7"/>
      <c r="N125" s="7"/>
      <c r="O125" s="7"/>
      <c r="P125" s="7"/>
      <c r="Q125" s="7">
        <v>1</v>
      </c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2"/>
    </row>
    <row r="126" spans="1:28" s="9" customFormat="1" ht="16.149999999999999" customHeight="1" x14ac:dyDescent="0.25">
      <c r="A126" s="1" t="s">
        <v>152</v>
      </c>
      <c r="B126" s="1" t="s">
        <v>153</v>
      </c>
      <c r="C126" s="1" t="s">
        <v>13</v>
      </c>
      <c r="D126" s="1" t="s">
        <v>274</v>
      </c>
      <c r="E126" s="28" t="s">
        <v>98</v>
      </c>
      <c r="F126" s="7"/>
      <c r="G126" s="5" t="s">
        <v>201</v>
      </c>
      <c r="H126" s="23" t="s">
        <v>326</v>
      </c>
      <c r="I126" s="7"/>
      <c r="J126" s="7"/>
      <c r="K126" s="7">
        <v>1</v>
      </c>
      <c r="L126" s="7">
        <v>1</v>
      </c>
      <c r="M126" s="7"/>
      <c r="N126" s="7">
        <v>1</v>
      </c>
      <c r="O126" s="7"/>
      <c r="P126" s="7"/>
      <c r="Q126" s="7">
        <v>1</v>
      </c>
      <c r="R126" s="7"/>
      <c r="S126" s="7">
        <v>1</v>
      </c>
      <c r="T126" s="7"/>
      <c r="U126" s="7">
        <v>1</v>
      </c>
      <c r="V126" s="7"/>
      <c r="W126" s="7"/>
      <c r="X126" s="7"/>
      <c r="Y126" s="7"/>
      <c r="Z126" s="7"/>
      <c r="AA126" s="7"/>
      <c r="AB126" s="2"/>
    </row>
    <row r="127" spans="1:28" s="9" customFormat="1" x14ac:dyDescent="0.25">
      <c r="A127" s="1" t="s">
        <v>154</v>
      </c>
      <c r="B127" s="1" t="s">
        <v>155</v>
      </c>
      <c r="C127" s="1" t="s">
        <v>13</v>
      </c>
      <c r="D127" s="1" t="s">
        <v>270</v>
      </c>
      <c r="E127" s="28" t="s">
        <v>26</v>
      </c>
      <c r="F127" s="7"/>
      <c r="G127" s="5" t="s">
        <v>255</v>
      </c>
      <c r="H127" s="30" t="s">
        <v>325</v>
      </c>
      <c r="I127" s="7"/>
      <c r="J127" s="7"/>
      <c r="K127" s="7"/>
      <c r="L127" s="7">
        <v>1</v>
      </c>
      <c r="M127" s="7"/>
      <c r="N127" s="7"/>
      <c r="O127" s="7"/>
      <c r="P127" s="7"/>
      <c r="Q127" s="7">
        <v>1</v>
      </c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4"/>
    </row>
    <row r="128" spans="1:28" x14ac:dyDescent="0.25">
      <c r="A128" s="36" t="s">
        <v>526</v>
      </c>
      <c r="B128" s="11" t="s">
        <v>527</v>
      </c>
      <c r="C128" s="11" t="s">
        <v>13</v>
      </c>
      <c r="D128" s="11" t="s">
        <v>278</v>
      </c>
      <c r="E128" s="11" t="s">
        <v>528</v>
      </c>
      <c r="G128" s="5" t="s">
        <v>529</v>
      </c>
      <c r="H128" s="17" t="s">
        <v>325</v>
      </c>
      <c r="I128" s="12"/>
      <c r="J128" s="12"/>
      <c r="K128" s="12">
        <v>1</v>
      </c>
      <c r="L128" s="12">
        <v>1</v>
      </c>
      <c r="M128" s="12"/>
      <c r="N128" s="12"/>
      <c r="O128" s="12"/>
      <c r="P128" s="12"/>
      <c r="Q128" s="12">
        <v>1</v>
      </c>
      <c r="R128" s="12"/>
      <c r="S128" s="12"/>
      <c r="T128" s="12"/>
      <c r="U128" s="12"/>
      <c r="V128" s="12"/>
      <c r="W128" s="12">
        <v>1</v>
      </c>
      <c r="X128" s="12"/>
      <c r="Y128" s="12"/>
      <c r="Z128" s="12">
        <v>1</v>
      </c>
      <c r="AA128" s="12"/>
      <c r="AB128" s="2"/>
    </row>
    <row r="129" spans="1:28" x14ac:dyDescent="0.25">
      <c r="A129" s="36"/>
      <c r="G129" s="5"/>
      <c r="H129" s="17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2"/>
    </row>
    <row r="130" spans="1:28" x14ac:dyDescent="0.25">
      <c r="A130" s="15"/>
      <c r="B130" s="11" t="s">
        <v>258</v>
      </c>
      <c r="H130" s="17"/>
      <c r="I130" s="39">
        <f>SUM(I2:I128)</f>
        <v>2</v>
      </c>
      <c r="J130" s="39">
        <f t="shared" ref="J130:AA130" si="0">SUM(J2:J128)</f>
        <v>0</v>
      </c>
      <c r="K130" s="39">
        <f t="shared" si="0"/>
        <v>23</v>
      </c>
      <c r="L130" s="39">
        <f t="shared" si="0"/>
        <v>85</v>
      </c>
      <c r="M130" s="39">
        <f t="shared" si="0"/>
        <v>1</v>
      </c>
      <c r="N130" s="39">
        <f t="shared" si="0"/>
        <v>8</v>
      </c>
      <c r="O130" s="39">
        <f t="shared" si="0"/>
        <v>2</v>
      </c>
      <c r="P130" s="39">
        <f t="shared" si="0"/>
        <v>11</v>
      </c>
      <c r="Q130" s="39">
        <f t="shared" si="0"/>
        <v>50</v>
      </c>
      <c r="R130" s="39">
        <f t="shared" si="0"/>
        <v>1</v>
      </c>
      <c r="S130" s="39">
        <f t="shared" si="0"/>
        <v>1</v>
      </c>
      <c r="T130" s="39">
        <f t="shared" si="0"/>
        <v>1</v>
      </c>
      <c r="U130" s="39">
        <f t="shared" si="0"/>
        <v>19</v>
      </c>
      <c r="V130" s="39">
        <f t="shared" si="0"/>
        <v>3</v>
      </c>
      <c r="W130" s="39">
        <f t="shared" si="0"/>
        <v>4</v>
      </c>
      <c r="X130" s="39">
        <f t="shared" si="0"/>
        <v>2</v>
      </c>
      <c r="Y130" s="39">
        <f t="shared" si="0"/>
        <v>1</v>
      </c>
      <c r="Z130" s="39">
        <f t="shared" si="0"/>
        <v>3</v>
      </c>
      <c r="AA130" s="39">
        <f t="shared" si="0"/>
        <v>2</v>
      </c>
      <c r="AB130" s="2"/>
    </row>
    <row r="131" spans="1:28" x14ac:dyDescent="0.25">
      <c r="A131" s="15"/>
      <c r="B131" s="11" t="s">
        <v>277</v>
      </c>
      <c r="C131" s="18" t="s">
        <v>530</v>
      </c>
      <c r="D131" s="18"/>
      <c r="E131" s="37"/>
      <c r="G131" s="11"/>
      <c r="H131" s="17"/>
      <c r="AB131" s="1"/>
    </row>
    <row r="132" spans="1:28" x14ac:dyDescent="0.25">
      <c r="A132" s="15"/>
      <c r="B132" s="11" t="s">
        <v>267</v>
      </c>
      <c r="G132" s="11"/>
      <c r="H132" s="17"/>
      <c r="AB132" s="4"/>
    </row>
    <row r="133" spans="1:28" x14ac:dyDescent="0.25">
      <c r="B133" s="11" t="s">
        <v>268</v>
      </c>
      <c r="AB133" s="4"/>
    </row>
    <row r="134" spans="1:28" x14ac:dyDescent="0.25">
      <c r="B134" s="11" t="s">
        <v>261</v>
      </c>
      <c r="AB134" s="4"/>
    </row>
    <row r="135" spans="1:28" x14ac:dyDescent="0.25">
      <c r="B135" s="11" t="s">
        <v>271</v>
      </c>
      <c r="AB135" s="4"/>
    </row>
    <row r="136" spans="1:28" x14ac:dyDescent="0.25">
      <c r="B136" s="11" t="s">
        <v>272</v>
      </c>
      <c r="AB136" s="1"/>
    </row>
    <row r="137" spans="1:28" x14ac:dyDescent="0.25">
      <c r="B137" s="11" t="s">
        <v>262</v>
      </c>
      <c r="AB137" s="4"/>
    </row>
    <row r="138" spans="1:28" x14ac:dyDescent="0.25">
      <c r="B138" s="11" t="s">
        <v>263</v>
      </c>
      <c r="G138" s="25"/>
      <c r="AB138" s="4"/>
    </row>
    <row r="139" spans="1:28" x14ac:dyDescent="0.25">
      <c r="B139" s="11" t="s">
        <v>264</v>
      </c>
      <c r="AB139" s="2"/>
    </row>
    <row r="140" spans="1:28" x14ac:dyDescent="0.25">
      <c r="B140" s="11" t="s">
        <v>280</v>
      </c>
      <c r="G140" s="24"/>
      <c r="AB140" s="4"/>
    </row>
    <row r="141" spans="1:28" x14ac:dyDescent="0.25">
      <c r="AB141" s="4"/>
    </row>
    <row r="142" spans="1:28" x14ac:dyDescent="0.25">
      <c r="B142" s="11" t="s">
        <v>330</v>
      </c>
      <c r="AB142" s="4"/>
    </row>
    <row r="143" spans="1:28" x14ac:dyDescent="0.25">
      <c r="B143" s="41" t="s">
        <v>331</v>
      </c>
      <c r="AB143" s="1"/>
    </row>
    <row r="144" spans="1:28" x14ac:dyDescent="0.25">
      <c r="B144" s="42" t="s">
        <v>332</v>
      </c>
      <c r="AB144" s="4"/>
    </row>
    <row r="145" spans="2:28" x14ac:dyDescent="0.25">
      <c r="B145" s="43" t="s">
        <v>333</v>
      </c>
      <c r="AB145" s="4"/>
    </row>
    <row r="146" spans="2:28" x14ac:dyDescent="0.25">
      <c r="B146" s="44" t="s">
        <v>335</v>
      </c>
      <c r="AB146" s="5"/>
    </row>
    <row r="147" spans="2:28" x14ac:dyDescent="0.25">
      <c r="AB147" s="4"/>
    </row>
    <row r="148" spans="2:28" x14ac:dyDescent="0.25">
      <c r="AB148" s="5"/>
    </row>
    <row r="149" spans="2:28" x14ac:dyDescent="0.25">
      <c r="AB149" s="4"/>
    </row>
    <row r="150" spans="2:28" x14ac:dyDescent="0.25">
      <c r="AB150" s="4"/>
    </row>
    <row r="151" spans="2:28" x14ac:dyDescent="0.25">
      <c r="AB151" s="1"/>
    </row>
    <row r="152" spans="2:28" x14ac:dyDescent="0.25">
      <c r="AB152" s="5"/>
    </row>
    <row r="153" spans="2:28" x14ac:dyDescent="0.25">
      <c r="AB153" s="2"/>
    </row>
    <row r="154" spans="2:28" x14ac:dyDescent="0.25">
      <c r="AB154" s="4"/>
    </row>
    <row r="155" spans="2:28" x14ac:dyDescent="0.25">
      <c r="AB155" s="1"/>
    </row>
    <row r="156" spans="2:28" x14ac:dyDescent="0.25">
      <c r="AB156" s="4"/>
    </row>
    <row r="157" spans="2:28" x14ac:dyDescent="0.25">
      <c r="AB157" s="4"/>
    </row>
    <row r="158" spans="2:28" x14ac:dyDescent="0.25">
      <c r="AB158" s="4"/>
    </row>
    <row r="159" spans="2:28" x14ac:dyDescent="0.25">
      <c r="AB159" s="4"/>
    </row>
    <row r="160" spans="2:28" x14ac:dyDescent="0.25">
      <c r="AB160" s="4"/>
    </row>
    <row r="161" spans="28:28" x14ac:dyDescent="0.25">
      <c r="AB161" s="5"/>
    </row>
    <row r="162" spans="28:28" x14ac:dyDescent="0.25">
      <c r="AB162" s="5"/>
    </row>
    <row r="163" spans="28:28" x14ac:dyDescent="0.25">
      <c r="AB163" s="4"/>
    </row>
    <row r="164" spans="28:28" x14ac:dyDescent="0.25">
      <c r="AB164" s="1"/>
    </row>
    <row r="165" spans="28:28" x14ac:dyDescent="0.25">
      <c r="AB165" s="1"/>
    </row>
    <row r="166" spans="28:28" x14ac:dyDescent="0.25">
      <c r="AB166" s="1"/>
    </row>
    <row r="167" spans="28:28" x14ac:dyDescent="0.25">
      <c r="AB167" s="1"/>
    </row>
    <row r="168" spans="28:28" x14ac:dyDescent="0.25">
      <c r="AB168" s="1"/>
    </row>
    <row r="169" spans="28:28" x14ac:dyDescent="0.25">
      <c r="AB169" s="1"/>
    </row>
    <row r="170" spans="28:28" x14ac:dyDescent="0.25">
      <c r="AB170" s="5"/>
    </row>
    <row r="171" spans="28:28" x14ac:dyDescent="0.25">
      <c r="AB171" s="5"/>
    </row>
    <row r="172" spans="28:28" x14ac:dyDescent="0.25">
      <c r="AB172" s="4"/>
    </row>
    <row r="173" spans="28:28" x14ac:dyDescent="0.25">
      <c r="AB173" s="4"/>
    </row>
    <row r="174" spans="28:28" x14ac:dyDescent="0.25">
      <c r="AB174" s="5"/>
    </row>
    <row r="175" spans="28:28" x14ac:dyDescent="0.25">
      <c r="AB175" s="2"/>
    </row>
    <row r="176" spans="28:28" x14ac:dyDescent="0.25">
      <c r="AB176" s="4"/>
    </row>
    <row r="177" spans="28:28" x14ac:dyDescent="0.25">
      <c r="AB177" s="1"/>
    </row>
    <row r="178" spans="28:28" x14ac:dyDescent="0.25">
      <c r="AB178" s="4"/>
    </row>
    <row r="179" spans="28:28" x14ac:dyDescent="0.25">
      <c r="AB179" s="4"/>
    </row>
    <row r="180" spans="28:28" x14ac:dyDescent="0.25">
      <c r="AB180" s="4"/>
    </row>
    <row r="181" spans="28:28" x14ac:dyDescent="0.25">
      <c r="AB181" s="4"/>
    </row>
    <row r="182" spans="28:28" x14ac:dyDescent="0.25">
      <c r="AB182" s="4"/>
    </row>
    <row r="183" spans="28:28" x14ac:dyDescent="0.25">
      <c r="AB183" s="2"/>
    </row>
    <row r="184" spans="28:28" x14ac:dyDescent="0.25">
      <c r="AB184" s="5"/>
    </row>
    <row r="185" spans="28:28" x14ac:dyDescent="0.25">
      <c r="AB185" s="4"/>
    </row>
    <row r="186" spans="28:28" x14ac:dyDescent="0.25">
      <c r="AB186" s="5"/>
    </row>
    <row r="187" spans="28:28" x14ac:dyDescent="0.25">
      <c r="AB187" s="1"/>
    </row>
    <row r="188" spans="28:28" x14ac:dyDescent="0.25">
      <c r="AB188" s="1"/>
    </row>
    <row r="189" spans="28:28" x14ac:dyDescent="0.25">
      <c r="AB189" s="1"/>
    </row>
    <row r="190" spans="28:28" x14ac:dyDescent="0.25">
      <c r="AB190" s="1"/>
    </row>
    <row r="191" spans="28:28" x14ac:dyDescent="0.25">
      <c r="AB191" s="2"/>
    </row>
    <row r="192" spans="28:28" x14ac:dyDescent="0.25">
      <c r="AB192" s="1"/>
    </row>
    <row r="193" spans="28:28" x14ac:dyDescent="0.25">
      <c r="AB193" s="2"/>
    </row>
    <row r="194" spans="28:28" x14ac:dyDescent="0.25">
      <c r="AB194" s="2"/>
    </row>
    <row r="195" spans="28:28" x14ac:dyDescent="0.25">
      <c r="AB195" s="1"/>
    </row>
    <row r="196" spans="28:28" x14ac:dyDescent="0.25">
      <c r="AB196" s="2"/>
    </row>
    <row r="197" spans="28:28" x14ac:dyDescent="0.25">
      <c r="AB197" s="4"/>
    </row>
    <row r="198" spans="28:28" x14ac:dyDescent="0.25">
      <c r="AB198" s="4"/>
    </row>
    <row r="199" spans="28:28" x14ac:dyDescent="0.25">
      <c r="AB199" s="4"/>
    </row>
    <row r="200" spans="28:28" x14ac:dyDescent="0.25">
      <c r="AB200" s="4"/>
    </row>
    <row r="201" spans="28:28" x14ac:dyDescent="0.25">
      <c r="AB201" s="5"/>
    </row>
    <row r="202" spans="28:28" x14ac:dyDescent="0.25">
      <c r="AB202" s="4"/>
    </row>
    <row r="203" spans="28:28" x14ac:dyDescent="0.25">
      <c r="AB203" s="1"/>
    </row>
    <row r="204" spans="28:28" x14ac:dyDescent="0.25">
      <c r="AB204" s="4"/>
    </row>
    <row r="205" spans="28:28" x14ac:dyDescent="0.25">
      <c r="AB205" s="4"/>
    </row>
    <row r="206" spans="28:28" x14ac:dyDescent="0.25">
      <c r="AB206" s="4"/>
    </row>
    <row r="207" spans="28:28" x14ac:dyDescent="0.25">
      <c r="AB207" s="4"/>
    </row>
    <row r="208" spans="28:28" x14ac:dyDescent="0.25">
      <c r="AB208" s="4"/>
    </row>
    <row r="209" spans="28:28" x14ac:dyDescent="0.25">
      <c r="AB209" s="4"/>
    </row>
    <row r="210" spans="28:28" x14ac:dyDescent="0.25">
      <c r="AB210" s="4"/>
    </row>
    <row r="211" spans="28:28" x14ac:dyDescent="0.25">
      <c r="AB211" s="1"/>
    </row>
    <row r="212" spans="28:28" x14ac:dyDescent="0.25">
      <c r="AB212" s="4"/>
    </row>
    <row r="213" spans="28:28" x14ac:dyDescent="0.25">
      <c r="AB213" s="4"/>
    </row>
    <row r="214" spans="28:28" x14ac:dyDescent="0.25">
      <c r="AB214" s="2"/>
    </row>
    <row r="215" spans="28:28" x14ac:dyDescent="0.25">
      <c r="AB215" s="4"/>
    </row>
    <row r="216" spans="28:28" x14ac:dyDescent="0.25">
      <c r="AB216" s="4"/>
    </row>
    <row r="217" spans="28:28" x14ac:dyDescent="0.25">
      <c r="AB217" s="4"/>
    </row>
    <row r="218" spans="28:28" x14ac:dyDescent="0.25">
      <c r="AB218" s="4"/>
    </row>
    <row r="219" spans="28:28" x14ac:dyDescent="0.25">
      <c r="AB219" s="2"/>
    </row>
    <row r="220" spans="28:28" x14ac:dyDescent="0.25">
      <c r="AB220" s="1"/>
    </row>
    <row r="221" spans="28:28" x14ac:dyDescent="0.25">
      <c r="AB221" s="4"/>
    </row>
    <row r="222" spans="28:28" x14ac:dyDescent="0.25">
      <c r="AB222" s="1"/>
    </row>
    <row r="223" spans="28:28" x14ac:dyDescent="0.25">
      <c r="AB223" s="4"/>
    </row>
    <row r="224" spans="28:28" x14ac:dyDescent="0.25">
      <c r="AB224" s="4"/>
    </row>
    <row r="225" spans="28:28" x14ac:dyDescent="0.25">
      <c r="AB225" s="4"/>
    </row>
    <row r="226" spans="28:28" x14ac:dyDescent="0.25">
      <c r="AB226" s="1"/>
    </row>
    <row r="227" spans="28:28" x14ac:dyDescent="0.25">
      <c r="AB227" s="1"/>
    </row>
    <row r="228" spans="28:28" x14ac:dyDescent="0.25">
      <c r="AB228" s="1"/>
    </row>
    <row r="229" spans="28:28" x14ac:dyDescent="0.25">
      <c r="AB229" s="1"/>
    </row>
    <row r="230" spans="28:28" x14ac:dyDescent="0.25">
      <c r="AB230" s="1"/>
    </row>
    <row r="231" spans="28:28" x14ac:dyDescent="0.25">
      <c r="AB231" s="1"/>
    </row>
    <row r="232" spans="28:28" x14ac:dyDescent="0.25">
      <c r="AB232" s="4"/>
    </row>
    <row r="233" spans="28:28" x14ac:dyDescent="0.25">
      <c r="AB233" s="1"/>
    </row>
    <row r="234" spans="28:28" x14ac:dyDescent="0.25">
      <c r="AB234" s="5"/>
    </row>
    <row r="235" spans="28:28" x14ac:dyDescent="0.25">
      <c r="AB235" s="5"/>
    </row>
    <row r="236" spans="28:28" x14ac:dyDescent="0.25">
      <c r="AB236" s="1"/>
    </row>
    <row r="237" spans="28:28" x14ac:dyDescent="0.25">
      <c r="AB237" s="1"/>
    </row>
    <row r="238" spans="28:28" x14ac:dyDescent="0.25">
      <c r="AB238" s="1"/>
    </row>
    <row r="239" spans="28:28" x14ac:dyDescent="0.25">
      <c r="AB239" s="1"/>
    </row>
    <row r="240" spans="28:28" x14ac:dyDescent="0.25">
      <c r="AB240" s="1"/>
    </row>
  </sheetData>
  <sortState xmlns:xlrd2="http://schemas.microsoft.com/office/spreadsheetml/2017/richdata2" ref="A2:AA127">
    <sortCondition ref="A2:A127"/>
    <sortCondition ref="B2:B127"/>
  </sortState>
  <printOptions gridLines="1"/>
  <pageMargins left="0.51181102362204722" right="0.51181102362204722" top="0.98425196850393704" bottom="0.78740157480314965" header="0.31496062992125984" footer="0.31496062992125984"/>
  <pageSetup paperSize="9" scale="28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7"/>
  <sheetViews>
    <sheetView workbookViewId="0">
      <selection activeCell="H6" sqref="H6"/>
    </sheetView>
  </sheetViews>
  <sheetFormatPr defaultRowHeight="15" x14ac:dyDescent="0.25"/>
  <cols>
    <col min="1" max="1" width="12.140625" bestFit="1" customWidth="1"/>
    <col min="2" max="2" width="14.140625" bestFit="1" customWidth="1"/>
    <col min="3" max="3" width="59.42578125" bestFit="1" customWidth="1"/>
    <col min="5" max="5" width="18.28515625" bestFit="1" customWidth="1"/>
  </cols>
  <sheetData>
    <row r="1" spans="1:27" s="9" customFormat="1" ht="76.5" x14ac:dyDescent="0.25">
      <c r="A1" s="46" t="s">
        <v>415</v>
      </c>
      <c r="B1" s="16" t="s">
        <v>0</v>
      </c>
      <c r="C1" s="16" t="s">
        <v>1</v>
      </c>
      <c r="D1" s="16" t="s">
        <v>256</v>
      </c>
      <c r="E1" s="38" t="s">
        <v>329</v>
      </c>
      <c r="F1" s="19" t="s">
        <v>2</v>
      </c>
      <c r="G1" s="40" t="s">
        <v>163</v>
      </c>
      <c r="H1" s="21" t="s">
        <v>328</v>
      </c>
      <c r="I1" s="16" t="s">
        <v>3</v>
      </c>
      <c r="J1" s="16" t="s">
        <v>4</v>
      </c>
      <c r="K1" s="16" t="s">
        <v>310</v>
      </c>
      <c r="L1" s="16" t="s">
        <v>309</v>
      </c>
      <c r="M1" s="16" t="s">
        <v>160</v>
      </c>
      <c r="N1" s="8" t="s">
        <v>307</v>
      </c>
      <c r="O1" s="16" t="s">
        <v>5</v>
      </c>
      <c r="P1" s="16" t="s">
        <v>6</v>
      </c>
      <c r="Q1" s="16" t="s">
        <v>7</v>
      </c>
      <c r="R1" s="16" t="s">
        <v>8</v>
      </c>
      <c r="S1" s="16" t="s">
        <v>9</v>
      </c>
      <c r="T1" s="16" t="s">
        <v>10</v>
      </c>
      <c r="U1" s="16" t="s">
        <v>336</v>
      </c>
      <c r="V1" s="16" t="s">
        <v>11</v>
      </c>
      <c r="W1" s="8" t="s">
        <v>305</v>
      </c>
      <c r="X1" s="8" t="s">
        <v>206</v>
      </c>
      <c r="Y1" s="8" t="s">
        <v>306</v>
      </c>
      <c r="Z1" s="8" t="s">
        <v>159</v>
      </c>
      <c r="AA1" s="8" t="s">
        <v>164</v>
      </c>
    </row>
    <row r="2" spans="1:27" x14ac:dyDescent="0.25">
      <c r="A2" t="s">
        <v>416</v>
      </c>
      <c r="B2" t="s">
        <v>412</v>
      </c>
      <c r="C2" s="45" t="s">
        <v>340</v>
      </c>
      <c r="D2" t="s">
        <v>13</v>
      </c>
      <c r="E2" t="s">
        <v>342</v>
      </c>
      <c r="H2" t="s">
        <v>366</v>
      </c>
      <c r="P2">
        <v>1</v>
      </c>
      <c r="T2">
        <v>1</v>
      </c>
    </row>
    <row r="3" spans="1:27" x14ac:dyDescent="0.25">
      <c r="A3" t="s">
        <v>417</v>
      </c>
      <c r="B3" t="s">
        <v>413</v>
      </c>
      <c r="C3" s="45" t="s">
        <v>341</v>
      </c>
      <c r="D3" t="s">
        <v>13</v>
      </c>
      <c r="E3" t="s">
        <v>343</v>
      </c>
      <c r="H3" t="s">
        <v>366</v>
      </c>
      <c r="Q3">
        <v>1</v>
      </c>
    </row>
    <row r="4" spans="1:27" x14ac:dyDescent="0.25">
      <c r="A4" t="s">
        <v>417</v>
      </c>
      <c r="B4" t="s">
        <v>414</v>
      </c>
      <c r="C4" t="s">
        <v>534</v>
      </c>
      <c r="D4" t="s">
        <v>13</v>
      </c>
      <c r="E4" t="s">
        <v>32</v>
      </c>
      <c r="H4" t="s">
        <v>368</v>
      </c>
      <c r="S4">
        <v>1</v>
      </c>
    </row>
    <row r="5" spans="1:27" x14ac:dyDescent="0.25">
      <c r="A5" t="s">
        <v>418</v>
      </c>
      <c r="B5" t="s">
        <v>419</v>
      </c>
      <c r="C5" s="57" t="s">
        <v>535</v>
      </c>
      <c r="D5" t="s">
        <v>13</v>
      </c>
      <c r="E5" t="s">
        <v>32</v>
      </c>
      <c r="P5">
        <v>1</v>
      </c>
      <c r="R5">
        <v>1</v>
      </c>
      <c r="S5">
        <v>1</v>
      </c>
    </row>
    <row r="7" spans="1:27" x14ac:dyDescent="0.25">
      <c r="I7" s="61">
        <f>SUM(I2:I6)</f>
        <v>0</v>
      </c>
      <c r="J7" s="61">
        <f t="shared" ref="J7:AA7" si="0">SUM(J2:J6)</f>
        <v>0</v>
      </c>
      <c r="K7" s="61">
        <f t="shared" si="0"/>
        <v>0</v>
      </c>
      <c r="L7" s="61">
        <f t="shared" si="0"/>
        <v>0</v>
      </c>
      <c r="M7" s="61">
        <f t="shared" si="0"/>
        <v>0</v>
      </c>
      <c r="N7" s="61">
        <f t="shared" si="0"/>
        <v>0</v>
      </c>
      <c r="O7" s="61">
        <f t="shared" si="0"/>
        <v>0</v>
      </c>
      <c r="P7" s="61">
        <f t="shared" si="0"/>
        <v>2</v>
      </c>
      <c r="Q7" s="61">
        <f t="shared" si="0"/>
        <v>1</v>
      </c>
      <c r="R7" s="61">
        <f t="shared" si="0"/>
        <v>1</v>
      </c>
      <c r="S7" s="61">
        <f t="shared" si="0"/>
        <v>2</v>
      </c>
      <c r="T7" s="61">
        <f t="shared" si="0"/>
        <v>1</v>
      </c>
      <c r="U7" s="61">
        <f t="shared" si="0"/>
        <v>0</v>
      </c>
      <c r="V7" s="61">
        <f t="shared" si="0"/>
        <v>0</v>
      </c>
      <c r="W7" s="61">
        <f t="shared" si="0"/>
        <v>0</v>
      </c>
      <c r="X7" s="61">
        <f t="shared" si="0"/>
        <v>0</v>
      </c>
      <c r="Y7" s="61">
        <f t="shared" si="0"/>
        <v>0</v>
      </c>
      <c r="Z7" s="61">
        <f t="shared" si="0"/>
        <v>0</v>
      </c>
      <c r="AA7" s="61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1"/>
  <sheetViews>
    <sheetView workbookViewId="0">
      <selection activeCell="H11" sqref="H11"/>
    </sheetView>
  </sheetViews>
  <sheetFormatPr defaultRowHeight="15" x14ac:dyDescent="0.25"/>
  <cols>
    <col min="1" max="2" width="13.7109375" bestFit="1" customWidth="1"/>
    <col min="3" max="3" width="61" bestFit="1" customWidth="1"/>
    <col min="5" max="5" width="20.5703125" bestFit="1" customWidth="1"/>
  </cols>
  <sheetData>
    <row r="1" spans="1:27" s="9" customFormat="1" ht="43.15" customHeight="1" x14ac:dyDescent="0.25">
      <c r="A1" s="46" t="s">
        <v>415</v>
      </c>
      <c r="B1" s="16" t="s">
        <v>0</v>
      </c>
      <c r="C1" s="16" t="s">
        <v>1</v>
      </c>
      <c r="D1" s="16" t="s">
        <v>256</v>
      </c>
      <c r="E1" s="38" t="s">
        <v>329</v>
      </c>
      <c r="F1" s="19" t="s">
        <v>2</v>
      </c>
      <c r="G1" s="40" t="s">
        <v>163</v>
      </c>
      <c r="H1" s="21" t="s">
        <v>328</v>
      </c>
      <c r="I1" s="16" t="s">
        <v>3</v>
      </c>
      <c r="J1" s="16" t="s">
        <v>4</v>
      </c>
      <c r="K1" s="16" t="s">
        <v>310</v>
      </c>
      <c r="L1" s="16" t="s">
        <v>309</v>
      </c>
      <c r="M1" s="16" t="s">
        <v>160</v>
      </c>
      <c r="N1" s="8" t="s">
        <v>307</v>
      </c>
      <c r="O1" s="16" t="s">
        <v>5</v>
      </c>
      <c r="P1" s="16" t="s">
        <v>6</v>
      </c>
      <c r="Q1" s="16" t="s">
        <v>7</v>
      </c>
      <c r="R1" s="16" t="s">
        <v>8</v>
      </c>
      <c r="S1" s="16" t="s">
        <v>9</v>
      </c>
      <c r="T1" s="16" t="s">
        <v>10</v>
      </c>
      <c r="U1" s="16" t="s">
        <v>336</v>
      </c>
      <c r="V1" s="16" t="s">
        <v>11</v>
      </c>
      <c r="W1" s="8" t="s">
        <v>305</v>
      </c>
      <c r="X1" s="8" t="s">
        <v>206</v>
      </c>
      <c r="Y1" s="8" t="s">
        <v>306</v>
      </c>
      <c r="Z1" s="8" t="s">
        <v>159</v>
      </c>
      <c r="AA1" s="8" t="s">
        <v>164</v>
      </c>
    </row>
    <row r="2" spans="1:27" x14ac:dyDescent="0.25">
      <c r="A2" s="55" t="s">
        <v>498</v>
      </c>
      <c r="B2" t="s">
        <v>420</v>
      </c>
      <c r="C2" s="53" t="s">
        <v>499</v>
      </c>
      <c r="E2" t="s">
        <v>370</v>
      </c>
      <c r="H2" t="s">
        <v>366</v>
      </c>
      <c r="M2" t="s">
        <v>500</v>
      </c>
      <c r="P2">
        <v>1</v>
      </c>
      <c r="Q2">
        <v>1</v>
      </c>
    </row>
    <row r="3" spans="1:27" x14ac:dyDescent="0.25">
      <c r="A3" t="s">
        <v>422</v>
      </c>
      <c r="B3" t="s">
        <v>423</v>
      </c>
      <c r="C3" s="54" t="s">
        <v>369</v>
      </c>
      <c r="E3" t="s">
        <v>371</v>
      </c>
      <c r="H3" t="s">
        <v>366</v>
      </c>
      <c r="K3">
        <v>1</v>
      </c>
      <c r="L3">
        <v>1</v>
      </c>
    </row>
    <row r="4" spans="1:27" x14ac:dyDescent="0.25">
      <c r="A4" t="s">
        <v>422</v>
      </c>
      <c r="B4" t="s">
        <v>423</v>
      </c>
      <c r="C4" s="53" t="s">
        <v>501</v>
      </c>
      <c r="E4" t="s">
        <v>372</v>
      </c>
      <c r="H4" t="s">
        <v>366</v>
      </c>
      <c r="P4">
        <v>1</v>
      </c>
      <c r="Q4">
        <v>1</v>
      </c>
    </row>
    <row r="5" spans="1:27" x14ac:dyDescent="0.25">
      <c r="A5" t="s">
        <v>422</v>
      </c>
      <c r="B5" t="s">
        <v>423</v>
      </c>
      <c r="C5" s="56" t="s">
        <v>506</v>
      </c>
      <c r="E5" t="s">
        <v>370</v>
      </c>
      <c r="H5" t="s">
        <v>366</v>
      </c>
      <c r="I5">
        <v>1</v>
      </c>
      <c r="J5">
        <v>1</v>
      </c>
      <c r="K5">
        <v>1</v>
      </c>
      <c r="N5" t="s">
        <v>500</v>
      </c>
    </row>
    <row r="6" spans="1:27" x14ac:dyDescent="0.25">
      <c r="A6" t="s">
        <v>422</v>
      </c>
      <c r="B6" t="s">
        <v>423</v>
      </c>
      <c r="C6" s="56" t="s">
        <v>507</v>
      </c>
      <c r="E6" t="s">
        <v>370</v>
      </c>
      <c r="H6" t="s">
        <v>366</v>
      </c>
      <c r="L6">
        <v>1</v>
      </c>
      <c r="M6" t="s">
        <v>500</v>
      </c>
    </row>
    <row r="7" spans="1:27" x14ac:dyDescent="0.25">
      <c r="A7" t="s">
        <v>422</v>
      </c>
      <c r="B7" t="s">
        <v>421</v>
      </c>
      <c r="C7" s="53" t="s">
        <v>502</v>
      </c>
      <c r="E7" t="s">
        <v>373</v>
      </c>
      <c r="H7" t="s">
        <v>366</v>
      </c>
      <c r="I7" t="s">
        <v>500</v>
      </c>
      <c r="J7">
        <v>1</v>
      </c>
      <c r="K7">
        <v>1</v>
      </c>
      <c r="L7">
        <v>1</v>
      </c>
      <c r="M7" t="s">
        <v>500</v>
      </c>
      <c r="N7" t="s">
        <v>500</v>
      </c>
      <c r="O7">
        <v>1</v>
      </c>
      <c r="P7">
        <v>1</v>
      </c>
      <c r="Q7">
        <v>1</v>
      </c>
      <c r="T7">
        <v>1</v>
      </c>
    </row>
    <row r="8" spans="1:27" x14ac:dyDescent="0.25">
      <c r="A8" t="s">
        <v>422</v>
      </c>
      <c r="B8" t="s">
        <v>421</v>
      </c>
      <c r="C8" s="53" t="s">
        <v>503</v>
      </c>
      <c r="E8" s="55" t="s">
        <v>370</v>
      </c>
      <c r="H8" t="s">
        <v>366</v>
      </c>
      <c r="L8">
        <v>1</v>
      </c>
      <c r="Q8">
        <v>1</v>
      </c>
    </row>
    <row r="9" spans="1:27" x14ac:dyDescent="0.25">
      <c r="A9" t="s">
        <v>422</v>
      </c>
      <c r="B9" t="s">
        <v>424</v>
      </c>
      <c r="C9" s="53" t="s">
        <v>504</v>
      </c>
      <c r="E9" s="55" t="s">
        <v>505</v>
      </c>
      <c r="H9" t="s">
        <v>366</v>
      </c>
      <c r="L9">
        <v>1</v>
      </c>
      <c r="M9" t="s">
        <v>500</v>
      </c>
      <c r="N9" t="s">
        <v>500</v>
      </c>
      <c r="P9">
        <v>1</v>
      </c>
      <c r="Q9">
        <v>1</v>
      </c>
    </row>
    <row r="10" spans="1:27" x14ac:dyDescent="0.25">
      <c r="C10" s="45"/>
    </row>
    <row r="11" spans="1:27" x14ac:dyDescent="0.25">
      <c r="I11" s="61">
        <f>SUM(I2:I9)</f>
        <v>1</v>
      </c>
      <c r="J11" s="61">
        <f t="shared" ref="J11:AA11" si="0">SUM(J2:J9)</f>
        <v>2</v>
      </c>
      <c r="K11" s="61">
        <f t="shared" si="0"/>
        <v>3</v>
      </c>
      <c r="L11" s="61">
        <f t="shared" si="0"/>
        <v>5</v>
      </c>
      <c r="M11" s="61">
        <f t="shared" si="0"/>
        <v>0</v>
      </c>
      <c r="N11" s="61">
        <f t="shared" si="0"/>
        <v>0</v>
      </c>
      <c r="O11" s="61">
        <f t="shared" si="0"/>
        <v>1</v>
      </c>
      <c r="P11" s="61">
        <f t="shared" si="0"/>
        <v>4</v>
      </c>
      <c r="Q11" s="61">
        <f t="shared" si="0"/>
        <v>5</v>
      </c>
      <c r="R11" s="61">
        <f t="shared" si="0"/>
        <v>0</v>
      </c>
      <c r="S11" s="61">
        <f t="shared" si="0"/>
        <v>0</v>
      </c>
      <c r="T11" s="61">
        <f t="shared" si="0"/>
        <v>1</v>
      </c>
      <c r="U11" s="61">
        <f t="shared" si="0"/>
        <v>0</v>
      </c>
      <c r="V11" s="61">
        <f t="shared" si="0"/>
        <v>0</v>
      </c>
      <c r="W11" s="61">
        <f t="shared" si="0"/>
        <v>0</v>
      </c>
      <c r="X11" s="61">
        <f t="shared" si="0"/>
        <v>0</v>
      </c>
      <c r="Y11" s="61">
        <f t="shared" si="0"/>
        <v>0</v>
      </c>
      <c r="Z11" s="61">
        <f t="shared" si="0"/>
        <v>0</v>
      </c>
      <c r="AA11" s="61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25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B25" sqref="AB25"/>
    </sheetView>
  </sheetViews>
  <sheetFormatPr defaultRowHeight="15" x14ac:dyDescent="0.25"/>
  <cols>
    <col min="1" max="1" width="8.7109375" customWidth="1"/>
    <col min="2" max="2" width="16.28515625" customWidth="1"/>
    <col min="3" max="3" width="31.42578125" customWidth="1"/>
    <col min="4" max="4" width="8.85546875" customWidth="1"/>
    <col min="5" max="5" width="27" customWidth="1"/>
    <col min="6" max="6" width="8.85546875" customWidth="1"/>
    <col min="7" max="7" width="18.140625" style="52" customWidth="1"/>
    <col min="12" max="25" width="8.85546875" style="48"/>
  </cols>
  <sheetData>
    <row r="1" spans="1:27" s="9" customFormat="1" ht="43.15" customHeight="1" x14ac:dyDescent="0.25">
      <c r="A1" s="46" t="s">
        <v>415</v>
      </c>
      <c r="B1" s="16" t="s">
        <v>0</v>
      </c>
      <c r="C1" s="16" t="s">
        <v>1</v>
      </c>
      <c r="D1" s="16" t="s">
        <v>256</v>
      </c>
      <c r="E1" s="38" t="s">
        <v>329</v>
      </c>
      <c r="F1" s="19" t="s">
        <v>2</v>
      </c>
      <c r="G1" s="51" t="s">
        <v>450</v>
      </c>
      <c r="H1" s="21" t="s">
        <v>328</v>
      </c>
      <c r="I1" s="16" t="s">
        <v>3</v>
      </c>
      <c r="J1" s="16" t="s">
        <v>4</v>
      </c>
      <c r="K1" s="16" t="s">
        <v>310</v>
      </c>
      <c r="L1" s="19" t="s">
        <v>309</v>
      </c>
      <c r="M1" s="19" t="s">
        <v>160</v>
      </c>
      <c r="N1" s="50" t="s">
        <v>307</v>
      </c>
      <c r="O1" s="19" t="s">
        <v>5</v>
      </c>
      <c r="P1" s="19" t="s">
        <v>6</v>
      </c>
      <c r="Q1" s="19" t="s">
        <v>7</v>
      </c>
      <c r="R1" s="19" t="s">
        <v>8</v>
      </c>
      <c r="S1" s="19" t="s">
        <v>9</v>
      </c>
      <c r="T1" s="19" t="s">
        <v>10</v>
      </c>
      <c r="U1" s="19" t="s">
        <v>336</v>
      </c>
      <c r="V1" s="19" t="s">
        <v>11</v>
      </c>
      <c r="W1" s="50" t="s">
        <v>305</v>
      </c>
      <c r="X1" s="50" t="s">
        <v>206</v>
      </c>
      <c r="Y1" s="50" t="s">
        <v>306</v>
      </c>
      <c r="Z1" s="8" t="s">
        <v>159</v>
      </c>
      <c r="AA1" s="8" t="s">
        <v>164</v>
      </c>
    </row>
    <row r="2" spans="1:27" x14ac:dyDescent="0.25">
      <c r="A2" t="s">
        <v>425</v>
      </c>
      <c r="B2" t="s">
        <v>429</v>
      </c>
      <c r="C2" s="45" t="s">
        <v>389</v>
      </c>
      <c r="D2" t="s">
        <v>13</v>
      </c>
      <c r="E2" t="s">
        <v>400</v>
      </c>
      <c r="G2" s="52" t="s">
        <v>473</v>
      </c>
      <c r="H2" t="s">
        <v>366</v>
      </c>
      <c r="P2" s="48">
        <v>1</v>
      </c>
      <c r="Q2" s="48">
        <v>1</v>
      </c>
    </row>
    <row r="3" spans="1:27" x14ac:dyDescent="0.25">
      <c r="A3" t="s">
        <v>425</v>
      </c>
      <c r="B3" t="s">
        <v>431</v>
      </c>
      <c r="C3" s="45" t="s">
        <v>384</v>
      </c>
      <c r="D3" s="5" t="s">
        <v>75</v>
      </c>
      <c r="E3" t="s">
        <v>462</v>
      </c>
      <c r="G3" s="52" t="s">
        <v>474</v>
      </c>
      <c r="H3" t="s">
        <v>367</v>
      </c>
      <c r="L3" s="48">
        <v>1</v>
      </c>
    </row>
    <row r="4" spans="1:27" x14ac:dyDescent="0.25">
      <c r="A4" t="s">
        <v>425</v>
      </c>
      <c r="B4" t="s">
        <v>431</v>
      </c>
      <c r="C4" s="45" t="s">
        <v>390</v>
      </c>
      <c r="D4" t="s">
        <v>13</v>
      </c>
      <c r="E4" t="s">
        <v>398</v>
      </c>
      <c r="G4" s="52" t="s">
        <v>475</v>
      </c>
      <c r="H4" t="s">
        <v>366</v>
      </c>
      <c r="P4" s="48">
        <v>1</v>
      </c>
      <c r="U4" s="48">
        <v>1</v>
      </c>
    </row>
    <row r="5" spans="1:27" x14ac:dyDescent="0.25">
      <c r="A5" t="s">
        <v>425</v>
      </c>
      <c r="B5" t="s">
        <v>426</v>
      </c>
      <c r="C5" s="45" t="s">
        <v>447</v>
      </c>
      <c r="D5" t="s">
        <v>13</v>
      </c>
      <c r="E5" t="s">
        <v>462</v>
      </c>
      <c r="G5" s="52" t="s">
        <v>487</v>
      </c>
      <c r="H5" t="s">
        <v>460</v>
      </c>
      <c r="O5" s="48">
        <v>1</v>
      </c>
      <c r="P5" s="48">
        <v>1</v>
      </c>
      <c r="S5" s="48">
        <v>1</v>
      </c>
      <c r="T5" s="48">
        <v>1</v>
      </c>
    </row>
    <row r="6" spans="1:27" x14ac:dyDescent="0.25">
      <c r="A6" t="s">
        <v>425</v>
      </c>
      <c r="B6" t="s">
        <v>426</v>
      </c>
      <c r="C6" s="45" t="s">
        <v>476</v>
      </c>
      <c r="D6" t="s">
        <v>13</v>
      </c>
      <c r="E6" t="s">
        <v>399</v>
      </c>
      <c r="G6" s="52" t="s">
        <v>486</v>
      </c>
      <c r="H6" t="s">
        <v>452</v>
      </c>
      <c r="L6" s="48">
        <v>1</v>
      </c>
    </row>
    <row r="7" spans="1:27" x14ac:dyDescent="0.25">
      <c r="A7" t="s">
        <v>425</v>
      </c>
      <c r="B7" t="s">
        <v>426</v>
      </c>
      <c r="C7" s="45" t="s">
        <v>385</v>
      </c>
      <c r="D7" t="s">
        <v>13</v>
      </c>
      <c r="E7" t="s">
        <v>370</v>
      </c>
      <c r="G7" s="52" t="s">
        <v>480</v>
      </c>
      <c r="H7" t="s">
        <v>325</v>
      </c>
      <c r="L7" s="48">
        <v>1</v>
      </c>
    </row>
    <row r="8" spans="1:27" x14ac:dyDescent="0.25">
      <c r="A8" t="s">
        <v>425</v>
      </c>
      <c r="B8" t="s">
        <v>426</v>
      </c>
      <c r="C8" s="45" t="s">
        <v>388</v>
      </c>
      <c r="D8" t="s">
        <v>13</v>
      </c>
      <c r="E8" t="s">
        <v>398</v>
      </c>
      <c r="G8" s="52" t="s">
        <v>451</v>
      </c>
      <c r="H8" t="s">
        <v>367</v>
      </c>
      <c r="Q8" s="48">
        <v>1</v>
      </c>
    </row>
    <row r="9" spans="1:27" x14ac:dyDescent="0.25">
      <c r="A9" t="s">
        <v>425</v>
      </c>
      <c r="B9" t="s">
        <v>426</v>
      </c>
      <c r="C9" s="45" t="s">
        <v>478</v>
      </c>
      <c r="D9" t="s">
        <v>13</v>
      </c>
      <c r="E9" t="s">
        <v>462</v>
      </c>
      <c r="G9" s="52" t="s">
        <v>479</v>
      </c>
      <c r="H9" t="s">
        <v>367</v>
      </c>
      <c r="U9" s="48">
        <v>1</v>
      </c>
    </row>
    <row r="10" spans="1:27" x14ac:dyDescent="0.25">
      <c r="A10" t="s">
        <v>425</v>
      </c>
      <c r="B10" t="s">
        <v>428</v>
      </c>
      <c r="C10" s="45" t="s">
        <v>449</v>
      </c>
      <c r="D10" t="s">
        <v>13</v>
      </c>
      <c r="E10" t="s">
        <v>462</v>
      </c>
      <c r="G10" s="52" t="s">
        <v>453</v>
      </c>
      <c r="H10" t="s">
        <v>366</v>
      </c>
      <c r="O10" s="48">
        <v>1</v>
      </c>
      <c r="P10" s="48">
        <v>1</v>
      </c>
      <c r="Q10" s="48">
        <v>1</v>
      </c>
      <c r="R10" s="48">
        <v>1</v>
      </c>
      <c r="T10" s="48">
        <v>1</v>
      </c>
      <c r="U10" s="48">
        <v>1</v>
      </c>
    </row>
    <row r="11" spans="1:27" x14ac:dyDescent="0.25">
      <c r="A11" t="s">
        <v>425</v>
      </c>
      <c r="B11" t="s">
        <v>430</v>
      </c>
      <c r="C11" s="45" t="s">
        <v>391</v>
      </c>
      <c r="D11" t="s">
        <v>13</v>
      </c>
      <c r="E11" t="s">
        <v>401</v>
      </c>
      <c r="G11" s="52" t="s">
        <v>481</v>
      </c>
      <c r="H11" t="s">
        <v>366</v>
      </c>
      <c r="P11" s="48">
        <v>1</v>
      </c>
    </row>
    <row r="12" spans="1:27" x14ac:dyDescent="0.25">
      <c r="A12" t="s">
        <v>425</v>
      </c>
      <c r="B12" t="s">
        <v>430</v>
      </c>
      <c r="C12" s="45" t="s">
        <v>392</v>
      </c>
      <c r="D12" t="s">
        <v>13</v>
      </c>
      <c r="E12" t="s">
        <v>402</v>
      </c>
      <c r="G12" s="52" t="s">
        <v>483</v>
      </c>
      <c r="H12" t="s">
        <v>366</v>
      </c>
      <c r="L12" s="48">
        <v>1</v>
      </c>
    </row>
    <row r="13" spans="1:27" x14ac:dyDescent="0.25">
      <c r="A13" t="s">
        <v>425</v>
      </c>
      <c r="B13" t="s">
        <v>430</v>
      </c>
      <c r="C13" s="45" t="s">
        <v>488</v>
      </c>
      <c r="D13" t="s">
        <v>13</v>
      </c>
      <c r="E13" t="s">
        <v>462</v>
      </c>
      <c r="G13" s="52" t="s">
        <v>489</v>
      </c>
      <c r="H13" t="s">
        <v>366</v>
      </c>
      <c r="O13" s="48">
        <v>1</v>
      </c>
      <c r="Q13" s="48">
        <v>1</v>
      </c>
      <c r="T13" s="48">
        <v>1</v>
      </c>
      <c r="U13" s="48">
        <v>1</v>
      </c>
    </row>
    <row r="14" spans="1:27" x14ac:dyDescent="0.25">
      <c r="A14" t="s">
        <v>425</v>
      </c>
      <c r="B14" t="s">
        <v>427</v>
      </c>
      <c r="C14" s="45" t="s">
        <v>386</v>
      </c>
      <c r="D14" t="s">
        <v>13</v>
      </c>
      <c r="E14" t="s">
        <v>370</v>
      </c>
      <c r="G14" s="52" t="s">
        <v>484</v>
      </c>
      <c r="H14" t="s">
        <v>367</v>
      </c>
      <c r="I14" s="48"/>
      <c r="J14" s="48"/>
      <c r="K14" s="48"/>
      <c r="L14" s="48">
        <v>1</v>
      </c>
      <c r="Z14" s="48"/>
    </row>
    <row r="15" spans="1:27" x14ac:dyDescent="0.25">
      <c r="A15" t="s">
        <v>425</v>
      </c>
      <c r="B15" t="s">
        <v>428</v>
      </c>
      <c r="C15" s="45" t="s">
        <v>495</v>
      </c>
      <c r="D15" t="s">
        <v>13</v>
      </c>
      <c r="E15" t="s">
        <v>462</v>
      </c>
      <c r="G15" s="52" t="s">
        <v>496</v>
      </c>
      <c r="H15" t="s">
        <v>325</v>
      </c>
      <c r="I15" s="48"/>
      <c r="J15" s="48"/>
      <c r="K15" s="48"/>
      <c r="L15" s="48">
        <v>1</v>
      </c>
      <c r="Z15" s="48"/>
    </row>
    <row r="16" spans="1:27" x14ac:dyDescent="0.25">
      <c r="A16" t="s">
        <v>425</v>
      </c>
      <c r="B16" t="s">
        <v>428</v>
      </c>
      <c r="C16" s="45" t="s">
        <v>387</v>
      </c>
      <c r="D16" t="s">
        <v>13</v>
      </c>
      <c r="E16" t="s">
        <v>490</v>
      </c>
      <c r="G16" s="52" t="s">
        <v>485</v>
      </c>
      <c r="H16" t="s">
        <v>367</v>
      </c>
      <c r="I16" s="48"/>
      <c r="J16" s="48"/>
      <c r="K16" s="48"/>
      <c r="L16" s="48">
        <v>1</v>
      </c>
      <c r="Z16" s="48"/>
    </row>
    <row r="17" spans="1:28" x14ac:dyDescent="0.25">
      <c r="A17" t="s">
        <v>425</v>
      </c>
      <c r="B17" t="s">
        <v>430</v>
      </c>
      <c r="C17" s="45" t="s">
        <v>393</v>
      </c>
      <c r="D17" t="s">
        <v>13</v>
      </c>
      <c r="E17" t="s">
        <v>403</v>
      </c>
      <c r="G17" s="52" t="s">
        <v>454</v>
      </c>
      <c r="H17" t="s">
        <v>366</v>
      </c>
      <c r="I17" s="48"/>
      <c r="J17" s="48"/>
      <c r="K17" s="48"/>
      <c r="T17" s="48">
        <v>1</v>
      </c>
      <c r="Z17" s="48"/>
    </row>
    <row r="18" spans="1:28" x14ac:dyDescent="0.25">
      <c r="A18" t="s">
        <v>425</v>
      </c>
      <c r="B18" t="s">
        <v>430</v>
      </c>
      <c r="C18" s="45" t="s">
        <v>457</v>
      </c>
      <c r="D18" t="s">
        <v>13</v>
      </c>
      <c r="E18" t="s">
        <v>406</v>
      </c>
      <c r="G18" s="52" t="s">
        <v>455</v>
      </c>
      <c r="H18" t="s">
        <v>366</v>
      </c>
      <c r="I18" s="48"/>
      <c r="J18" s="48"/>
      <c r="K18" s="48"/>
      <c r="Z18" s="48"/>
    </row>
    <row r="19" spans="1:28" x14ac:dyDescent="0.25">
      <c r="A19" t="s">
        <v>425</v>
      </c>
      <c r="B19" t="s">
        <v>430</v>
      </c>
      <c r="C19" s="45" t="s">
        <v>394</v>
      </c>
      <c r="D19" t="s">
        <v>13</v>
      </c>
      <c r="E19" t="s">
        <v>401</v>
      </c>
      <c r="G19" s="52" t="s">
        <v>475</v>
      </c>
      <c r="H19" t="s">
        <v>366</v>
      </c>
      <c r="I19" s="48"/>
      <c r="J19" s="48"/>
      <c r="K19" s="48"/>
      <c r="P19" s="48">
        <v>1</v>
      </c>
      <c r="Z19" s="48"/>
    </row>
    <row r="20" spans="1:28" x14ac:dyDescent="0.25">
      <c r="A20" t="s">
        <v>425</v>
      </c>
      <c r="B20" t="s">
        <v>430</v>
      </c>
      <c r="C20" s="45" t="s">
        <v>395</v>
      </c>
      <c r="D20" t="s">
        <v>13</v>
      </c>
      <c r="E20" t="s">
        <v>404</v>
      </c>
      <c r="G20" s="52" t="s">
        <v>482</v>
      </c>
      <c r="H20" t="s">
        <v>366</v>
      </c>
      <c r="I20" s="48"/>
      <c r="J20" s="48"/>
      <c r="K20" s="48"/>
      <c r="O20" s="48">
        <v>1</v>
      </c>
      <c r="Z20" s="48"/>
    </row>
    <row r="21" spans="1:28" x14ac:dyDescent="0.25">
      <c r="A21" t="s">
        <v>425</v>
      </c>
      <c r="B21" t="s">
        <v>430</v>
      </c>
      <c r="C21" s="45" t="s">
        <v>396</v>
      </c>
      <c r="D21" t="s">
        <v>13</v>
      </c>
      <c r="E21" t="s">
        <v>405</v>
      </c>
      <c r="G21" s="52" t="s">
        <v>493</v>
      </c>
      <c r="H21" t="s">
        <v>366</v>
      </c>
      <c r="I21" s="48"/>
      <c r="J21" s="48"/>
      <c r="K21" s="48"/>
      <c r="L21" s="48">
        <v>1</v>
      </c>
      <c r="Z21" s="48"/>
    </row>
    <row r="22" spans="1:28" x14ac:dyDescent="0.25">
      <c r="A22" t="s">
        <v>425</v>
      </c>
      <c r="B22" t="s">
        <v>430</v>
      </c>
      <c r="C22" s="45" t="s">
        <v>491</v>
      </c>
      <c r="D22" t="s">
        <v>13</v>
      </c>
      <c r="E22" t="s">
        <v>462</v>
      </c>
      <c r="G22" s="52" t="s">
        <v>492</v>
      </c>
      <c r="H22" t="s">
        <v>366</v>
      </c>
      <c r="I22" s="48"/>
      <c r="J22" s="48"/>
      <c r="K22" s="48"/>
      <c r="Q22" s="48">
        <v>1</v>
      </c>
      <c r="Z22" s="48"/>
    </row>
    <row r="23" spans="1:28" x14ac:dyDescent="0.25">
      <c r="A23" t="s">
        <v>425</v>
      </c>
      <c r="B23" t="s">
        <v>430</v>
      </c>
      <c r="C23" s="45" t="s">
        <v>397</v>
      </c>
      <c r="D23" t="s">
        <v>13</v>
      </c>
      <c r="E23" t="s">
        <v>407</v>
      </c>
      <c r="G23" s="52" t="s">
        <v>494</v>
      </c>
      <c r="H23" t="s">
        <v>366</v>
      </c>
      <c r="I23" s="48"/>
      <c r="J23" s="48"/>
      <c r="K23" s="48"/>
      <c r="P23" s="48">
        <v>1</v>
      </c>
      <c r="Q23" s="48">
        <v>1</v>
      </c>
      <c r="R23" s="48">
        <v>1</v>
      </c>
      <c r="U23" s="48">
        <v>1</v>
      </c>
      <c r="V23" s="48">
        <v>1</v>
      </c>
      <c r="Z23" s="48"/>
    </row>
    <row r="24" spans="1:28" x14ac:dyDescent="0.25"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spans="1:28" x14ac:dyDescent="0.25">
      <c r="I25" s="39">
        <f t="shared" ref="I25:Z25" si="0">SUM(I2:I24)</f>
        <v>0</v>
      </c>
      <c r="J25" s="39">
        <f t="shared" si="0"/>
        <v>0</v>
      </c>
      <c r="K25" s="39">
        <f t="shared" si="0"/>
        <v>0</v>
      </c>
      <c r="L25" s="39">
        <f t="shared" si="0"/>
        <v>8</v>
      </c>
      <c r="M25" s="39">
        <f t="shared" si="0"/>
        <v>0</v>
      </c>
      <c r="N25" s="39">
        <f t="shared" si="0"/>
        <v>0</v>
      </c>
      <c r="O25" s="39">
        <f t="shared" si="0"/>
        <v>4</v>
      </c>
      <c r="P25" s="39">
        <f t="shared" si="0"/>
        <v>7</v>
      </c>
      <c r="Q25" s="39">
        <f t="shared" si="0"/>
        <v>6</v>
      </c>
      <c r="R25" s="39">
        <f t="shared" si="0"/>
        <v>2</v>
      </c>
      <c r="S25" s="39">
        <f t="shared" si="0"/>
        <v>1</v>
      </c>
      <c r="T25" s="39">
        <f t="shared" si="0"/>
        <v>4</v>
      </c>
      <c r="U25" s="39">
        <f t="shared" si="0"/>
        <v>5</v>
      </c>
      <c r="V25" s="39">
        <f t="shared" si="0"/>
        <v>1</v>
      </c>
      <c r="W25" s="39">
        <f t="shared" si="0"/>
        <v>0</v>
      </c>
      <c r="X25" s="39">
        <f t="shared" si="0"/>
        <v>0</v>
      </c>
      <c r="Y25" s="39">
        <f t="shared" si="0"/>
        <v>0</v>
      </c>
      <c r="Z25" s="39">
        <f t="shared" si="0"/>
        <v>0</v>
      </c>
      <c r="AB25" s="39"/>
    </row>
  </sheetData>
  <autoFilter ref="A1:AA1" xr:uid="{00000000-0009-0000-0000-000003000000}">
    <sortState xmlns:xlrd2="http://schemas.microsoft.com/office/spreadsheetml/2017/richdata2" ref="A2:AA29">
      <sortCondition ref="C1"/>
    </sortState>
  </autoFilter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4"/>
  <sheetViews>
    <sheetView topLeftCell="B1" zoomScale="110" zoomScaleNormal="110" workbookViewId="0">
      <pane xSplit="2" ySplit="1" topLeftCell="D2" activePane="bottomRight" state="frozen"/>
      <selection activeCell="B1" sqref="B1"/>
      <selection pane="topRight" activeCell="D1" sqref="D1"/>
      <selection pane="bottomLeft" activeCell="B2" sqref="B2"/>
      <selection pane="bottomRight" activeCell="H13" sqref="H13"/>
    </sheetView>
  </sheetViews>
  <sheetFormatPr defaultRowHeight="15" x14ac:dyDescent="0.25"/>
  <cols>
    <col min="1" max="1" width="5.42578125" bestFit="1" customWidth="1"/>
    <col min="2" max="2" width="16.7109375" customWidth="1"/>
    <col min="3" max="3" width="26.28515625" bestFit="1" customWidth="1"/>
    <col min="4" max="4" width="8.5703125" bestFit="1" customWidth="1"/>
    <col min="5" max="5" width="20.28515625" customWidth="1"/>
    <col min="7" max="7" width="12.42578125" style="63" customWidth="1"/>
  </cols>
  <sheetData>
    <row r="1" spans="1:27" s="9" customFormat="1" ht="43.15" customHeight="1" x14ac:dyDescent="0.25">
      <c r="A1" s="46" t="s">
        <v>415</v>
      </c>
      <c r="B1" s="16" t="s">
        <v>0</v>
      </c>
      <c r="C1" s="16" t="s">
        <v>1</v>
      </c>
      <c r="D1" s="16" t="s">
        <v>256</v>
      </c>
      <c r="E1" s="38" t="s">
        <v>329</v>
      </c>
      <c r="F1" s="19" t="s">
        <v>2</v>
      </c>
      <c r="G1" s="62" t="s">
        <v>450</v>
      </c>
      <c r="H1" s="21" t="s">
        <v>328</v>
      </c>
      <c r="I1" s="16" t="s">
        <v>3</v>
      </c>
      <c r="J1" s="16" t="s">
        <v>4</v>
      </c>
      <c r="K1" s="16" t="s">
        <v>310</v>
      </c>
      <c r="L1" s="16" t="s">
        <v>309</v>
      </c>
      <c r="M1" s="16" t="s">
        <v>160</v>
      </c>
      <c r="N1" s="8" t="s">
        <v>307</v>
      </c>
      <c r="O1" s="16" t="s">
        <v>5</v>
      </c>
      <c r="P1" s="16" t="s">
        <v>6</v>
      </c>
      <c r="Q1" s="16" t="s">
        <v>7</v>
      </c>
      <c r="R1" s="16" t="s">
        <v>8</v>
      </c>
      <c r="S1" s="16" t="s">
        <v>9</v>
      </c>
      <c r="T1" s="16" t="s">
        <v>10</v>
      </c>
      <c r="U1" s="16" t="s">
        <v>336</v>
      </c>
      <c r="V1" s="16" t="s">
        <v>11</v>
      </c>
      <c r="W1" s="8" t="s">
        <v>305</v>
      </c>
      <c r="X1" s="8" t="s">
        <v>206</v>
      </c>
      <c r="Y1" s="8" t="s">
        <v>306</v>
      </c>
      <c r="Z1" s="8" t="s">
        <v>159</v>
      </c>
      <c r="AA1" s="8" t="s">
        <v>164</v>
      </c>
    </row>
    <row r="2" spans="1:27" x14ac:dyDescent="0.25">
      <c r="A2" t="s">
        <v>433</v>
      </c>
      <c r="B2" t="s">
        <v>432</v>
      </c>
      <c r="C2" s="45" t="s">
        <v>378</v>
      </c>
      <c r="D2" t="s">
        <v>13</v>
      </c>
      <c r="E2" t="s">
        <v>383</v>
      </c>
      <c r="G2" s="63" t="s">
        <v>465</v>
      </c>
      <c r="H2" t="s">
        <v>459</v>
      </c>
      <c r="I2" s="48"/>
      <c r="J2" s="48"/>
      <c r="K2" s="48"/>
      <c r="L2" s="48">
        <v>1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7" x14ac:dyDescent="0.25">
      <c r="A3" t="s">
        <v>433</v>
      </c>
      <c r="B3" t="s">
        <v>434</v>
      </c>
      <c r="C3" s="45" t="s">
        <v>381</v>
      </c>
      <c r="D3" t="s">
        <v>13</v>
      </c>
      <c r="E3" t="s">
        <v>382</v>
      </c>
      <c r="G3" s="63" t="s">
        <v>464</v>
      </c>
      <c r="H3" t="s">
        <v>460</v>
      </c>
      <c r="I3" s="48"/>
      <c r="J3" s="48"/>
      <c r="K3" s="48" t="s">
        <v>365</v>
      </c>
      <c r="L3" s="48">
        <v>1</v>
      </c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7" x14ac:dyDescent="0.25">
      <c r="A4" t="s">
        <v>433</v>
      </c>
      <c r="B4" t="s">
        <v>434</v>
      </c>
      <c r="C4" s="45" t="s">
        <v>461</v>
      </c>
      <c r="D4" t="s">
        <v>13</v>
      </c>
      <c r="E4" t="s">
        <v>462</v>
      </c>
      <c r="G4" s="63" t="s">
        <v>463</v>
      </c>
      <c r="H4" t="s">
        <v>366</v>
      </c>
      <c r="I4" s="48"/>
      <c r="J4" s="48"/>
      <c r="K4" s="48"/>
      <c r="L4" s="48"/>
      <c r="M4" s="48"/>
      <c r="N4" s="48"/>
      <c r="O4" s="48">
        <v>1</v>
      </c>
      <c r="P4" s="48">
        <v>1</v>
      </c>
      <c r="Q4" s="48">
        <v>1</v>
      </c>
      <c r="R4" s="48">
        <v>1</v>
      </c>
      <c r="S4" s="48">
        <v>1</v>
      </c>
      <c r="T4" s="48">
        <v>1</v>
      </c>
      <c r="U4" s="48">
        <v>1</v>
      </c>
      <c r="V4" s="48"/>
      <c r="W4" s="48"/>
      <c r="X4" s="48"/>
      <c r="Y4" s="48"/>
      <c r="Z4" s="48"/>
    </row>
    <row r="5" spans="1:27" x14ac:dyDescent="0.25">
      <c r="A5" t="s">
        <v>433</v>
      </c>
      <c r="B5" t="s">
        <v>436</v>
      </c>
      <c r="C5" s="45" t="s">
        <v>458</v>
      </c>
      <c r="D5" t="s">
        <v>13</v>
      </c>
      <c r="E5" s="49" t="s">
        <v>462</v>
      </c>
      <c r="G5" s="63" t="s">
        <v>468</v>
      </c>
      <c r="H5" t="s">
        <v>366</v>
      </c>
      <c r="I5" s="48"/>
      <c r="J5" s="48"/>
      <c r="K5" s="48"/>
      <c r="L5" s="48"/>
      <c r="M5" s="48"/>
      <c r="N5" s="48"/>
      <c r="O5" s="48"/>
      <c r="P5" s="48"/>
      <c r="Q5" s="48">
        <v>1</v>
      </c>
      <c r="R5" s="48">
        <v>1</v>
      </c>
      <c r="S5" s="48"/>
      <c r="T5" s="48">
        <v>1</v>
      </c>
      <c r="U5" s="48"/>
      <c r="V5" s="48"/>
      <c r="W5" s="48"/>
      <c r="X5" s="48"/>
      <c r="Y5" s="48"/>
      <c r="Z5" s="48"/>
    </row>
    <row r="6" spans="1:27" x14ac:dyDescent="0.25">
      <c r="A6" t="s">
        <v>433</v>
      </c>
      <c r="B6" t="s">
        <v>435</v>
      </c>
      <c r="C6" s="45" t="s">
        <v>377</v>
      </c>
      <c r="D6" t="s">
        <v>13</v>
      </c>
      <c r="E6" t="s">
        <v>382</v>
      </c>
      <c r="G6" s="63" t="s">
        <v>466</v>
      </c>
      <c r="H6" t="s">
        <v>368</v>
      </c>
      <c r="I6" s="48"/>
      <c r="J6" s="48"/>
      <c r="K6" s="48"/>
      <c r="L6" s="48">
        <v>1</v>
      </c>
      <c r="M6" s="48"/>
      <c r="N6" s="48"/>
      <c r="O6" s="48"/>
      <c r="P6" s="48"/>
      <c r="Q6" s="48">
        <v>1</v>
      </c>
      <c r="R6" s="48"/>
      <c r="S6" s="48"/>
      <c r="T6" s="48"/>
      <c r="U6" s="48"/>
      <c r="V6" s="48"/>
      <c r="W6" s="48"/>
      <c r="X6" s="48"/>
      <c r="Y6" s="48"/>
      <c r="Z6" s="48"/>
    </row>
    <row r="7" spans="1:27" x14ac:dyDescent="0.25">
      <c r="A7" t="s">
        <v>433</v>
      </c>
      <c r="B7" t="s">
        <v>432</v>
      </c>
      <c r="C7" s="45" t="s">
        <v>376</v>
      </c>
      <c r="D7" t="s">
        <v>13</v>
      </c>
      <c r="E7" t="s">
        <v>380</v>
      </c>
      <c r="G7" s="63" t="s">
        <v>456</v>
      </c>
      <c r="H7" t="s">
        <v>325</v>
      </c>
      <c r="I7" s="48"/>
      <c r="J7" s="48"/>
      <c r="K7" s="48"/>
      <c r="L7" s="48"/>
      <c r="M7" s="48"/>
      <c r="N7" s="48"/>
      <c r="O7" s="48"/>
      <c r="P7" s="48"/>
      <c r="Q7" s="48">
        <v>1</v>
      </c>
      <c r="R7" s="48"/>
      <c r="S7" s="48"/>
      <c r="T7" s="48"/>
      <c r="U7" s="48"/>
      <c r="V7" s="48"/>
      <c r="W7" s="48"/>
      <c r="X7" s="48"/>
      <c r="Y7" s="48"/>
      <c r="Z7" s="48"/>
    </row>
    <row r="8" spans="1:27" x14ac:dyDescent="0.25">
      <c r="A8" t="s">
        <v>433</v>
      </c>
      <c r="B8" t="s">
        <v>432</v>
      </c>
      <c r="C8" s="45" t="s">
        <v>379</v>
      </c>
      <c r="D8" t="s">
        <v>13</v>
      </c>
      <c r="E8" t="s">
        <v>383</v>
      </c>
      <c r="G8" s="63" t="s">
        <v>251</v>
      </c>
      <c r="H8" t="s">
        <v>325</v>
      </c>
      <c r="I8" s="48"/>
      <c r="J8" s="48"/>
      <c r="K8" s="48"/>
      <c r="L8" s="48">
        <v>1</v>
      </c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7" x14ac:dyDescent="0.25">
      <c r="A9" t="s">
        <v>433</v>
      </c>
      <c r="B9" t="s">
        <v>432</v>
      </c>
      <c r="C9" s="45" t="s">
        <v>477</v>
      </c>
      <c r="D9" t="s">
        <v>13</v>
      </c>
      <c r="E9" s="49" t="s">
        <v>462</v>
      </c>
      <c r="G9" s="63" t="s">
        <v>472</v>
      </c>
      <c r="H9" t="s">
        <v>467</v>
      </c>
      <c r="I9" s="48"/>
      <c r="J9" s="48"/>
      <c r="K9" s="48"/>
      <c r="L9" s="48"/>
      <c r="M9" s="48"/>
      <c r="N9" s="48"/>
      <c r="O9" s="48"/>
      <c r="P9" s="48"/>
      <c r="Q9" s="48"/>
      <c r="R9" s="48"/>
      <c r="S9" s="48">
        <v>1</v>
      </c>
      <c r="T9" s="48"/>
      <c r="U9" s="48"/>
      <c r="V9" s="48"/>
      <c r="W9" s="48"/>
      <c r="X9" s="48"/>
      <c r="Y9" s="48"/>
      <c r="Z9" s="48"/>
    </row>
    <row r="10" spans="1:27" x14ac:dyDescent="0.25">
      <c r="A10" t="s">
        <v>433</v>
      </c>
      <c r="B10" t="s">
        <v>432</v>
      </c>
      <c r="C10" s="45" t="s">
        <v>375</v>
      </c>
      <c r="D10" t="s">
        <v>13</v>
      </c>
      <c r="E10" t="s">
        <v>380</v>
      </c>
      <c r="G10" s="63" t="s">
        <v>471</v>
      </c>
      <c r="H10" t="s">
        <v>325</v>
      </c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>
        <v>1</v>
      </c>
      <c r="U10" s="48"/>
      <c r="V10" s="48"/>
      <c r="W10" s="48"/>
      <c r="X10" s="48"/>
      <c r="Y10" s="48"/>
      <c r="Z10" s="48"/>
    </row>
    <row r="11" spans="1:27" x14ac:dyDescent="0.25">
      <c r="A11" t="s">
        <v>433</v>
      </c>
      <c r="B11" t="s">
        <v>432</v>
      </c>
      <c r="C11" s="45" t="s">
        <v>374</v>
      </c>
      <c r="D11" t="s">
        <v>13</v>
      </c>
      <c r="E11" t="s">
        <v>380</v>
      </c>
      <c r="G11" s="63" t="s">
        <v>469</v>
      </c>
      <c r="H11" t="s">
        <v>325</v>
      </c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>
        <v>1</v>
      </c>
      <c r="V11" s="48"/>
      <c r="W11" s="48"/>
      <c r="X11" s="48"/>
      <c r="Y11" s="48"/>
      <c r="Z11" s="48"/>
    </row>
    <row r="12" spans="1:27" x14ac:dyDescent="0.25">
      <c r="A12" t="s">
        <v>433</v>
      </c>
      <c r="B12" t="s">
        <v>437</v>
      </c>
      <c r="C12" s="45" t="s">
        <v>448</v>
      </c>
      <c r="D12" t="s">
        <v>13</v>
      </c>
      <c r="E12" t="s">
        <v>462</v>
      </c>
      <c r="G12" s="63" t="s">
        <v>470</v>
      </c>
      <c r="H12" t="s">
        <v>366</v>
      </c>
      <c r="I12" s="48"/>
      <c r="J12" s="48"/>
      <c r="K12" s="48"/>
      <c r="L12" s="48"/>
      <c r="M12" s="48"/>
      <c r="N12" s="48"/>
      <c r="O12" s="48">
        <v>1</v>
      </c>
      <c r="P12" s="48">
        <v>1</v>
      </c>
      <c r="Q12" s="48">
        <v>1</v>
      </c>
      <c r="R12" s="48">
        <v>1</v>
      </c>
      <c r="S12" s="48"/>
      <c r="T12" s="48">
        <v>1</v>
      </c>
      <c r="U12" s="48">
        <v>1</v>
      </c>
      <c r="V12" s="48"/>
      <c r="W12" s="48"/>
      <c r="X12" s="48"/>
      <c r="Y12" s="48"/>
      <c r="Z12" s="48"/>
    </row>
    <row r="13" spans="1:27" x14ac:dyDescent="0.25"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spans="1:27" x14ac:dyDescent="0.25">
      <c r="I14" s="47">
        <f>SUM(I2:I13)</f>
        <v>0</v>
      </c>
      <c r="J14" s="47">
        <f t="shared" ref="J14:Z14" si="0">SUM(J2:J13)</f>
        <v>0</v>
      </c>
      <c r="K14" s="47">
        <f t="shared" si="0"/>
        <v>0</v>
      </c>
      <c r="L14" s="47">
        <f t="shared" si="0"/>
        <v>4</v>
      </c>
      <c r="M14" s="47">
        <f t="shared" si="0"/>
        <v>0</v>
      </c>
      <c r="N14" s="47">
        <f t="shared" si="0"/>
        <v>0</v>
      </c>
      <c r="O14" s="47">
        <f t="shared" si="0"/>
        <v>2</v>
      </c>
      <c r="P14" s="47">
        <f t="shared" si="0"/>
        <v>2</v>
      </c>
      <c r="Q14" s="47">
        <f>SUM(Q2:Q13)</f>
        <v>5</v>
      </c>
      <c r="R14" s="47">
        <f t="shared" si="0"/>
        <v>3</v>
      </c>
      <c r="S14" s="47">
        <f t="shared" si="0"/>
        <v>2</v>
      </c>
      <c r="T14" s="47">
        <f t="shared" si="0"/>
        <v>4</v>
      </c>
      <c r="U14" s="47">
        <f t="shared" si="0"/>
        <v>3</v>
      </c>
      <c r="V14" s="47">
        <f t="shared" si="0"/>
        <v>0</v>
      </c>
      <c r="W14" s="47">
        <f t="shared" si="0"/>
        <v>0</v>
      </c>
      <c r="X14" s="47">
        <f t="shared" si="0"/>
        <v>0</v>
      </c>
      <c r="Y14" s="47">
        <f t="shared" si="0"/>
        <v>0</v>
      </c>
      <c r="Z14" s="47">
        <f t="shared" si="0"/>
        <v>0</v>
      </c>
    </row>
  </sheetData>
  <autoFilter ref="A1:AA1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0"/>
  <sheetViews>
    <sheetView workbookViewId="0">
      <selection activeCell="G9" sqref="G9"/>
    </sheetView>
  </sheetViews>
  <sheetFormatPr defaultRowHeight="15" x14ac:dyDescent="0.25"/>
  <cols>
    <col min="1" max="1" width="9.7109375" bestFit="1" customWidth="1"/>
    <col min="2" max="2" width="15.85546875" bestFit="1" customWidth="1"/>
    <col min="3" max="3" width="37.7109375" bestFit="1" customWidth="1"/>
    <col min="4" max="4" width="8.5703125" bestFit="1" customWidth="1"/>
  </cols>
  <sheetData>
    <row r="1" spans="1:27" s="9" customFormat="1" ht="43.15" customHeight="1" x14ac:dyDescent="0.25">
      <c r="A1" s="46" t="s">
        <v>415</v>
      </c>
      <c r="B1" s="16" t="s">
        <v>0</v>
      </c>
      <c r="C1" s="16" t="s">
        <v>1</v>
      </c>
      <c r="D1" s="16" t="s">
        <v>256</v>
      </c>
      <c r="E1" s="38" t="s">
        <v>329</v>
      </c>
      <c r="F1" s="19" t="s">
        <v>2</v>
      </c>
      <c r="G1" s="40" t="s">
        <v>163</v>
      </c>
      <c r="H1" s="21" t="s">
        <v>328</v>
      </c>
      <c r="I1" s="16" t="s">
        <v>3</v>
      </c>
      <c r="J1" s="16" t="s">
        <v>4</v>
      </c>
      <c r="K1" s="16" t="s">
        <v>310</v>
      </c>
      <c r="L1" s="16" t="s">
        <v>309</v>
      </c>
      <c r="M1" s="16" t="s">
        <v>160</v>
      </c>
      <c r="N1" s="8" t="s">
        <v>307</v>
      </c>
      <c r="O1" s="16" t="s">
        <v>5</v>
      </c>
      <c r="P1" s="16" t="s">
        <v>6</v>
      </c>
      <c r="Q1" s="16" t="s">
        <v>7</v>
      </c>
      <c r="R1" s="16" t="s">
        <v>8</v>
      </c>
      <c r="S1" s="16" t="s">
        <v>9</v>
      </c>
      <c r="T1" s="16" t="s">
        <v>10</v>
      </c>
      <c r="U1" s="16" t="s">
        <v>336</v>
      </c>
      <c r="V1" s="16" t="s">
        <v>11</v>
      </c>
      <c r="W1" s="8" t="s">
        <v>305</v>
      </c>
      <c r="X1" s="8" t="s">
        <v>206</v>
      </c>
      <c r="Y1" s="8" t="s">
        <v>306</v>
      </c>
      <c r="Z1" s="8" t="s">
        <v>159</v>
      </c>
      <c r="AA1" s="8" t="s">
        <v>164</v>
      </c>
    </row>
    <row r="2" spans="1:27" x14ac:dyDescent="0.25">
      <c r="A2" t="s">
        <v>439</v>
      </c>
      <c r="B2" t="s">
        <v>438</v>
      </c>
      <c r="C2" s="45" t="s">
        <v>408</v>
      </c>
      <c r="D2" t="s">
        <v>13</v>
      </c>
      <c r="E2" t="s">
        <v>32</v>
      </c>
      <c r="Q2">
        <v>1</v>
      </c>
    </row>
    <row r="3" spans="1:27" x14ac:dyDescent="0.25">
      <c r="A3" t="s">
        <v>439</v>
      </c>
      <c r="B3" t="s">
        <v>438</v>
      </c>
      <c r="C3" s="45" t="s">
        <v>409</v>
      </c>
      <c r="D3" t="s">
        <v>13</v>
      </c>
      <c r="E3" t="s">
        <v>32</v>
      </c>
      <c r="L3">
        <v>1</v>
      </c>
    </row>
    <row r="4" spans="1:27" x14ac:dyDescent="0.25">
      <c r="A4" t="s">
        <v>439</v>
      </c>
      <c r="B4" t="s">
        <v>438</v>
      </c>
      <c r="C4" s="45" t="s">
        <v>410</v>
      </c>
      <c r="D4" t="s">
        <v>13</v>
      </c>
      <c r="E4" t="s">
        <v>32</v>
      </c>
      <c r="S4">
        <v>1</v>
      </c>
    </row>
    <row r="5" spans="1:27" x14ac:dyDescent="0.25">
      <c r="A5" t="s">
        <v>439</v>
      </c>
      <c r="B5" t="s">
        <v>438</v>
      </c>
      <c r="C5" s="45" t="s">
        <v>411</v>
      </c>
      <c r="D5" t="s">
        <v>13</v>
      </c>
      <c r="E5" t="s">
        <v>370</v>
      </c>
      <c r="M5">
        <v>1</v>
      </c>
    </row>
    <row r="6" spans="1:27" x14ac:dyDescent="0.25">
      <c r="A6" t="s">
        <v>439</v>
      </c>
      <c r="B6" t="s">
        <v>438</v>
      </c>
      <c r="C6" s="53" t="s">
        <v>532</v>
      </c>
      <c r="D6" t="s">
        <v>13</v>
      </c>
      <c r="E6" t="s">
        <v>32</v>
      </c>
      <c r="I6">
        <v>1</v>
      </c>
    </row>
    <row r="7" spans="1:27" x14ac:dyDescent="0.25">
      <c r="A7" t="s">
        <v>439</v>
      </c>
      <c r="B7" t="s">
        <v>438</v>
      </c>
      <c r="C7" s="53" t="s">
        <v>533</v>
      </c>
      <c r="D7" t="s">
        <v>13</v>
      </c>
      <c r="E7" t="s">
        <v>32</v>
      </c>
      <c r="O7">
        <v>1</v>
      </c>
    </row>
    <row r="10" spans="1:27" x14ac:dyDescent="0.25">
      <c r="I10" s="61">
        <f>SUM(I2:I9)</f>
        <v>1</v>
      </c>
      <c r="J10" s="61">
        <f t="shared" ref="J10:AA10" si="0">SUM(J2:J9)</f>
        <v>0</v>
      </c>
      <c r="K10" s="61">
        <f t="shared" si="0"/>
        <v>0</v>
      </c>
      <c r="L10" s="61">
        <f t="shared" si="0"/>
        <v>1</v>
      </c>
      <c r="M10" s="61">
        <f t="shared" si="0"/>
        <v>1</v>
      </c>
      <c r="N10" s="61">
        <f t="shared" si="0"/>
        <v>0</v>
      </c>
      <c r="O10" s="61">
        <f t="shared" si="0"/>
        <v>1</v>
      </c>
      <c r="P10" s="61">
        <f t="shared" si="0"/>
        <v>0</v>
      </c>
      <c r="Q10" s="61">
        <f t="shared" si="0"/>
        <v>1</v>
      </c>
      <c r="R10" s="61">
        <f t="shared" si="0"/>
        <v>0</v>
      </c>
      <c r="S10" s="61">
        <f t="shared" si="0"/>
        <v>1</v>
      </c>
      <c r="T10" s="61">
        <f t="shared" si="0"/>
        <v>0</v>
      </c>
      <c r="U10" s="61">
        <f t="shared" si="0"/>
        <v>0</v>
      </c>
      <c r="V10" s="61">
        <f t="shared" si="0"/>
        <v>0</v>
      </c>
      <c r="W10" s="61">
        <f t="shared" si="0"/>
        <v>0</v>
      </c>
      <c r="X10" s="61">
        <f t="shared" si="0"/>
        <v>0</v>
      </c>
      <c r="Y10" s="61">
        <f t="shared" si="0"/>
        <v>0</v>
      </c>
      <c r="Z10" s="61">
        <f t="shared" si="0"/>
        <v>0</v>
      </c>
      <c r="AA10" s="61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42"/>
  <sheetViews>
    <sheetView topLeftCell="A5" workbookViewId="0">
      <selection activeCell="H41" sqref="H41"/>
    </sheetView>
  </sheetViews>
  <sheetFormatPr defaultRowHeight="15" x14ac:dyDescent="0.25"/>
  <cols>
    <col min="1" max="1" width="11.7109375" bestFit="1" customWidth="1"/>
    <col min="2" max="2" width="12.85546875" bestFit="1" customWidth="1"/>
    <col min="3" max="3" width="29.140625" bestFit="1" customWidth="1"/>
    <col min="4" max="4" width="8.5703125" bestFit="1" customWidth="1"/>
    <col min="5" max="5" width="10.28515625" bestFit="1" customWidth="1"/>
  </cols>
  <sheetData>
    <row r="1" spans="1:27" s="9" customFormat="1" ht="43.15" customHeight="1" x14ac:dyDescent="0.25">
      <c r="A1" s="46" t="s">
        <v>415</v>
      </c>
      <c r="B1" s="16" t="s">
        <v>0</v>
      </c>
      <c r="C1" s="16" t="s">
        <v>1</v>
      </c>
      <c r="D1" s="16" t="s">
        <v>256</v>
      </c>
      <c r="E1" s="38" t="s">
        <v>329</v>
      </c>
      <c r="F1" s="19" t="s">
        <v>2</v>
      </c>
      <c r="G1" s="40" t="s">
        <v>163</v>
      </c>
      <c r="H1" s="21" t="s">
        <v>328</v>
      </c>
      <c r="I1" s="16" t="s">
        <v>3</v>
      </c>
      <c r="J1" s="16" t="s">
        <v>4</v>
      </c>
      <c r="K1" s="16" t="s">
        <v>310</v>
      </c>
      <c r="L1" s="16" t="s">
        <v>309</v>
      </c>
      <c r="M1" s="16" t="s">
        <v>160</v>
      </c>
      <c r="N1" s="8" t="s">
        <v>307</v>
      </c>
      <c r="O1" s="16" t="s">
        <v>5</v>
      </c>
      <c r="P1" s="16" t="s">
        <v>6</v>
      </c>
      <c r="Q1" s="16" t="s">
        <v>7</v>
      </c>
      <c r="R1" s="16" t="s">
        <v>8</v>
      </c>
      <c r="S1" s="16" t="s">
        <v>9</v>
      </c>
      <c r="T1" s="16" t="s">
        <v>10</v>
      </c>
      <c r="U1" s="16" t="s">
        <v>336</v>
      </c>
      <c r="V1" s="16" t="s">
        <v>11</v>
      </c>
      <c r="W1" s="8" t="s">
        <v>305</v>
      </c>
      <c r="X1" s="8" t="s">
        <v>206</v>
      </c>
      <c r="Y1" s="8" t="s">
        <v>306</v>
      </c>
      <c r="Z1" s="8" t="s">
        <v>159</v>
      </c>
      <c r="AA1" s="8" t="s">
        <v>164</v>
      </c>
    </row>
    <row r="2" spans="1:27" x14ac:dyDescent="0.25">
      <c r="A2" t="s">
        <v>441</v>
      </c>
      <c r="B2" t="s">
        <v>440</v>
      </c>
      <c r="C2" s="45" t="s">
        <v>344</v>
      </c>
      <c r="D2" t="s">
        <v>13</v>
      </c>
      <c r="E2" t="s">
        <v>510</v>
      </c>
      <c r="H2" t="s">
        <v>326</v>
      </c>
      <c r="L2">
        <v>1</v>
      </c>
      <c r="N2">
        <v>1</v>
      </c>
      <c r="Q2">
        <v>1</v>
      </c>
      <c r="T2">
        <v>1</v>
      </c>
    </row>
    <row r="3" spans="1:27" x14ac:dyDescent="0.25">
      <c r="A3" t="s">
        <v>441</v>
      </c>
      <c r="B3" t="s">
        <v>440</v>
      </c>
      <c r="C3" s="45" t="s">
        <v>345</v>
      </c>
      <c r="D3" t="s">
        <v>13</v>
      </c>
      <c r="H3" t="s">
        <v>326</v>
      </c>
      <c r="K3">
        <v>1</v>
      </c>
    </row>
    <row r="4" spans="1:27" x14ac:dyDescent="0.25">
      <c r="A4" t="s">
        <v>441</v>
      </c>
      <c r="B4" t="s">
        <v>440</v>
      </c>
      <c r="C4" s="45" t="s">
        <v>346</v>
      </c>
      <c r="D4" t="s">
        <v>13</v>
      </c>
      <c r="H4" t="s">
        <v>326</v>
      </c>
      <c r="L4">
        <v>1</v>
      </c>
      <c r="Q4">
        <v>1</v>
      </c>
    </row>
    <row r="5" spans="1:27" x14ac:dyDescent="0.25">
      <c r="A5" t="s">
        <v>441</v>
      </c>
      <c r="B5" t="s">
        <v>440</v>
      </c>
      <c r="C5" s="45" t="s">
        <v>347</v>
      </c>
      <c r="D5" t="s">
        <v>13</v>
      </c>
      <c r="H5" t="s">
        <v>326</v>
      </c>
      <c r="I5">
        <v>1</v>
      </c>
    </row>
    <row r="6" spans="1:27" x14ac:dyDescent="0.25">
      <c r="A6" t="s">
        <v>441</v>
      </c>
      <c r="B6" t="s">
        <v>440</v>
      </c>
      <c r="C6" s="45" t="s">
        <v>348</v>
      </c>
      <c r="D6" t="s">
        <v>13</v>
      </c>
      <c r="E6" t="s">
        <v>512</v>
      </c>
      <c r="H6" t="s">
        <v>367</v>
      </c>
      <c r="K6">
        <v>1</v>
      </c>
      <c r="L6">
        <v>1</v>
      </c>
    </row>
    <row r="7" spans="1:27" x14ac:dyDescent="0.25">
      <c r="A7" t="s">
        <v>441</v>
      </c>
      <c r="B7" t="s">
        <v>440</v>
      </c>
      <c r="C7" s="45" t="s">
        <v>349</v>
      </c>
      <c r="D7" t="s">
        <v>13</v>
      </c>
      <c r="H7" t="s">
        <v>367</v>
      </c>
      <c r="K7">
        <v>1</v>
      </c>
      <c r="L7">
        <v>1</v>
      </c>
    </row>
    <row r="8" spans="1:27" x14ac:dyDescent="0.25">
      <c r="A8" t="s">
        <v>441</v>
      </c>
      <c r="B8" t="s">
        <v>440</v>
      </c>
      <c r="C8" s="45" t="s">
        <v>350</v>
      </c>
      <c r="D8" t="s">
        <v>13</v>
      </c>
      <c r="H8" t="s">
        <v>325</v>
      </c>
      <c r="P8">
        <v>1</v>
      </c>
      <c r="Q8">
        <v>1</v>
      </c>
      <c r="T8">
        <v>1</v>
      </c>
    </row>
    <row r="9" spans="1:27" x14ac:dyDescent="0.25">
      <c r="A9" t="s">
        <v>441</v>
      </c>
      <c r="B9" t="s">
        <v>440</v>
      </c>
      <c r="C9" t="s">
        <v>536</v>
      </c>
      <c r="D9" t="s">
        <v>13</v>
      </c>
      <c r="H9" t="s">
        <v>367</v>
      </c>
      <c r="Q9">
        <v>1</v>
      </c>
    </row>
    <row r="10" spans="1:27" x14ac:dyDescent="0.25">
      <c r="A10" t="s">
        <v>441</v>
      </c>
      <c r="B10" t="s">
        <v>440</v>
      </c>
      <c r="C10" s="45" t="s">
        <v>351</v>
      </c>
      <c r="D10" t="s">
        <v>13</v>
      </c>
      <c r="H10" t="s">
        <v>367</v>
      </c>
      <c r="K10">
        <v>1</v>
      </c>
      <c r="L10">
        <v>1</v>
      </c>
    </row>
    <row r="11" spans="1:27" x14ac:dyDescent="0.25">
      <c r="A11" t="s">
        <v>441</v>
      </c>
      <c r="B11" t="s">
        <v>443</v>
      </c>
      <c r="C11" s="45" t="s">
        <v>446</v>
      </c>
      <c r="D11" t="s">
        <v>13</v>
      </c>
      <c r="H11" t="s">
        <v>366</v>
      </c>
      <c r="S11">
        <v>1</v>
      </c>
    </row>
    <row r="12" spans="1:27" x14ac:dyDescent="0.25">
      <c r="A12" t="s">
        <v>441</v>
      </c>
      <c r="B12" t="s">
        <v>440</v>
      </c>
      <c r="C12" s="45" t="s">
        <v>353</v>
      </c>
      <c r="D12" t="s">
        <v>13</v>
      </c>
      <c r="H12" t="s">
        <v>366</v>
      </c>
      <c r="L12">
        <v>1</v>
      </c>
      <c r="P12">
        <v>1</v>
      </c>
      <c r="Q12">
        <v>1</v>
      </c>
    </row>
    <row r="13" spans="1:27" x14ac:dyDescent="0.25">
      <c r="A13" t="s">
        <v>441</v>
      </c>
      <c r="B13" t="s">
        <v>440</v>
      </c>
      <c r="C13" t="s">
        <v>537</v>
      </c>
      <c r="D13" t="s">
        <v>13</v>
      </c>
      <c r="H13" t="s">
        <v>366</v>
      </c>
      <c r="P13">
        <v>1</v>
      </c>
    </row>
    <row r="14" spans="1:27" x14ac:dyDescent="0.25">
      <c r="A14" t="s">
        <v>441</v>
      </c>
      <c r="B14" t="s">
        <v>440</v>
      </c>
      <c r="C14" t="s">
        <v>538</v>
      </c>
      <c r="D14" t="s">
        <v>13</v>
      </c>
      <c r="H14" t="s">
        <v>366</v>
      </c>
      <c r="I14">
        <v>1</v>
      </c>
    </row>
    <row r="15" spans="1:27" x14ac:dyDescent="0.25">
      <c r="A15" t="s">
        <v>441</v>
      </c>
      <c r="B15" t="s">
        <v>440</v>
      </c>
      <c r="C15" s="45" t="s">
        <v>354</v>
      </c>
      <c r="D15" t="s">
        <v>13</v>
      </c>
      <c r="E15" t="s">
        <v>511</v>
      </c>
      <c r="H15" t="s">
        <v>366</v>
      </c>
      <c r="L15">
        <v>1</v>
      </c>
    </row>
    <row r="16" spans="1:27" x14ac:dyDescent="0.25">
      <c r="A16" t="s">
        <v>441</v>
      </c>
      <c r="B16" t="s">
        <v>442</v>
      </c>
      <c r="C16" s="45" t="s">
        <v>355</v>
      </c>
      <c r="D16" t="s">
        <v>13</v>
      </c>
      <c r="H16" t="s">
        <v>366</v>
      </c>
      <c r="L16">
        <v>1</v>
      </c>
      <c r="P16">
        <v>1</v>
      </c>
      <c r="Q16">
        <v>1</v>
      </c>
      <c r="T16">
        <v>1</v>
      </c>
    </row>
    <row r="17" spans="1:20" x14ac:dyDescent="0.25">
      <c r="A17" t="s">
        <v>441</v>
      </c>
      <c r="B17" t="s">
        <v>442</v>
      </c>
      <c r="C17" s="45" t="s">
        <v>356</v>
      </c>
      <c r="D17" t="s">
        <v>13</v>
      </c>
      <c r="H17" t="s">
        <v>366</v>
      </c>
      <c r="K17">
        <v>1</v>
      </c>
      <c r="L17">
        <v>1</v>
      </c>
    </row>
    <row r="18" spans="1:20" x14ac:dyDescent="0.25">
      <c r="A18" t="s">
        <v>441</v>
      </c>
      <c r="B18" t="s">
        <v>442</v>
      </c>
      <c r="C18" s="45" t="s">
        <v>520</v>
      </c>
      <c r="D18" t="s">
        <v>13</v>
      </c>
      <c r="E18" t="s">
        <v>513</v>
      </c>
      <c r="H18" t="s">
        <v>366</v>
      </c>
      <c r="P18">
        <v>1</v>
      </c>
      <c r="Q18">
        <v>1</v>
      </c>
      <c r="T18">
        <v>1</v>
      </c>
    </row>
    <row r="19" spans="1:20" x14ac:dyDescent="0.25">
      <c r="A19" t="s">
        <v>441</v>
      </c>
      <c r="B19" t="s">
        <v>442</v>
      </c>
      <c r="C19" s="45" t="s">
        <v>359</v>
      </c>
      <c r="D19" t="s">
        <v>13</v>
      </c>
      <c r="H19" t="s">
        <v>366</v>
      </c>
      <c r="L19">
        <v>1</v>
      </c>
    </row>
    <row r="20" spans="1:20" x14ac:dyDescent="0.25">
      <c r="A20" t="s">
        <v>441</v>
      </c>
      <c r="B20" t="s">
        <v>442</v>
      </c>
      <c r="C20" t="s">
        <v>539</v>
      </c>
      <c r="D20" t="s">
        <v>13</v>
      </c>
      <c r="H20" t="s">
        <v>366</v>
      </c>
      <c r="I20">
        <v>1</v>
      </c>
    </row>
    <row r="21" spans="1:20" x14ac:dyDescent="0.25">
      <c r="A21" t="s">
        <v>441</v>
      </c>
      <c r="B21" t="s">
        <v>442</v>
      </c>
      <c r="C21" s="45" t="s">
        <v>360</v>
      </c>
      <c r="D21" t="s">
        <v>13</v>
      </c>
      <c r="H21" t="s">
        <v>366</v>
      </c>
      <c r="J21">
        <v>1</v>
      </c>
      <c r="K21">
        <v>1</v>
      </c>
    </row>
    <row r="22" spans="1:20" x14ac:dyDescent="0.25">
      <c r="A22" t="s">
        <v>441</v>
      </c>
      <c r="B22" t="s">
        <v>440</v>
      </c>
      <c r="C22" s="45" t="s">
        <v>361</v>
      </c>
      <c r="D22" t="s">
        <v>13</v>
      </c>
      <c r="E22" t="s">
        <v>383</v>
      </c>
      <c r="H22" t="s">
        <v>366</v>
      </c>
      <c r="P22">
        <v>1</v>
      </c>
      <c r="Q22">
        <v>1</v>
      </c>
    </row>
    <row r="23" spans="1:20" x14ac:dyDescent="0.25">
      <c r="A23" t="s">
        <v>441</v>
      </c>
      <c r="B23" t="s">
        <v>440</v>
      </c>
      <c r="C23" s="45" t="s">
        <v>514</v>
      </c>
      <c r="D23" t="s">
        <v>13</v>
      </c>
      <c r="H23" t="s">
        <v>366</v>
      </c>
      <c r="N23">
        <v>1</v>
      </c>
    </row>
    <row r="24" spans="1:20" x14ac:dyDescent="0.25">
      <c r="A24" t="s">
        <v>441</v>
      </c>
      <c r="B24" t="s">
        <v>440</v>
      </c>
      <c r="C24" s="45" t="s">
        <v>516</v>
      </c>
      <c r="D24" t="s">
        <v>13</v>
      </c>
      <c r="H24" t="s">
        <v>366</v>
      </c>
      <c r="K24">
        <v>1</v>
      </c>
    </row>
    <row r="25" spans="1:20" x14ac:dyDescent="0.25">
      <c r="A25" t="s">
        <v>441</v>
      </c>
      <c r="B25" t="s">
        <v>440</v>
      </c>
      <c r="C25" s="45" t="s">
        <v>363</v>
      </c>
      <c r="D25" t="s">
        <v>13</v>
      </c>
      <c r="H25" t="s">
        <v>366</v>
      </c>
      <c r="Q25">
        <v>1</v>
      </c>
    </row>
    <row r="26" spans="1:20" x14ac:dyDescent="0.25">
      <c r="A26" t="s">
        <v>441</v>
      </c>
      <c r="B26" t="s">
        <v>440</v>
      </c>
      <c r="C26" t="s">
        <v>540</v>
      </c>
      <c r="D26" t="s">
        <v>13</v>
      </c>
      <c r="H26" t="s">
        <v>366</v>
      </c>
      <c r="P26">
        <v>1</v>
      </c>
    </row>
    <row r="27" spans="1:20" x14ac:dyDescent="0.25">
      <c r="A27" t="s">
        <v>441</v>
      </c>
      <c r="B27" t="s">
        <v>442</v>
      </c>
      <c r="C27" s="45" t="s">
        <v>519</v>
      </c>
      <c r="D27" t="s">
        <v>13</v>
      </c>
      <c r="H27" t="s">
        <v>366</v>
      </c>
      <c r="L27">
        <v>1</v>
      </c>
      <c r="O27">
        <v>1</v>
      </c>
      <c r="P27">
        <v>1</v>
      </c>
      <c r="Q27">
        <v>1</v>
      </c>
    </row>
    <row r="28" spans="1:20" x14ac:dyDescent="0.25">
      <c r="A28" t="s">
        <v>441</v>
      </c>
      <c r="B28" t="s">
        <v>442</v>
      </c>
      <c r="C28" s="45" t="s">
        <v>509</v>
      </c>
      <c r="D28" t="s">
        <v>13</v>
      </c>
      <c r="H28" t="s">
        <v>366</v>
      </c>
      <c r="P28">
        <v>1</v>
      </c>
    </row>
    <row r="29" spans="1:20" x14ac:dyDescent="0.25">
      <c r="A29" t="s">
        <v>441</v>
      </c>
      <c r="B29" t="s">
        <v>445</v>
      </c>
      <c r="C29" s="45" t="s">
        <v>364</v>
      </c>
      <c r="D29" t="s">
        <v>13</v>
      </c>
      <c r="H29" t="s">
        <v>366</v>
      </c>
      <c r="L29">
        <v>1</v>
      </c>
      <c r="Q29">
        <v>1</v>
      </c>
    </row>
    <row r="30" spans="1:20" x14ac:dyDescent="0.25">
      <c r="A30" t="s">
        <v>441</v>
      </c>
      <c r="B30" t="s">
        <v>442</v>
      </c>
      <c r="C30" t="s">
        <v>541</v>
      </c>
      <c r="D30" t="s">
        <v>13</v>
      </c>
      <c r="H30" t="s">
        <v>366</v>
      </c>
      <c r="P30">
        <v>1</v>
      </c>
      <c r="Q30">
        <v>1</v>
      </c>
      <c r="T30">
        <v>1</v>
      </c>
    </row>
    <row r="31" spans="1:20" x14ac:dyDescent="0.25">
      <c r="A31" t="s">
        <v>441</v>
      </c>
      <c r="B31" t="s">
        <v>442</v>
      </c>
      <c r="C31" s="45" t="s">
        <v>517</v>
      </c>
      <c r="D31" t="s">
        <v>13</v>
      </c>
      <c r="H31" t="s">
        <v>367</v>
      </c>
      <c r="N31">
        <v>1</v>
      </c>
    </row>
    <row r="32" spans="1:20" x14ac:dyDescent="0.25">
      <c r="A32" t="s">
        <v>441</v>
      </c>
      <c r="B32" t="s">
        <v>445</v>
      </c>
      <c r="C32" s="45" t="s">
        <v>518</v>
      </c>
      <c r="D32" t="s">
        <v>515</v>
      </c>
      <c r="H32" t="s">
        <v>366</v>
      </c>
      <c r="I32">
        <v>1</v>
      </c>
    </row>
    <row r="33" spans="1:27" x14ac:dyDescent="0.25">
      <c r="A33" t="s">
        <v>441</v>
      </c>
      <c r="B33" t="s">
        <v>442</v>
      </c>
      <c r="C33" s="45" t="s">
        <v>352</v>
      </c>
      <c r="D33" t="s">
        <v>515</v>
      </c>
      <c r="H33" t="s">
        <v>325</v>
      </c>
      <c r="P33">
        <v>1</v>
      </c>
      <c r="Q33">
        <v>1</v>
      </c>
      <c r="T33">
        <v>1</v>
      </c>
    </row>
    <row r="34" spans="1:27" x14ac:dyDescent="0.25">
      <c r="A34" t="s">
        <v>441</v>
      </c>
      <c r="B34" t="s">
        <v>442</v>
      </c>
      <c r="C34" s="45" t="s">
        <v>508</v>
      </c>
      <c r="D34" t="s">
        <v>515</v>
      </c>
      <c r="H34" t="s">
        <v>366</v>
      </c>
      <c r="K34">
        <v>1</v>
      </c>
    </row>
    <row r="35" spans="1:27" x14ac:dyDescent="0.25">
      <c r="A35" t="s">
        <v>441</v>
      </c>
      <c r="B35" t="s">
        <v>442</v>
      </c>
      <c r="C35" s="45" t="s">
        <v>357</v>
      </c>
      <c r="D35" t="s">
        <v>515</v>
      </c>
      <c r="E35" t="s">
        <v>513</v>
      </c>
      <c r="H35" t="s">
        <v>366</v>
      </c>
      <c r="T35">
        <v>1</v>
      </c>
    </row>
    <row r="36" spans="1:27" x14ac:dyDescent="0.25">
      <c r="A36" t="s">
        <v>441</v>
      </c>
      <c r="B36" t="s">
        <v>442</v>
      </c>
      <c r="C36" s="45" t="s">
        <v>358</v>
      </c>
      <c r="D36" t="s">
        <v>515</v>
      </c>
      <c r="E36" t="s">
        <v>513</v>
      </c>
      <c r="H36" t="s">
        <v>366</v>
      </c>
      <c r="P36">
        <v>1</v>
      </c>
    </row>
    <row r="37" spans="1:27" x14ac:dyDescent="0.25">
      <c r="A37" t="s">
        <v>441</v>
      </c>
      <c r="B37" t="s">
        <v>442</v>
      </c>
      <c r="C37" t="s">
        <v>544</v>
      </c>
      <c r="D37" t="s">
        <v>515</v>
      </c>
      <c r="H37" t="s">
        <v>366</v>
      </c>
      <c r="V37">
        <v>1</v>
      </c>
    </row>
    <row r="38" spans="1:27" x14ac:dyDescent="0.25">
      <c r="A38" t="s">
        <v>441</v>
      </c>
      <c r="B38" t="s">
        <v>444</v>
      </c>
      <c r="C38" s="45" t="s">
        <v>362</v>
      </c>
      <c r="D38" t="s">
        <v>515</v>
      </c>
      <c r="H38" t="s">
        <v>366</v>
      </c>
      <c r="P38">
        <v>1</v>
      </c>
    </row>
    <row r="39" spans="1:27" x14ac:dyDescent="0.25">
      <c r="A39" t="s">
        <v>441</v>
      </c>
      <c r="B39" t="s">
        <v>442</v>
      </c>
      <c r="C39" t="s">
        <v>542</v>
      </c>
      <c r="D39" t="s">
        <v>515</v>
      </c>
      <c r="H39" t="s">
        <v>366</v>
      </c>
      <c r="Q39">
        <v>1</v>
      </c>
      <c r="V39">
        <v>1</v>
      </c>
    </row>
    <row r="40" spans="1:27" x14ac:dyDescent="0.25">
      <c r="A40" t="s">
        <v>441</v>
      </c>
      <c r="B40" t="s">
        <v>497</v>
      </c>
      <c r="C40" t="s">
        <v>543</v>
      </c>
      <c r="D40" t="s">
        <v>515</v>
      </c>
      <c r="H40" t="s">
        <v>366</v>
      </c>
      <c r="P40">
        <v>1</v>
      </c>
    </row>
    <row r="42" spans="1:27" x14ac:dyDescent="0.25">
      <c r="I42" s="61">
        <f>SUM(I2:I41)</f>
        <v>4</v>
      </c>
      <c r="J42" s="61">
        <f>SUM(J2:J41)</f>
        <v>1</v>
      </c>
      <c r="K42" s="61">
        <f>SUM(K2:K41)</f>
        <v>8</v>
      </c>
      <c r="L42" s="61">
        <f>SUM(L2:L41)</f>
        <v>12</v>
      </c>
      <c r="M42" s="61">
        <f>SUM(M2:M41)</f>
        <v>0</v>
      </c>
      <c r="N42" s="61">
        <f>SUM(N2:N41)</f>
        <v>3</v>
      </c>
      <c r="O42" s="61">
        <f>SUM(O2:O41)</f>
        <v>1</v>
      </c>
      <c r="P42" s="61">
        <f>SUM(P2:P41)</f>
        <v>14</v>
      </c>
      <c r="Q42" s="61">
        <f>SUM(Q2:Q41)</f>
        <v>14</v>
      </c>
      <c r="R42" s="61">
        <f>SUM(R2:R41)</f>
        <v>0</v>
      </c>
      <c r="S42" s="61">
        <f>SUM(S2:S41)</f>
        <v>1</v>
      </c>
      <c r="T42" s="61">
        <f>SUM(T2:T41)</f>
        <v>7</v>
      </c>
      <c r="U42" s="61">
        <f>SUM(U2:U41)</f>
        <v>0</v>
      </c>
      <c r="V42" s="61">
        <f>SUM(V2:V41)</f>
        <v>2</v>
      </c>
      <c r="W42" s="61">
        <f>SUM(W2:W41)</f>
        <v>0</v>
      </c>
      <c r="X42" s="61">
        <f>SUM(X2:X41)</f>
        <v>0</v>
      </c>
      <c r="Y42" s="61">
        <f>SUM(Y2:Y41)</f>
        <v>0</v>
      </c>
      <c r="Z42" s="61">
        <f>SUM(Z2:Z41)</f>
        <v>0</v>
      </c>
      <c r="AA42" s="61">
        <f>SUM(AA2:AA41)</f>
        <v>0</v>
      </c>
    </row>
  </sheetData>
  <sortState xmlns:xlrd2="http://schemas.microsoft.com/office/spreadsheetml/2017/richdata2" ref="A2:AA40">
    <sortCondition ref="D2:D4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Inselberg plant endemics</vt:lpstr>
      <vt:lpstr>Mammals</vt:lpstr>
      <vt:lpstr>Birds</vt:lpstr>
      <vt:lpstr>Reptiles</vt:lpstr>
      <vt:lpstr>Amphibians</vt:lpstr>
      <vt:lpstr>Crabs</vt:lpstr>
      <vt:lpstr>Butterflies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Timberlake;Julian Bayliss</dc:creator>
  <cp:lastModifiedBy>User</cp:lastModifiedBy>
  <cp:lastPrinted>2023-01-20T14:56:07Z</cp:lastPrinted>
  <dcterms:created xsi:type="dcterms:W3CDTF">2020-03-22T11:40:23Z</dcterms:created>
  <dcterms:modified xsi:type="dcterms:W3CDTF">2023-07-14T12:28:45Z</dcterms:modified>
</cp:coreProperties>
</file>