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DELL\Desktop\Gnangui et al., 2021 V3\Ver 3 to Reviewers\non ZIP et Word Cover L doc\Supplementary\"/>
    </mc:Choice>
  </mc:AlternateContent>
  <xr:revisionPtr revIDLastSave="0" documentId="13_ncr:1_{04D553C6-5D7F-4404-9159-7ACF9ED057A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ble S2" sheetId="20" r:id="rId1"/>
    <sheet name="Table S3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1" i="1" l="1"/>
  <c r="P3" i="1"/>
  <c r="M167" i="20" l="1"/>
  <c r="D103" i="20"/>
  <c r="D104" i="20"/>
  <c r="E104" i="20"/>
  <c r="D105" i="20"/>
  <c r="E105" i="20"/>
  <c r="F105" i="20"/>
  <c r="D106" i="20"/>
  <c r="E106" i="20"/>
  <c r="F106" i="20"/>
  <c r="G106" i="20"/>
  <c r="D107" i="20"/>
  <c r="E107" i="20"/>
  <c r="F107" i="20"/>
  <c r="G107" i="20"/>
  <c r="H107" i="20"/>
  <c r="D108" i="20"/>
  <c r="E108" i="20"/>
  <c r="F108" i="20"/>
  <c r="G108" i="20"/>
  <c r="H108" i="20"/>
  <c r="I108" i="20"/>
  <c r="D109" i="20"/>
  <c r="E109" i="20"/>
  <c r="F109" i="20"/>
  <c r="G109" i="20"/>
  <c r="H109" i="20"/>
  <c r="I109" i="20"/>
  <c r="J109" i="20"/>
  <c r="D110" i="20"/>
  <c r="E110" i="20"/>
  <c r="F110" i="20"/>
  <c r="G110" i="20"/>
  <c r="H110" i="20"/>
  <c r="I110" i="20"/>
  <c r="J110" i="20"/>
  <c r="K110" i="20"/>
  <c r="D111" i="20"/>
  <c r="E111" i="20"/>
  <c r="F111" i="20"/>
  <c r="G111" i="20"/>
  <c r="H111" i="20"/>
  <c r="I111" i="20"/>
  <c r="J111" i="20"/>
  <c r="K111" i="20"/>
  <c r="L111" i="20"/>
  <c r="D112" i="20"/>
  <c r="E112" i="20"/>
  <c r="F112" i="20"/>
  <c r="G112" i="20"/>
  <c r="H112" i="20"/>
  <c r="I112" i="20"/>
  <c r="J112" i="20"/>
  <c r="K112" i="20"/>
  <c r="L112" i="20"/>
  <c r="M112" i="20"/>
  <c r="D113" i="20"/>
  <c r="E113" i="20"/>
  <c r="F113" i="20"/>
  <c r="G113" i="20"/>
  <c r="H113" i="20"/>
  <c r="I113" i="20"/>
  <c r="J113" i="20"/>
  <c r="K113" i="20"/>
  <c r="L113" i="20"/>
  <c r="M113" i="20"/>
  <c r="N113" i="20"/>
  <c r="D114" i="20"/>
  <c r="E114" i="20"/>
  <c r="F114" i="20"/>
  <c r="G114" i="20"/>
  <c r="H114" i="20"/>
  <c r="I114" i="20"/>
  <c r="J114" i="20"/>
  <c r="K114" i="20"/>
  <c r="L114" i="20"/>
  <c r="M114" i="20"/>
  <c r="N114" i="20"/>
  <c r="O114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15" i="20"/>
  <c r="D116" i="20"/>
  <c r="E116" i="20"/>
  <c r="F116" i="20"/>
  <c r="G116" i="20"/>
  <c r="H116" i="20"/>
  <c r="I116" i="20"/>
  <c r="J116" i="20"/>
  <c r="K116" i="20"/>
  <c r="L116" i="20"/>
  <c r="M116" i="20"/>
  <c r="N116" i="20"/>
  <c r="O116" i="20"/>
  <c r="P116" i="20"/>
  <c r="Q116" i="20"/>
  <c r="D117" i="20"/>
  <c r="E117" i="20"/>
  <c r="F117" i="20"/>
  <c r="G117" i="20"/>
  <c r="H117" i="20"/>
  <c r="I117" i="20"/>
  <c r="J117" i="20"/>
  <c r="K117" i="20"/>
  <c r="L117" i="20"/>
  <c r="M117" i="20"/>
  <c r="N117" i="20"/>
  <c r="O117" i="20"/>
  <c r="P117" i="20"/>
  <c r="Q117" i="20"/>
  <c r="R117" i="20"/>
  <c r="D118" i="20"/>
  <c r="E118" i="20"/>
  <c r="F118" i="20"/>
  <c r="G118" i="20"/>
  <c r="H118" i="20"/>
  <c r="I118" i="20"/>
  <c r="J118" i="20"/>
  <c r="K118" i="20"/>
  <c r="L118" i="20"/>
  <c r="M118" i="20"/>
  <c r="N118" i="20"/>
  <c r="O118" i="20"/>
  <c r="P118" i="20"/>
  <c r="Q118" i="20"/>
  <c r="R118" i="20"/>
  <c r="S118" i="20"/>
  <c r="D119" i="20"/>
  <c r="E119" i="20"/>
  <c r="F119" i="20"/>
  <c r="G119" i="20"/>
  <c r="H119" i="20"/>
  <c r="I119" i="20"/>
  <c r="J119" i="20"/>
  <c r="K119" i="20"/>
  <c r="L119" i="20"/>
  <c r="M119" i="20"/>
  <c r="N119" i="20"/>
  <c r="O119" i="20"/>
  <c r="P119" i="20"/>
  <c r="Q119" i="20"/>
  <c r="R119" i="20"/>
  <c r="S119" i="20"/>
  <c r="T119" i="20"/>
  <c r="D120" i="20"/>
  <c r="E120" i="20"/>
  <c r="F120" i="20"/>
  <c r="G120" i="20"/>
  <c r="H120" i="20"/>
  <c r="I120" i="20"/>
  <c r="J120" i="20"/>
  <c r="K120" i="20"/>
  <c r="L120" i="20"/>
  <c r="M120" i="20"/>
  <c r="N120" i="20"/>
  <c r="O120" i="20"/>
  <c r="P120" i="20"/>
  <c r="Q120" i="20"/>
  <c r="R120" i="20"/>
  <c r="S120" i="20"/>
  <c r="T120" i="20"/>
  <c r="U120" i="20"/>
  <c r="D121" i="20"/>
  <c r="E121" i="20"/>
  <c r="F121" i="20"/>
  <c r="G121" i="20"/>
  <c r="H121" i="20"/>
  <c r="I121" i="20"/>
  <c r="J121" i="20"/>
  <c r="K121" i="20"/>
  <c r="L121" i="20"/>
  <c r="M121" i="20"/>
  <c r="N121" i="20"/>
  <c r="O121" i="20"/>
  <c r="P121" i="20"/>
  <c r="Q121" i="20"/>
  <c r="R121" i="20"/>
  <c r="S121" i="20"/>
  <c r="T121" i="20"/>
  <c r="U121" i="20"/>
  <c r="V121" i="20"/>
  <c r="D122" i="20"/>
  <c r="E122" i="20"/>
  <c r="F122" i="20"/>
  <c r="G122" i="20"/>
  <c r="H122" i="20"/>
  <c r="I122" i="20"/>
  <c r="J122" i="20"/>
  <c r="K122" i="20"/>
  <c r="L122" i="20"/>
  <c r="M122" i="20"/>
  <c r="N122" i="20"/>
  <c r="O122" i="20"/>
  <c r="P122" i="20"/>
  <c r="Q122" i="20"/>
  <c r="R122" i="20"/>
  <c r="S122" i="20"/>
  <c r="T122" i="20"/>
  <c r="U122" i="20"/>
  <c r="V122" i="20"/>
  <c r="W122" i="20"/>
  <c r="D123" i="20"/>
  <c r="E123" i="20"/>
  <c r="F123" i="20"/>
  <c r="G123" i="20"/>
  <c r="H123" i="20"/>
  <c r="I123" i="20"/>
  <c r="J123" i="20"/>
  <c r="K123" i="20"/>
  <c r="L123" i="20"/>
  <c r="M123" i="20"/>
  <c r="N123" i="20"/>
  <c r="O123" i="20"/>
  <c r="P123" i="20"/>
  <c r="Q123" i="20"/>
  <c r="R123" i="20"/>
  <c r="S123" i="20"/>
  <c r="T123" i="20"/>
  <c r="U123" i="20"/>
  <c r="V123" i="20"/>
  <c r="W123" i="20"/>
  <c r="X123" i="20"/>
  <c r="D124" i="20"/>
  <c r="E124" i="20"/>
  <c r="F124" i="20"/>
  <c r="G124" i="20"/>
  <c r="H124" i="20"/>
  <c r="I124" i="20"/>
  <c r="J124" i="20"/>
  <c r="K124" i="20"/>
  <c r="L124" i="20"/>
  <c r="M124" i="20"/>
  <c r="N124" i="20"/>
  <c r="O124" i="20"/>
  <c r="P124" i="20"/>
  <c r="Q124" i="20"/>
  <c r="R124" i="20"/>
  <c r="S124" i="20"/>
  <c r="T124" i="20"/>
  <c r="U124" i="20"/>
  <c r="V124" i="20"/>
  <c r="W124" i="20"/>
  <c r="X124" i="20"/>
  <c r="Y124" i="20"/>
  <c r="D125" i="20"/>
  <c r="E125" i="20"/>
  <c r="F125" i="20"/>
  <c r="G125" i="20"/>
  <c r="H125" i="20"/>
  <c r="I125" i="20"/>
  <c r="J125" i="20"/>
  <c r="K125" i="20"/>
  <c r="L125" i="20"/>
  <c r="M125" i="20"/>
  <c r="N125" i="20"/>
  <c r="O125" i="20"/>
  <c r="P125" i="20"/>
  <c r="Q125" i="20"/>
  <c r="R125" i="20"/>
  <c r="S125" i="20"/>
  <c r="T125" i="20"/>
  <c r="U125" i="20"/>
  <c r="V125" i="20"/>
  <c r="W125" i="20"/>
  <c r="X125" i="20"/>
  <c r="Y125" i="20"/>
  <c r="Z125" i="20"/>
  <c r="D126" i="20"/>
  <c r="E126" i="20"/>
  <c r="F126" i="20"/>
  <c r="G126" i="20"/>
  <c r="H126" i="20"/>
  <c r="I126" i="20"/>
  <c r="J126" i="20"/>
  <c r="K126" i="20"/>
  <c r="L126" i="20"/>
  <c r="M126" i="20"/>
  <c r="N126" i="20"/>
  <c r="O126" i="20"/>
  <c r="P126" i="20"/>
  <c r="Q126" i="20"/>
  <c r="R126" i="20"/>
  <c r="S126" i="20"/>
  <c r="T126" i="20"/>
  <c r="U126" i="20"/>
  <c r="V126" i="20"/>
  <c r="W126" i="20"/>
  <c r="X126" i="20"/>
  <c r="Y126" i="20"/>
  <c r="Z126" i="20"/>
  <c r="AA126" i="20"/>
  <c r="D127" i="20"/>
  <c r="E127" i="20"/>
  <c r="F127" i="20"/>
  <c r="G127" i="20"/>
  <c r="H127" i="20"/>
  <c r="I127" i="20"/>
  <c r="J127" i="20"/>
  <c r="K127" i="20"/>
  <c r="L127" i="20"/>
  <c r="M127" i="20"/>
  <c r="N127" i="20"/>
  <c r="O127" i="20"/>
  <c r="P127" i="20"/>
  <c r="Q127" i="20"/>
  <c r="R127" i="20"/>
  <c r="S127" i="20"/>
  <c r="T127" i="20"/>
  <c r="U127" i="20"/>
  <c r="V127" i="20"/>
  <c r="W127" i="20"/>
  <c r="X127" i="20"/>
  <c r="Y127" i="20"/>
  <c r="Z127" i="20"/>
  <c r="AA127" i="20"/>
  <c r="AB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P128" i="20"/>
  <c r="Q128" i="20"/>
  <c r="R128" i="20"/>
  <c r="S128" i="20"/>
  <c r="T128" i="20"/>
  <c r="U128" i="20"/>
  <c r="V128" i="20"/>
  <c r="W128" i="20"/>
  <c r="X128" i="20"/>
  <c r="Y128" i="20"/>
  <c r="Z128" i="20"/>
  <c r="AA128" i="20"/>
  <c r="AB128" i="20"/>
  <c r="AC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P129" i="20"/>
  <c r="Q129" i="20"/>
  <c r="R129" i="20"/>
  <c r="S129" i="20"/>
  <c r="T129" i="20"/>
  <c r="U129" i="20"/>
  <c r="V129" i="20"/>
  <c r="W129" i="20"/>
  <c r="X129" i="20"/>
  <c r="Y129" i="20"/>
  <c r="Z129" i="20"/>
  <c r="AA129" i="20"/>
  <c r="AB129" i="20"/>
  <c r="AC129" i="20"/>
  <c r="AD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P130" i="20"/>
  <c r="Q130" i="20"/>
  <c r="R130" i="20"/>
  <c r="S130" i="20"/>
  <c r="T130" i="20"/>
  <c r="U130" i="20"/>
  <c r="V130" i="20"/>
  <c r="W130" i="20"/>
  <c r="X130" i="20"/>
  <c r="Y130" i="20"/>
  <c r="Z130" i="20"/>
  <c r="AA130" i="20"/>
  <c r="AB130" i="20"/>
  <c r="AC130" i="20"/>
  <c r="AD130" i="20"/>
  <c r="AE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P131" i="20"/>
  <c r="Q131" i="20"/>
  <c r="R131" i="20"/>
  <c r="S131" i="20"/>
  <c r="T131" i="20"/>
  <c r="U131" i="20"/>
  <c r="V131" i="20"/>
  <c r="W131" i="20"/>
  <c r="X131" i="20"/>
  <c r="Y131" i="20"/>
  <c r="Z131" i="20"/>
  <c r="AA131" i="20"/>
  <c r="AB131" i="20"/>
  <c r="AC131" i="20"/>
  <c r="AD131" i="20"/>
  <c r="AE131" i="20"/>
  <c r="AF131" i="20"/>
  <c r="D132" i="20"/>
  <c r="E132" i="20"/>
  <c r="F132" i="20"/>
  <c r="G132" i="20"/>
  <c r="H132" i="20"/>
  <c r="I132" i="20"/>
  <c r="J132" i="20"/>
  <c r="K132" i="20"/>
  <c r="L132" i="20"/>
  <c r="M132" i="20"/>
  <c r="N132" i="20"/>
  <c r="O132" i="20"/>
  <c r="P132" i="20"/>
  <c r="Q132" i="20"/>
  <c r="R132" i="20"/>
  <c r="S132" i="20"/>
  <c r="T132" i="20"/>
  <c r="U132" i="20"/>
  <c r="V132" i="20"/>
  <c r="W132" i="20"/>
  <c r="X132" i="20"/>
  <c r="Y132" i="20"/>
  <c r="Z132" i="20"/>
  <c r="AA132" i="20"/>
  <c r="AB132" i="20"/>
  <c r="AC132" i="20"/>
  <c r="AD132" i="20"/>
  <c r="AE132" i="20"/>
  <c r="AF132" i="20"/>
  <c r="AG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P133" i="20"/>
  <c r="Q133" i="20"/>
  <c r="R133" i="20"/>
  <c r="S133" i="20"/>
  <c r="T133" i="20"/>
  <c r="U133" i="20"/>
  <c r="V133" i="20"/>
  <c r="W133" i="20"/>
  <c r="X133" i="20"/>
  <c r="Y133" i="20"/>
  <c r="Z133" i="20"/>
  <c r="AA133" i="20"/>
  <c r="AB133" i="20"/>
  <c r="AC133" i="20"/>
  <c r="AD133" i="20"/>
  <c r="AE133" i="20"/>
  <c r="AF133" i="20"/>
  <c r="AG133" i="20"/>
  <c r="AH133" i="20"/>
  <c r="D134" i="20"/>
  <c r="E134" i="20"/>
  <c r="F134" i="20"/>
  <c r="G134" i="20"/>
  <c r="H134" i="20"/>
  <c r="I134" i="20"/>
  <c r="J134" i="20"/>
  <c r="K134" i="20"/>
  <c r="L134" i="20"/>
  <c r="M134" i="20"/>
  <c r="N134" i="20"/>
  <c r="O134" i="20"/>
  <c r="P134" i="20"/>
  <c r="Q134" i="20"/>
  <c r="R134" i="20"/>
  <c r="S134" i="20"/>
  <c r="T134" i="20"/>
  <c r="U134" i="20"/>
  <c r="V134" i="20"/>
  <c r="W134" i="20"/>
  <c r="X134" i="20"/>
  <c r="Y134" i="20"/>
  <c r="Z134" i="20"/>
  <c r="AA134" i="20"/>
  <c r="AB134" i="20"/>
  <c r="AC134" i="20"/>
  <c r="AD134" i="20"/>
  <c r="AE134" i="20"/>
  <c r="AF134" i="20"/>
  <c r="AG134" i="20"/>
  <c r="AH134" i="20"/>
  <c r="AI134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5" i="20"/>
  <c r="Q135" i="20"/>
  <c r="R135" i="20"/>
  <c r="S135" i="20"/>
  <c r="T135" i="20"/>
  <c r="U135" i="20"/>
  <c r="V135" i="20"/>
  <c r="W135" i="20"/>
  <c r="X135" i="20"/>
  <c r="Y135" i="20"/>
  <c r="Z135" i="20"/>
  <c r="AA135" i="20"/>
  <c r="AB135" i="20"/>
  <c r="AC135" i="20"/>
  <c r="AD135" i="20"/>
  <c r="AE135" i="20"/>
  <c r="AF135" i="20"/>
  <c r="AG135" i="20"/>
  <c r="AH135" i="20"/>
  <c r="AI135" i="20"/>
  <c r="AJ135" i="20"/>
  <c r="D136" i="20"/>
  <c r="E136" i="20"/>
  <c r="F136" i="20"/>
  <c r="G136" i="20"/>
  <c r="H136" i="20"/>
  <c r="I136" i="20"/>
  <c r="J136" i="20"/>
  <c r="K136" i="20"/>
  <c r="L136" i="20"/>
  <c r="M136" i="20"/>
  <c r="N136" i="20"/>
  <c r="O136" i="20"/>
  <c r="P136" i="20"/>
  <c r="Q136" i="20"/>
  <c r="R136" i="20"/>
  <c r="S136" i="20"/>
  <c r="T136" i="20"/>
  <c r="U136" i="20"/>
  <c r="V136" i="20"/>
  <c r="W136" i="20"/>
  <c r="X136" i="20"/>
  <c r="Y136" i="20"/>
  <c r="Z136" i="20"/>
  <c r="AA136" i="20"/>
  <c r="AB136" i="20"/>
  <c r="AC136" i="20"/>
  <c r="AD136" i="20"/>
  <c r="AE136" i="20"/>
  <c r="AF136" i="20"/>
  <c r="AG136" i="20"/>
  <c r="AH136" i="20"/>
  <c r="AI136" i="20"/>
  <c r="AJ136" i="20"/>
  <c r="AK136" i="20"/>
  <c r="D137" i="20"/>
  <c r="E137" i="20"/>
  <c r="F137" i="20"/>
  <c r="G137" i="20"/>
  <c r="H137" i="20"/>
  <c r="I137" i="20"/>
  <c r="J137" i="20"/>
  <c r="K137" i="20"/>
  <c r="L137" i="20"/>
  <c r="M137" i="20"/>
  <c r="N137" i="20"/>
  <c r="O137" i="20"/>
  <c r="P137" i="20"/>
  <c r="Q137" i="20"/>
  <c r="R137" i="20"/>
  <c r="S137" i="20"/>
  <c r="T137" i="20"/>
  <c r="U137" i="20"/>
  <c r="V137" i="20"/>
  <c r="W137" i="20"/>
  <c r="X137" i="20"/>
  <c r="Y137" i="20"/>
  <c r="Z137" i="20"/>
  <c r="AA137" i="20"/>
  <c r="AB137" i="20"/>
  <c r="AC137" i="20"/>
  <c r="AD137" i="20"/>
  <c r="AE137" i="20"/>
  <c r="AF137" i="20"/>
  <c r="AG137" i="20"/>
  <c r="AH137" i="20"/>
  <c r="AI137" i="20"/>
  <c r="AJ137" i="20"/>
  <c r="AK137" i="20"/>
  <c r="AL137" i="20"/>
  <c r="D138" i="20"/>
  <c r="E138" i="20"/>
  <c r="F138" i="20"/>
  <c r="G138" i="20"/>
  <c r="H138" i="20"/>
  <c r="I138" i="20"/>
  <c r="J138" i="20"/>
  <c r="K138" i="20"/>
  <c r="L138" i="20"/>
  <c r="M138" i="20"/>
  <c r="N138" i="20"/>
  <c r="O138" i="20"/>
  <c r="P138" i="20"/>
  <c r="Q138" i="20"/>
  <c r="R138" i="20"/>
  <c r="S138" i="20"/>
  <c r="T138" i="20"/>
  <c r="U138" i="20"/>
  <c r="V138" i="20"/>
  <c r="W138" i="20"/>
  <c r="X138" i="20"/>
  <c r="Y138" i="20"/>
  <c r="Z138" i="20"/>
  <c r="AA138" i="20"/>
  <c r="AB138" i="20"/>
  <c r="AC138" i="20"/>
  <c r="AD138" i="20"/>
  <c r="AE138" i="20"/>
  <c r="AF138" i="20"/>
  <c r="AG138" i="20"/>
  <c r="AH138" i="20"/>
  <c r="AI138" i="20"/>
  <c r="AJ138" i="20"/>
  <c r="AK138" i="20"/>
  <c r="AL138" i="20"/>
  <c r="AM138" i="20"/>
  <c r="D139" i="20"/>
  <c r="E139" i="20"/>
  <c r="F139" i="20"/>
  <c r="G139" i="20"/>
  <c r="H139" i="20"/>
  <c r="I139" i="20"/>
  <c r="J139" i="20"/>
  <c r="K139" i="20"/>
  <c r="L139" i="20"/>
  <c r="M139" i="20"/>
  <c r="N139" i="20"/>
  <c r="O139" i="20"/>
  <c r="P139" i="20"/>
  <c r="Q139" i="20"/>
  <c r="R139" i="20"/>
  <c r="S139" i="20"/>
  <c r="T139" i="20"/>
  <c r="U139" i="20"/>
  <c r="V139" i="20"/>
  <c r="W139" i="20"/>
  <c r="X139" i="20"/>
  <c r="Y139" i="20"/>
  <c r="Z139" i="20"/>
  <c r="AA139" i="20"/>
  <c r="AB139" i="20"/>
  <c r="AC139" i="20"/>
  <c r="AD139" i="20"/>
  <c r="AE139" i="20"/>
  <c r="AF139" i="20"/>
  <c r="AG139" i="20"/>
  <c r="AH139" i="20"/>
  <c r="AI139" i="20"/>
  <c r="AJ139" i="20"/>
  <c r="AK139" i="20"/>
  <c r="AL139" i="20"/>
  <c r="AM139" i="20"/>
  <c r="AN139" i="20"/>
  <c r="D140" i="20"/>
  <c r="E140" i="20"/>
  <c r="F140" i="20"/>
  <c r="G140" i="20"/>
  <c r="H140" i="20"/>
  <c r="I140" i="20"/>
  <c r="J140" i="20"/>
  <c r="K140" i="20"/>
  <c r="L140" i="20"/>
  <c r="M140" i="20"/>
  <c r="N140" i="20"/>
  <c r="O140" i="20"/>
  <c r="P140" i="20"/>
  <c r="Q140" i="20"/>
  <c r="R140" i="20"/>
  <c r="S140" i="20"/>
  <c r="T140" i="20"/>
  <c r="U140" i="20"/>
  <c r="V140" i="20"/>
  <c r="W140" i="20"/>
  <c r="X140" i="20"/>
  <c r="Y140" i="20"/>
  <c r="Z140" i="20"/>
  <c r="AA140" i="20"/>
  <c r="AB140" i="20"/>
  <c r="AC140" i="20"/>
  <c r="AD140" i="20"/>
  <c r="AE140" i="20"/>
  <c r="AF140" i="20"/>
  <c r="AG140" i="20"/>
  <c r="AH140" i="20"/>
  <c r="AI140" i="20"/>
  <c r="AJ140" i="20"/>
  <c r="AK140" i="20"/>
  <c r="AL140" i="20"/>
  <c r="AM140" i="20"/>
  <c r="AN140" i="20"/>
  <c r="AO140" i="20"/>
  <c r="D141" i="20"/>
  <c r="E141" i="20"/>
  <c r="F141" i="20"/>
  <c r="G141" i="20"/>
  <c r="H141" i="20"/>
  <c r="I141" i="20"/>
  <c r="J141" i="20"/>
  <c r="K141" i="20"/>
  <c r="L141" i="20"/>
  <c r="M141" i="20"/>
  <c r="N141" i="20"/>
  <c r="O141" i="20"/>
  <c r="P141" i="20"/>
  <c r="Q141" i="20"/>
  <c r="R141" i="20"/>
  <c r="S141" i="20"/>
  <c r="T141" i="20"/>
  <c r="U141" i="20"/>
  <c r="V141" i="20"/>
  <c r="W141" i="20"/>
  <c r="X141" i="20"/>
  <c r="Y141" i="20"/>
  <c r="Z141" i="20"/>
  <c r="AA141" i="20"/>
  <c r="AB141" i="20"/>
  <c r="AC141" i="20"/>
  <c r="AD141" i="20"/>
  <c r="AE141" i="20"/>
  <c r="AF141" i="20"/>
  <c r="AG141" i="20"/>
  <c r="AH141" i="20"/>
  <c r="AI141" i="20"/>
  <c r="AJ141" i="20"/>
  <c r="AK141" i="20"/>
  <c r="AL141" i="20"/>
  <c r="AM141" i="20"/>
  <c r="AN141" i="20"/>
  <c r="AO141" i="20"/>
  <c r="AP141" i="20"/>
  <c r="D142" i="20"/>
  <c r="E142" i="20"/>
  <c r="F142" i="20"/>
  <c r="G142" i="20"/>
  <c r="H142" i="20"/>
  <c r="I142" i="20"/>
  <c r="J142" i="20"/>
  <c r="K142" i="20"/>
  <c r="L142" i="20"/>
  <c r="M142" i="20"/>
  <c r="N142" i="20"/>
  <c r="O142" i="20"/>
  <c r="P142" i="20"/>
  <c r="Q142" i="20"/>
  <c r="R142" i="20"/>
  <c r="S142" i="20"/>
  <c r="T142" i="20"/>
  <c r="U142" i="20"/>
  <c r="V142" i="20"/>
  <c r="W142" i="20"/>
  <c r="X142" i="20"/>
  <c r="Y142" i="20"/>
  <c r="Z142" i="20"/>
  <c r="AA142" i="20"/>
  <c r="AB142" i="20"/>
  <c r="AC142" i="20"/>
  <c r="AD142" i="20"/>
  <c r="AE142" i="20"/>
  <c r="AF142" i="20"/>
  <c r="AG142" i="20"/>
  <c r="AH142" i="20"/>
  <c r="AI142" i="20"/>
  <c r="AJ142" i="20"/>
  <c r="AK142" i="20"/>
  <c r="AL142" i="20"/>
  <c r="AM142" i="20"/>
  <c r="AN142" i="20"/>
  <c r="AO142" i="20"/>
  <c r="AP142" i="20"/>
  <c r="AQ142" i="20"/>
  <c r="D143" i="20"/>
  <c r="E143" i="20"/>
  <c r="F143" i="20"/>
  <c r="G143" i="20"/>
  <c r="H143" i="20"/>
  <c r="I143" i="20"/>
  <c r="J143" i="20"/>
  <c r="K143" i="20"/>
  <c r="L143" i="20"/>
  <c r="M143" i="20"/>
  <c r="N143" i="20"/>
  <c r="O143" i="20"/>
  <c r="P143" i="20"/>
  <c r="Q143" i="20"/>
  <c r="R143" i="20"/>
  <c r="S143" i="20"/>
  <c r="T143" i="20"/>
  <c r="U143" i="20"/>
  <c r="V143" i="20"/>
  <c r="W143" i="20"/>
  <c r="X143" i="20"/>
  <c r="Y143" i="20"/>
  <c r="Z143" i="20"/>
  <c r="AA143" i="20"/>
  <c r="AB143" i="20"/>
  <c r="AC143" i="20"/>
  <c r="AD143" i="20"/>
  <c r="AE143" i="20"/>
  <c r="AF143" i="20"/>
  <c r="AG143" i="20"/>
  <c r="AH143" i="20"/>
  <c r="AI143" i="20"/>
  <c r="AJ143" i="20"/>
  <c r="AK143" i="20"/>
  <c r="AL143" i="20"/>
  <c r="AM143" i="20"/>
  <c r="AN143" i="20"/>
  <c r="AO143" i="20"/>
  <c r="AP143" i="20"/>
  <c r="AQ143" i="20"/>
  <c r="AR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P144" i="20"/>
  <c r="Q144" i="20"/>
  <c r="R144" i="20"/>
  <c r="S144" i="20"/>
  <c r="T144" i="20"/>
  <c r="U144" i="20"/>
  <c r="V144" i="20"/>
  <c r="W144" i="20"/>
  <c r="X144" i="20"/>
  <c r="Y144" i="20"/>
  <c r="Z144" i="20"/>
  <c r="AA144" i="20"/>
  <c r="AB144" i="20"/>
  <c r="AC144" i="20"/>
  <c r="AD144" i="20"/>
  <c r="AE144" i="20"/>
  <c r="AF144" i="20"/>
  <c r="AG144" i="20"/>
  <c r="AH144" i="20"/>
  <c r="AI144" i="20"/>
  <c r="AJ144" i="20"/>
  <c r="AK144" i="20"/>
  <c r="AL144" i="20"/>
  <c r="AM144" i="20"/>
  <c r="AN144" i="20"/>
  <c r="AO144" i="20"/>
  <c r="AP144" i="20"/>
  <c r="AQ144" i="20"/>
  <c r="AR144" i="20"/>
  <c r="AS144" i="20"/>
  <c r="D145" i="20"/>
  <c r="E145" i="20"/>
  <c r="F145" i="20"/>
  <c r="G145" i="20"/>
  <c r="H145" i="20"/>
  <c r="I145" i="20"/>
  <c r="J145" i="20"/>
  <c r="K145" i="20"/>
  <c r="L145" i="20"/>
  <c r="M145" i="20"/>
  <c r="N145" i="20"/>
  <c r="O145" i="20"/>
  <c r="P145" i="20"/>
  <c r="Q145" i="20"/>
  <c r="R145" i="20"/>
  <c r="S145" i="20"/>
  <c r="T145" i="20"/>
  <c r="U145" i="20"/>
  <c r="V145" i="20"/>
  <c r="W145" i="20"/>
  <c r="X145" i="20"/>
  <c r="Y145" i="20"/>
  <c r="Z145" i="20"/>
  <c r="AA145" i="20"/>
  <c r="AB145" i="20"/>
  <c r="AC145" i="20"/>
  <c r="AD145" i="20"/>
  <c r="AE145" i="20"/>
  <c r="AF145" i="20"/>
  <c r="AG145" i="20"/>
  <c r="AH145" i="20"/>
  <c r="AI145" i="20"/>
  <c r="AJ145" i="20"/>
  <c r="AK145" i="20"/>
  <c r="AL145" i="20"/>
  <c r="AM145" i="20"/>
  <c r="AN145" i="20"/>
  <c r="AO145" i="20"/>
  <c r="AP145" i="20"/>
  <c r="AQ145" i="20"/>
  <c r="AR145" i="20"/>
  <c r="AS145" i="20"/>
  <c r="AT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P146" i="20"/>
  <c r="Q146" i="20"/>
  <c r="R146" i="20"/>
  <c r="S146" i="20"/>
  <c r="T146" i="20"/>
  <c r="U146" i="20"/>
  <c r="V146" i="20"/>
  <c r="W146" i="20"/>
  <c r="X146" i="20"/>
  <c r="Y146" i="20"/>
  <c r="Z146" i="20"/>
  <c r="AA146" i="20"/>
  <c r="AB146" i="20"/>
  <c r="AC146" i="20"/>
  <c r="AD146" i="20"/>
  <c r="AE146" i="20"/>
  <c r="AF146" i="20"/>
  <c r="AG146" i="20"/>
  <c r="AH146" i="20"/>
  <c r="AI146" i="20"/>
  <c r="AJ146" i="20"/>
  <c r="AK146" i="20"/>
  <c r="AL146" i="20"/>
  <c r="AM146" i="20"/>
  <c r="AN146" i="20"/>
  <c r="AO146" i="20"/>
  <c r="AP146" i="20"/>
  <c r="AQ146" i="20"/>
  <c r="AR146" i="20"/>
  <c r="AS146" i="20"/>
  <c r="AT146" i="20"/>
  <c r="AU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P147" i="20"/>
  <c r="Q147" i="20"/>
  <c r="R147" i="20"/>
  <c r="S147" i="20"/>
  <c r="T147" i="20"/>
  <c r="U147" i="20"/>
  <c r="V147" i="20"/>
  <c r="W147" i="20"/>
  <c r="X147" i="20"/>
  <c r="Y147" i="20"/>
  <c r="Z147" i="20"/>
  <c r="AA147" i="20"/>
  <c r="AB147" i="20"/>
  <c r="AC147" i="20"/>
  <c r="AD147" i="20"/>
  <c r="AE147" i="20"/>
  <c r="AF147" i="20"/>
  <c r="AG147" i="20"/>
  <c r="AH147" i="20"/>
  <c r="AI147" i="20"/>
  <c r="AJ147" i="20"/>
  <c r="AK147" i="20"/>
  <c r="AL147" i="20"/>
  <c r="AM147" i="20"/>
  <c r="AN147" i="20"/>
  <c r="AO147" i="20"/>
  <c r="AP147" i="20"/>
  <c r="AQ147" i="20"/>
  <c r="AR147" i="20"/>
  <c r="AS147" i="20"/>
  <c r="AT147" i="20"/>
  <c r="AU147" i="20"/>
  <c r="AV147" i="20"/>
  <c r="D148" i="20"/>
  <c r="E148" i="20"/>
  <c r="F148" i="20"/>
  <c r="G148" i="20"/>
  <c r="H148" i="20"/>
  <c r="I148" i="20"/>
  <c r="J148" i="20"/>
  <c r="K148" i="20"/>
  <c r="L148" i="20"/>
  <c r="M148" i="20"/>
  <c r="N148" i="20"/>
  <c r="O148" i="20"/>
  <c r="P148" i="20"/>
  <c r="Q148" i="20"/>
  <c r="R148" i="20"/>
  <c r="S148" i="20"/>
  <c r="T148" i="20"/>
  <c r="U148" i="20"/>
  <c r="V148" i="20"/>
  <c r="W148" i="20"/>
  <c r="X148" i="20"/>
  <c r="Y148" i="20"/>
  <c r="Z148" i="20"/>
  <c r="AA148" i="20"/>
  <c r="AB148" i="20"/>
  <c r="AC148" i="20"/>
  <c r="AD148" i="20"/>
  <c r="AE148" i="20"/>
  <c r="AF148" i="20"/>
  <c r="AG148" i="20"/>
  <c r="AH148" i="20"/>
  <c r="AI148" i="20"/>
  <c r="AJ148" i="20"/>
  <c r="AK148" i="20"/>
  <c r="AL148" i="20"/>
  <c r="AM148" i="20"/>
  <c r="AN148" i="20"/>
  <c r="AO148" i="20"/>
  <c r="AP148" i="20"/>
  <c r="AQ148" i="20"/>
  <c r="AR148" i="20"/>
  <c r="AS148" i="20"/>
  <c r="AT148" i="20"/>
  <c r="AU148" i="20"/>
  <c r="AV148" i="20"/>
  <c r="AW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P149" i="20"/>
  <c r="Q149" i="20"/>
  <c r="R149" i="20"/>
  <c r="S149" i="20"/>
  <c r="T149" i="20"/>
  <c r="U149" i="20"/>
  <c r="V149" i="20"/>
  <c r="W149" i="20"/>
  <c r="X149" i="20"/>
  <c r="Y149" i="20"/>
  <c r="Z149" i="20"/>
  <c r="AA149" i="20"/>
  <c r="AB149" i="20"/>
  <c r="AC149" i="20"/>
  <c r="AD149" i="20"/>
  <c r="AE149" i="20"/>
  <c r="AF149" i="20"/>
  <c r="AG149" i="20"/>
  <c r="AH149" i="20"/>
  <c r="AI149" i="20"/>
  <c r="AJ149" i="20"/>
  <c r="AK149" i="20"/>
  <c r="AL149" i="20"/>
  <c r="AM149" i="20"/>
  <c r="AN149" i="20"/>
  <c r="AO149" i="20"/>
  <c r="AP149" i="20"/>
  <c r="AQ149" i="20"/>
  <c r="AR149" i="20"/>
  <c r="AS149" i="20"/>
  <c r="AT149" i="20"/>
  <c r="AU149" i="20"/>
  <c r="AV149" i="20"/>
  <c r="AW149" i="20"/>
  <c r="AX149" i="20"/>
  <c r="D150" i="20"/>
  <c r="E150" i="20"/>
  <c r="F150" i="20"/>
  <c r="G150" i="20"/>
  <c r="H150" i="20"/>
  <c r="I150" i="20"/>
  <c r="J150" i="20"/>
  <c r="K150" i="20"/>
  <c r="L150" i="20"/>
  <c r="M150" i="20"/>
  <c r="N150" i="20"/>
  <c r="O150" i="20"/>
  <c r="P150" i="20"/>
  <c r="Q150" i="20"/>
  <c r="R150" i="20"/>
  <c r="S150" i="20"/>
  <c r="T150" i="20"/>
  <c r="U150" i="20"/>
  <c r="V150" i="20"/>
  <c r="W150" i="20"/>
  <c r="X150" i="20"/>
  <c r="Y150" i="20"/>
  <c r="Z150" i="20"/>
  <c r="AA150" i="20"/>
  <c r="AB150" i="20"/>
  <c r="AC150" i="20"/>
  <c r="AD150" i="20"/>
  <c r="AE150" i="20"/>
  <c r="AF150" i="20"/>
  <c r="AG150" i="20"/>
  <c r="AH150" i="20"/>
  <c r="AI150" i="20"/>
  <c r="AJ150" i="20"/>
  <c r="AK150" i="20"/>
  <c r="AL150" i="20"/>
  <c r="AM150" i="20"/>
  <c r="AN150" i="20"/>
  <c r="AO150" i="20"/>
  <c r="AP150" i="20"/>
  <c r="AQ150" i="20"/>
  <c r="AR150" i="20"/>
  <c r="AS150" i="20"/>
  <c r="AT150" i="20"/>
  <c r="AU150" i="20"/>
  <c r="AV150" i="20"/>
  <c r="AW150" i="20"/>
  <c r="AX150" i="20"/>
  <c r="AY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1" i="20"/>
  <c r="Q151" i="20"/>
  <c r="R151" i="20"/>
  <c r="S151" i="20"/>
  <c r="T151" i="20"/>
  <c r="U151" i="20"/>
  <c r="V151" i="20"/>
  <c r="W151" i="20"/>
  <c r="X151" i="20"/>
  <c r="Y151" i="20"/>
  <c r="Z151" i="20"/>
  <c r="AA151" i="20"/>
  <c r="AB151" i="20"/>
  <c r="AC151" i="20"/>
  <c r="AD151" i="20"/>
  <c r="AE151" i="20"/>
  <c r="AF151" i="20"/>
  <c r="AG151" i="20"/>
  <c r="AH151" i="20"/>
  <c r="AI151" i="20"/>
  <c r="AJ151" i="20"/>
  <c r="AK151" i="20"/>
  <c r="AL151" i="20"/>
  <c r="AM151" i="20"/>
  <c r="AN151" i="20"/>
  <c r="AO151" i="20"/>
  <c r="AP151" i="20"/>
  <c r="AQ151" i="20"/>
  <c r="AR151" i="20"/>
  <c r="AS151" i="20"/>
  <c r="AT151" i="20"/>
  <c r="AU151" i="20"/>
  <c r="AV151" i="20"/>
  <c r="AW151" i="20"/>
  <c r="AX151" i="20"/>
  <c r="AY151" i="20"/>
  <c r="AZ151" i="20"/>
  <c r="D152" i="20"/>
  <c r="E152" i="20"/>
  <c r="F152" i="20"/>
  <c r="G152" i="20"/>
  <c r="H152" i="20"/>
  <c r="I152" i="20"/>
  <c r="J152" i="20"/>
  <c r="K152" i="20"/>
  <c r="L152" i="20"/>
  <c r="M152" i="20"/>
  <c r="N152" i="20"/>
  <c r="O152" i="20"/>
  <c r="P152" i="20"/>
  <c r="Q152" i="20"/>
  <c r="R152" i="20"/>
  <c r="S152" i="20"/>
  <c r="T152" i="20"/>
  <c r="U152" i="20"/>
  <c r="V152" i="20"/>
  <c r="W152" i="20"/>
  <c r="X152" i="20"/>
  <c r="Y152" i="20"/>
  <c r="Z152" i="20"/>
  <c r="AA152" i="20"/>
  <c r="AB152" i="20"/>
  <c r="AC152" i="20"/>
  <c r="AD152" i="20"/>
  <c r="AE152" i="20"/>
  <c r="AF152" i="20"/>
  <c r="AG152" i="20"/>
  <c r="AH152" i="20"/>
  <c r="AI152" i="20"/>
  <c r="AJ152" i="20"/>
  <c r="AK152" i="20"/>
  <c r="AL152" i="20"/>
  <c r="AM152" i="20"/>
  <c r="AN152" i="20"/>
  <c r="AO152" i="20"/>
  <c r="AP152" i="20"/>
  <c r="AQ152" i="20"/>
  <c r="AR152" i="20"/>
  <c r="AS152" i="20"/>
  <c r="AT152" i="20"/>
  <c r="AU152" i="20"/>
  <c r="AV152" i="20"/>
  <c r="AW152" i="20"/>
  <c r="AX152" i="20"/>
  <c r="AY152" i="20"/>
  <c r="AZ152" i="20"/>
  <c r="BA152" i="20"/>
  <c r="D153" i="20"/>
  <c r="E153" i="20"/>
  <c r="F153" i="20"/>
  <c r="G153" i="20"/>
  <c r="H153" i="20"/>
  <c r="I153" i="20"/>
  <c r="J153" i="20"/>
  <c r="K153" i="20"/>
  <c r="L153" i="20"/>
  <c r="M153" i="20"/>
  <c r="N153" i="20"/>
  <c r="O153" i="20"/>
  <c r="P153" i="20"/>
  <c r="Q153" i="20"/>
  <c r="R153" i="20"/>
  <c r="S153" i="20"/>
  <c r="T153" i="20"/>
  <c r="U153" i="20"/>
  <c r="V153" i="20"/>
  <c r="W153" i="20"/>
  <c r="X153" i="20"/>
  <c r="Y153" i="20"/>
  <c r="Z153" i="20"/>
  <c r="AA153" i="20"/>
  <c r="AB153" i="20"/>
  <c r="AC153" i="20"/>
  <c r="AD153" i="20"/>
  <c r="AE153" i="20"/>
  <c r="AF153" i="20"/>
  <c r="AG153" i="20"/>
  <c r="AH153" i="20"/>
  <c r="AI153" i="20"/>
  <c r="AJ153" i="20"/>
  <c r="AK153" i="20"/>
  <c r="AL153" i="20"/>
  <c r="AM153" i="20"/>
  <c r="AN153" i="20"/>
  <c r="AO153" i="20"/>
  <c r="AP153" i="20"/>
  <c r="AQ153" i="20"/>
  <c r="AR153" i="20"/>
  <c r="AS153" i="20"/>
  <c r="AT153" i="20"/>
  <c r="AU153" i="20"/>
  <c r="AV153" i="20"/>
  <c r="AW153" i="20"/>
  <c r="AX153" i="20"/>
  <c r="AY153" i="20"/>
  <c r="AZ153" i="20"/>
  <c r="BA153" i="20"/>
  <c r="BB153" i="20"/>
  <c r="D154" i="20"/>
  <c r="E154" i="20"/>
  <c r="F154" i="20"/>
  <c r="G154" i="20"/>
  <c r="H154" i="20"/>
  <c r="I154" i="20"/>
  <c r="J154" i="20"/>
  <c r="K154" i="20"/>
  <c r="L154" i="20"/>
  <c r="M154" i="20"/>
  <c r="N154" i="20"/>
  <c r="O154" i="20"/>
  <c r="P154" i="20"/>
  <c r="Q154" i="20"/>
  <c r="R154" i="20"/>
  <c r="S154" i="20"/>
  <c r="T154" i="20"/>
  <c r="U154" i="20"/>
  <c r="V154" i="20"/>
  <c r="W154" i="20"/>
  <c r="X154" i="20"/>
  <c r="Y154" i="20"/>
  <c r="Z154" i="20"/>
  <c r="AA154" i="20"/>
  <c r="AB154" i="20"/>
  <c r="AC154" i="20"/>
  <c r="AD154" i="20"/>
  <c r="AE154" i="20"/>
  <c r="AF154" i="20"/>
  <c r="AG154" i="20"/>
  <c r="AH154" i="20"/>
  <c r="AI154" i="20"/>
  <c r="AJ154" i="20"/>
  <c r="AK154" i="20"/>
  <c r="AL154" i="20"/>
  <c r="AM154" i="20"/>
  <c r="AN154" i="20"/>
  <c r="AO154" i="20"/>
  <c r="AP154" i="20"/>
  <c r="AQ154" i="20"/>
  <c r="AR154" i="20"/>
  <c r="AS154" i="20"/>
  <c r="AT154" i="20"/>
  <c r="AU154" i="20"/>
  <c r="AV154" i="20"/>
  <c r="AW154" i="20"/>
  <c r="AX154" i="20"/>
  <c r="AY154" i="20"/>
  <c r="AZ154" i="20"/>
  <c r="BA154" i="20"/>
  <c r="BB154" i="20"/>
  <c r="BC154" i="20"/>
  <c r="D155" i="20"/>
  <c r="E155" i="20"/>
  <c r="F155" i="20"/>
  <c r="G155" i="20"/>
  <c r="H155" i="20"/>
  <c r="I155" i="20"/>
  <c r="J155" i="20"/>
  <c r="K155" i="20"/>
  <c r="L155" i="20"/>
  <c r="M155" i="20"/>
  <c r="N155" i="20"/>
  <c r="O155" i="20"/>
  <c r="P155" i="20"/>
  <c r="Q155" i="20"/>
  <c r="R155" i="20"/>
  <c r="S155" i="20"/>
  <c r="T155" i="20"/>
  <c r="U155" i="20"/>
  <c r="V155" i="20"/>
  <c r="W155" i="20"/>
  <c r="X155" i="20"/>
  <c r="Y155" i="20"/>
  <c r="Z155" i="20"/>
  <c r="AA155" i="20"/>
  <c r="AB155" i="20"/>
  <c r="AC155" i="20"/>
  <c r="AD155" i="20"/>
  <c r="AE155" i="20"/>
  <c r="AF155" i="20"/>
  <c r="AG155" i="20"/>
  <c r="AH155" i="20"/>
  <c r="AI155" i="20"/>
  <c r="AJ155" i="20"/>
  <c r="AK155" i="20"/>
  <c r="AL155" i="20"/>
  <c r="AM155" i="20"/>
  <c r="AN155" i="20"/>
  <c r="AO155" i="20"/>
  <c r="AP155" i="20"/>
  <c r="AQ155" i="20"/>
  <c r="AR155" i="20"/>
  <c r="AS155" i="20"/>
  <c r="AT155" i="20"/>
  <c r="AU155" i="20"/>
  <c r="AV155" i="20"/>
  <c r="AW155" i="20"/>
  <c r="AX155" i="20"/>
  <c r="AY155" i="20"/>
  <c r="AZ155" i="20"/>
  <c r="BA155" i="20"/>
  <c r="BB155" i="20"/>
  <c r="BC155" i="20"/>
  <c r="BD155" i="20"/>
  <c r="D156" i="20"/>
  <c r="E156" i="20"/>
  <c r="F156" i="20"/>
  <c r="G156" i="20"/>
  <c r="H156" i="20"/>
  <c r="I156" i="20"/>
  <c r="J156" i="20"/>
  <c r="K156" i="20"/>
  <c r="L156" i="20"/>
  <c r="M156" i="20"/>
  <c r="N156" i="20"/>
  <c r="O156" i="20"/>
  <c r="P156" i="20"/>
  <c r="Q156" i="20"/>
  <c r="R156" i="20"/>
  <c r="S156" i="20"/>
  <c r="T156" i="20"/>
  <c r="U156" i="20"/>
  <c r="V156" i="20"/>
  <c r="W156" i="20"/>
  <c r="X156" i="20"/>
  <c r="Y156" i="20"/>
  <c r="Z156" i="20"/>
  <c r="AA156" i="20"/>
  <c r="AB156" i="20"/>
  <c r="AC156" i="20"/>
  <c r="AD156" i="20"/>
  <c r="AE156" i="20"/>
  <c r="AF156" i="20"/>
  <c r="AG156" i="20"/>
  <c r="AH156" i="20"/>
  <c r="AI156" i="20"/>
  <c r="AJ156" i="20"/>
  <c r="AK156" i="20"/>
  <c r="AL156" i="20"/>
  <c r="AM156" i="20"/>
  <c r="AN156" i="20"/>
  <c r="AO156" i="20"/>
  <c r="AP156" i="20"/>
  <c r="AQ156" i="20"/>
  <c r="AR156" i="20"/>
  <c r="AS156" i="20"/>
  <c r="AT156" i="20"/>
  <c r="AU156" i="20"/>
  <c r="AV156" i="20"/>
  <c r="AW156" i="20"/>
  <c r="AX156" i="20"/>
  <c r="AY156" i="20"/>
  <c r="AZ156" i="20"/>
  <c r="BA156" i="20"/>
  <c r="BB156" i="20"/>
  <c r="BC156" i="20"/>
  <c r="BD156" i="20"/>
  <c r="BE156" i="20"/>
  <c r="D157" i="20"/>
  <c r="E157" i="20"/>
  <c r="F157" i="20"/>
  <c r="G157" i="20"/>
  <c r="H157" i="20"/>
  <c r="I157" i="20"/>
  <c r="J157" i="20"/>
  <c r="K157" i="20"/>
  <c r="L157" i="20"/>
  <c r="M157" i="20"/>
  <c r="N157" i="20"/>
  <c r="O157" i="20"/>
  <c r="P157" i="20"/>
  <c r="Q157" i="20"/>
  <c r="R157" i="20"/>
  <c r="S157" i="20"/>
  <c r="T157" i="20"/>
  <c r="U157" i="20"/>
  <c r="V157" i="20"/>
  <c r="W157" i="20"/>
  <c r="X157" i="20"/>
  <c r="Y157" i="20"/>
  <c r="Z157" i="20"/>
  <c r="AA157" i="20"/>
  <c r="AB157" i="20"/>
  <c r="AC157" i="20"/>
  <c r="AD157" i="20"/>
  <c r="AE157" i="20"/>
  <c r="AF157" i="20"/>
  <c r="AG157" i="20"/>
  <c r="AH157" i="20"/>
  <c r="AI157" i="20"/>
  <c r="AJ157" i="20"/>
  <c r="AK157" i="20"/>
  <c r="AL157" i="20"/>
  <c r="AM157" i="20"/>
  <c r="AN157" i="20"/>
  <c r="AO157" i="20"/>
  <c r="AP157" i="20"/>
  <c r="AQ157" i="20"/>
  <c r="AR157" i="20"/>
  <c r="AS157" i="20"/>
  <c r="AT157" i="20"/>
  <c r="AU157" i="20"/>
  <c r="AV157" i="20"/>
  <c r="AW157" i="20"/>
  <c r="AX157" i="20"/>
  <c r="AY157" i="20"/>
  <c r="AZ157" i="20"/>
  <c r="BA157" i="20"/>
  <c r="BB157" i="20"/>
  <c r="BC157" i="20"/>
  <c r="BD157" i="20"/>
  <c r="BE157" i="20"/>
  <c r="BF157" i="20"/>
  <c r="D158" i="20"/>
  <c r="E158" i="20"/>
  <c r="F158" i="20"/>
  <c r="G158" i="20"/>
  <c r="H158" i="20"/>
  <c r="I158" i="20"/>
  <c r="J158" i="20"/>
  <c r="K158" i="20"/>
  <c r="L158" i="20"/>
  <c r="M158" i="20"/>
  <c r="N158" i="20"/>
  <c r="O158" i="20"/>
  <c r="P158" i="20"/>
  <c r="Q158" i="20"/>
  <c r="R158" i="20"/>
  <c r="S158" i="20"/>
  <c r="T158" i="20"/>
  <c r="U158" i="20"/>
  <c r="V158" i="20"/>
  <c r="W158" i="20"/>
  <c r="X158" i="20"/>
  <c r="Y158" i="20"/>
  <c r="Z158" i="20"/>
  <c r="AA158" i="20"/>
  <c r="AB158" i="20"/>
  <c r="AC158" i="20"/>
  <c r="AD158" i="20"/>
  <c r="AE158" i="20"/>
  <c r="AF158" i="20"/>
  <c r="AG158" i="20"/>
  <c r="AH158" i="20"/>
  <c r="AI158" i="20"/>
  <c r="AJ158" i="20"/>
  <c r="AK158" i="20"/>
  <c r="AL158" i="20"/>
  <c r="AM158" i="20"/>
  <c r="AN158" i="20"/>
  <c r="AO158" i="20"/>
  <c r="AP158" i="20"/>
  <c r="AQ158" i="20"/>
  <c r="AR158" i="20"/>
  <c r="AS158" i="20"/>
  <c r="AT158" i="20"/>
  <c r="AU158" i="20"/>
  <c r="AV158" i="20"/>
  <c r="AW158" i="20"/>
  <c r="AX158" i="20"/>
  <c r="AY158" i="20"/>
  <c r="AZ158" i="20"/>
  <c r="BA158" i="20"/>
  <c r="BB158" i="20"/>
  <c r="BC158" i="20"/>
  <c r="BD158" i="20"/>
  <c r="BE158" i="20"/>
  <c r="BF158" i="20"/>
  <c r="BG158" i="20"/>
  <c r="D159" i="20"/>
  <c r="E159" i="20"/>
  <c r="F159" i="20"/>
  <c r="G159" i="20"/>
  <c r="H159" i="20"/>
  <c r="I159" i="20"/>
  <c r="J159" i="20"/>
  <c r="K159" i="20"/>
  <c r="L159" i="20"/>
  <c r="M159" i="20"/>
  <c r="N159" i="20"/>
  <c r="O159" i="20"/>
  <c r="P159" i="20"/>
  <c r="Q159" i="20"/>
  <c r="R159" i="20"/>
  <c r="S159" i="20"/>
  <c r="T159" i="20"/>
  <c r="U159" i="20"/>
  <c r="V159" i="20"/>
  <c r="W159" i="20"/>
  <c r="X159" i="20"/>
  <c r="Y159" i="20"/>
  <c r="Z159" i="20"/>
  <c r="AA159" i="20"/>
  <c r="AB159" i="20"/>
  <c r="AC159" i="20"/>
  <c r="AD159" i="20"/>
  <c r="AE159" i="20"/>
  <c r="AF159" i="20"/>
  <c r="AG159" i="20"/>
  <c r="AH159" i="20"/>
  <c r="AI159" i="20"/>
  <c r="AJ159" i="20"/>
  <c r="AK159" i="20"/>
  <c r="AL159" i="20"/>
  <c r="AM159" i="20"/>
  <c r="AN159" i="20"/>
  <c r="AO159" i="20"/>
  <c r="AP159" i="20"/>
  <c r="AQ159" i="20"/>
  <c r="AR159" i="20"/>
  <c r="AS159" i="20"/>
  <c r="AT159" i="20"/>
  <c r="AU159" i="20"/>
  <c r="AV159" i="20"/>
  <c r="AW159" i="20"/>
  <c r="AX159" i="20"/>
  <c r="AY159" i="20"/>
  <c r="AZ159" i="20"/>
  <c r="BA159" i="20"/>
  <c r="BB159" i="20"/>
  <c r="BC159" i="20"/>
  <c r="BD159" i="20"/>
  <c r="BE159" i="20"/>
  <c r="BF159" i="20"/>
  <c r="BG159" i="20"/>
  <c r="BH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P160" i="20"/>
  <c r="Q160" i="20"/>
  <c r="R160" i="20"/>
  <c r="S160" i="20"/>
  <c r="T160" i="20"/>
  <c r="U160" i="20"/>
  <c r="V160" i="20"/>
  <c r="W160" i="20"/>
  <c r="X160" i="20"/>
  <c r="Y160" i="20"/>
  <c r="Z160" i="20"/>
  <c r="AA160" i="20"/>
  <c r="AB160" i="20"/>
  <c r="AC160" i="20"/>
  <c r="AD160" i="20"/>
  <c r="AE160" i="20"/>
  <c r="AF160" i="20"/>
  <c r="AG160" i="20"/>
  <c r="AH160" i="20"/>
  <c r="AI160" i="20"/>
  <c r="AJ160" i="20"/>
  <c r="AK160" i="20"/>
  <c r="AL160" i="20"/>
  <c r="AM160" i="20"/>
  <c r="AN160" i="20"/>
  <c r="AO160" i="20"/>
  <c r="AP160" i="20"/>
  <c r="AQ160" i="20"/>
  <c r="AR160" i="20"/>
  <c r="AS160" i="20"/>
  <c r="AT160" i="20"/>
  <c r="AU160" i="20"/>
  <c r="AV160" i="20"/>
  <c r="AW160" i="20"/>
  <c r="AX160" i="20"/>
  <c r="AY160" i="20"/>
  <c r="AZ160" i="20"/>
  <c r="BA160" i="20"/>
  <c r="BB160" i="20"/>
  <c r="BC160" i="20"/>
  <c r="BD160" i="20"/>
  <c r="BE160" i="20"/>
  <c r="BF160" i="20"/>
  <c r="BG160" i="20"/>
  <c r="BH160" i="20"/>
  <c r="BI160" i="20"/>
  <c r="D161" i="20"/>
  <c r="E161" i="20"/>
  <c r="F161" i="20"/>
  <c r="G161" i="20"/>
  <c r="H161" i="20"/>
  <c r="I161" i="20"/>
  <c r="J161" i="20"/>
  <c r="K161" i="20"/>
  <c r="L161" i="20"/>
  <c r="M161" i="20"/>
  <c r="N161" i="20"/>
  <c r="O161" i="20"/>
  <c r="P161" i="20"/>
  <c r="Q161" i="20"/>
  <c r="R161" i="20"/>
  <c r="S161" i="20"/>
  <c r="T161" i="20"/>
  <c r="U161" i="20"/>
  <c r="V161" i="20"/>
  <c r="W161" i="20"/>
  <c r="X161" i="20"/>
  <c r="Y161" i="20"/>
  <c r="Z161" i="20"/>
  <c r="AA161" i="20"/>
  <c r="AB161" i="20"/>
  <c r="AC161" i="20"/>
  <c r="AD161" i="20"/>
  <c r="AE161" i="20"/>
  <c r="AF161" i="20"/>
  <c r="AG161" i="20"/>
  <c r="AH161" i="20"/>
  <c r="AI161" i="20"/>
  <c r="AJ161" i="20"/>
  <c r="AK161" i="20"/>
  <c r="AL161" i="20"/>
  <c r="AM161" i="20"/>
  <c r="AN161" i="20"/>
  <c r="AO161" i="20"/>
  <c r="AP161" i="20"/>
  <c r="AQ161" i="20"/>
  <c r="AR161" i="20"/>
  <c r="AS161" i="20"/>
  <c r="AT161" i="20"/>
  <c r="AU161" i="20"/>
  <c r="AV161" i="20"/>
  <c r="AW161" i="20"/>
  <c r="AX161" i="20"/>
  <c r="AY161" i="20"/>
  <c r="AZ161" i="20"/>
  <c r="BA161" i="20"/>
  <c r="BB161" i="20"/>
  <c r="BC161" i="20"/>
  <c r="BD161" i="20"/>
  <c r="BE161" i="20"/>
  <c r="BF161" i="20"/>
  <c r="BG161" i="20"/>
  <c r="BH161" i="20"/>
  <c r="BI161" i="20"/>
  <c r="BJ161" i="20"/>
  <c r="D162" i="20"/>
  <c r="E162" i="20"/>
  <c r="F162" i="20"/>
  <c r="G162" i="20"/>
  <c r="H162" i="20"/>
  <c r="I162" i="20"/>
  <c r="J162" i="20"/>
  <c r="K162" i="20"/>
  <c r="L162" i="20"/>
  <c r="M162" i="20"/>
  <c r="N162" i="20"/>
  <c r="O162" i="20"/>
  <c r="P162" i="20"/>
  <c r="Q162" i="20"/>
  <c r="R162" i="20"/>
  <c r="S162" i="20"/>
  <c r="T162" i="20"/>
  <c r="U162" i="20"/>
  <c r="V162" i="20"/>
  <c r="W162" i="20"/>
  <c r="X162" i="20"/>
  <c r="Y162" i="20"/>
  <c r="Z162" i="20"/>
  <c r="AA162" i="20"/>
  <c r="AB162" i="20"/>
  <c r="AC162" i="20"/>
  <c r="AD162" i="20"/>
  <c r="AE162" i="20"/>
  <c r="AF162" i="20"/>
  <c r="AG162" i="20"/>
  <c r="AH162" i="20"/>
  <c r="AI162" i="20"/>
  <c r="AJ162" i="20"/>
  <c r="AK162" i="20"/>
  <c r="AL162" i="20"/>
  <c r="AM162" i="20"/>
  <c r="AN162" i="20"/>
  <c r="AO162" i="20"/>
  <c r="AP162" i="20"/>
  <c r="AQ162" i="20"/>
  <c r="AR162" i="20"/>
  <c r="AS162" i="20"/>
  <c r="AT162" i="20"/>
  <c r="AU162" i="20"/>
  <c r="AV162" i="20"/>
  <c r="AW162" i="20"/>
  <c r="AX162" i="20"/>
  <c r="AY162" i="20"/>
  <c r="AZ162" i="20"/>
  <c r="BA162" i="20"/>
  <c r="BB162" i="20"/>
  <c r="BC162" i="20"/>
  <c r="BD162" i="20"/>
  <c r="BE162" i="20"/>
  <c r="BF162" i="20"/>
  <c r="BG162" i="20"/>
  <c r="BH162" i="20"/>
  <c r="BI162" i="20"/>
  <c r="BJ162" i="20"/>
  <c r="BK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P163" i="20"/>
  <c r="Q163" i="20"/>
  <c r="R163" i="20"/>
  <c r="S163" i="20"/>
  <c r="T163" i="20"/>
  <c r="U163" i="20"/>
  <c r="V163" i="20"/>
  <c r="W163" i="20"/>
  <c r="X163" i="20"/>
  <c r="Y163" i="20"/>
  <c r="Z163" i="20"/>
  <c r="AA163" i="20"/>
  <c r="AB163" i="20"/>
  <c r="AC163" i="20"/>
  <c r="AD163" i="20"/>
  <c r="AE163" i="20"/>
  <c r="AF163" i="20"/>
  <c r="AG163" i="20"/>
  <c r="AH163" i="20"/>
  <c r="AI163" i="20"/>
  <c r="AJ163" i="20"/>
  <c r="AK163" i="20"/>
  <c r="AL163" i="20"/>
  <c r="AM163" i="20"/>
  <c r="AN163" i="20"/>
  <c r="AO163" i="20"/>
  <c r="AP163" i="20"/>
  <c r="AQ163" i="20"/>
  <c r="AR163" i="20"/>
  <c r="AS163" i="20"/>
  <c r="AT163" i="20"/>
  <c r="AU163" i="20"/>
  <c r="AV163" i="20"/>
  <c r="AW163" i="20"/>
  <c r="AX163" i="20"/>
  <c r="AY163" i="20"/>
  <c r="AZ163" i="20"/>
  <c r="BA163" i="20"/>
  <c r="BB163" i="20"/>
  <c r="BC163" i="20"/>
  <c r="BD163" i="20"/>
  <c r="BE163" i="20"/>
  <c r="BF163" i="20"/>
  <c r="BG163" i="20"/>
  <c r="BH163" i="20"/>
  <c r="BI163" i="20"/>
  <c r="BJ163" i="20"/>
  <c r="BK163" i="20"/>
  <c r="BL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P164" i="20"/>
  <c r="Q164" i="20"/>
  <c r="R164" i="20"/>
  <c r="S164" i="20"/>
  <c r="T164" i="20"/>
  <c r="U164" i="20"/>
  <c r="V164" i="20"/>
  <c r="W164" i="20"/>
  <c r="X164" i="20"/>
  <c r="Y164" i="20"/>
  <c r="Z164" i="20"/>
  <c r="AA164" i="20"/>
  <c r="AB164" i="20"/>
  <c r="AC164" i="20"/>
  <c r="AD164" i="20"/>
  <c r="AE164" i="20"/>
  <c r="AF164" i="20"/>
  <c r="AG164" i="20"/>
  <c r="AH164" i="20"/>
  <c r="AI164" i="20"/>
  <c r="AJ164" i="20"/>
  <c r="AK164" i="20"/>
  <c r="AL164" i="20"/>
  <c r="AM164" i="20"/>
  <c r="AN164" i="20"/>
  <c r="AO164" i="20"/>
  <c r="AP164" i="20"/>
  <c r="AQ164" i="20"/>
  <c r="AR164" i="20"/>
  <c r="AS164" i="20"/>
  <c r="AT164" i="20"/>
  <c r="AU164" i="20"/>
  <c r="AV164" i="20"/>
  <c r="AW164" i="20"/>
  <c r="AX164" i="20"/>
  <c r="AY164" i="20"/>
  <c r="AZ164" i="20"/>
  <c r="BA164" i="20"/>
  <c r="BB164" i="20"/>
  <c r="BC164" i="20"/>
  <c r="BD164" i="20"/>
  <c r="BE164" i="20"/>
  <c r="BF164" i="20"/>
  <c r="BG164" i="20"/>
  <c r="BH164" i="20"/>
  <c r="BI164" i="20"/>
  <c r="BJ164" i="20"/>
  <c r="BK164" i="20"/>
  <c r="BL164" i="20"/>
  <c r="BM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P165" i="20"/>
  <c r="Q165" i="20"/>
  <c r="R165" i="20"/>
  <c r="S165" i="20"/>
  <c r="T165" i="20"/>
  <c r="U165" i="20"/>
  <c r="V165" i="20"/>
  <c r="W165" i="20"/>
  <c r="X165" i="20"/>
  <c r="Y165" i="20"/>
  <c r="Z165" i="20"/>
  <c r="AA165" i="20"/>
  <c r="AB165" i="20"/>
  <c r="AC165" i="20"/>
  <c r="AD165" i="20"/>
  <c r="AE165" i="20"/>
  <c r="AF165" i="20"/>
  <c r="AG165" i="20"/>
  <c r="AH165" i="20"/>
  <c r="AI165" i="20"/>
  <c r="AJ165" i="20"/>
  <c r="AK165" i="20"/>
  <c r="AL165" i="20"/>
  <c r="AM165" i="20"/>
  <c r="AN165" i="20"/>
  <c r="AO165" i="20"/>
  <c r="AP165" i="20"/>
  <c r="AQ165" i="20"/>
  <c r="AR165" i="20"/>
  <c r="AS165" i="20"/>
  <c r="AT165" i="20"/>
  <c r="AU165" i="20"/>
  <c r="AV165" i="20"/>
  <c r="AW165" i="20"/>
  <c r="AX165" i="20"/>
  <c r="AY165" i="20"/>
  <c r="AZ165" i="20"/>
  <c r="BA165" i="20"/>
  <c r="BB165" i="20"/>
  <c r="BC165" i="20"/>
  <c r="BD165" i="20"/>
  <c r="BE165" i="20"/>
  <c r="BF165" i="20"/>
  <c r="BG165" i="20"/>
  <c r="BH165" i="20"/>
  <c r="BI165" i="20"/>
  <c r="BJ165" i="20"/>
  <c r="BK165" i="20"/>
  <c r="BL165" i="20"/>
  <c r="BM165" i="20"/>
  <c r="BN165" i="20"/>
  <c r="D166" i="20"/>
  <c r="E166" i="20"/>
  <c r="F166" i="20"/>
  <c r="G166" i="20"/>
  <c r="H166" i="20"/>
  <c r="I166" i="20"/>
  <c r="J166" i="20"/>
  <c r="K166" i="20"/>
  <c r="L166" i="20"/>
  <c r="M166" i="20"/>
  <c r="N166" i="20"/>
  <c r="O166" i="20"/>
  <c r="P166" i="20"/>
  <c r="Q166" i="20"/>
  <c r="R166" i="20"/>
  <c r="S166" i="20"/>
  <c r="T166" i="20"/>
  <c r="U166" i="20"/>
  <c r="V166" i="20"/>
  <c r="W166" i="20"/>
  <c r="X166" i="20"/>
  <c r="Y166" i="20"/>
  <c r="Z166" i="20"/>
  <c r="AA166" i="20"/>
  <c r="AB166" i="20"/>
  <c r="AC166" i="20"/>
  <c r="AD166" i="20"/>
  <c r="AE166" i="20"/>
  <c r="AF166" i="20"/>
  <c r="AG166" i="20"/>
  <c r="AH166" i="20"/>
  <c r="AI166" i="20"/>
  <c r="AJ166" i="20"/>
  <c r="AK166" i="20"/>
  <c r="AL166" i="20"/>
  <c r="AM166" i="20"/>
  <c r="AN166" i="20"/>
  <c r="AO166" i="20"/>
  <c r="AP166" i="20"/>
  <c r="AQ166" i="20"/>
  <c r="AR166" i="20"/>
  <c r="AS166" i="20"/>
  <c r="AT166" i="20"/>
  <c r="AU166" i="20"/>
  <c r="AV166" i="20"/>
  <c r="AW166" i="20"/>
  <c r="AX166" i="20"/>
  <c r="AY166" i="20"/>
  <c r="AZ166" i="20"/>
  <c r="BA166" i="20"/>
  <c r="BB166" i="20"/>
  <c r="BC166" i="20"/>
  <c r="BD166" i="20"/>
  <c r="BE166" i="20"/>
  <c r="BF166" i="20"/>
  <c r="BG166" i="20"/>
  <c r="BH166" i="20"/>
  <c r="BI166" i="20"/>
  <c r="BJ166" i="20"/>
  <c r="BK166" i="20"/>
  <c r="BL166" i="20"/>
  <c r="BM166" i="20"/>
  <c r="BN166" i="20"/>
  <c r="BO166" i="20"/>
  <c r="D167" i="20"/>
  <c r="E167" i="20"/>
  <c r="F167" i="20"/>
  <c r="G167" i="20"/>
  <c r="H167" i="20"/>
  <c r="I167" i="20"/>
  <c r="J167" i="20"/>
  <c r="K167" i="20"/>
  <c r="L167" i="20"/>
  <c r="N167" i="20"/>
  <c r="O167" i="20"/>
  <c r="P167" i="20"/>
  <c r="Q167" i="20"/>
  <c r="R167" i="20"/>
  <c r="S167" i="20"/>
  <c r="T167" i="20"/>
  <c r="U167" i="20"/>
  <c r="V167" i="20"/>
  <c r="W167" i="20"/>
  <c r="X167" i="20"/>
  <c r="Y167" i="20"/>
  <c r="Z167" i="20"/>
  <c r="AA167" i="20"/>
  <c r="AB167" i="20"/>
  <c r="AC167" i="20"/>
  <c r="AD167" i="20"/>
  <c r="AE167" i="20"/>
  <c r="AF167" i="20"/>
  <c r="AG167" i="20"/>
  <c r="AH167" i="20"/>
  <c r="AI167" i="20"/>
  <c r="AJ167" i="20"/>
  <c r="AK167" i="20"/>
  <c r="AL167" i="20"/>
  <c r="AM167" i="20"/>
  <c r="AN167" i="20"/>
  <c r="AO167" i="20"/>
  <c r="AP167" i="20"/>
  <c r="AQ167" i="20"/>
  <c r="AR167" i="20"/>
  <c r="AS167" i="20"/>
  <c r="AT167" i="20"/>
  <c r="AU167" i="20"/>
  <c r="AV167" i="20"/>
  <c r="AW167" i="20"/>
  <c r="AX167" i="20"/>
  <c r="AY167" i="20"/>
  <c r="AZ167" i="20"/>
  <c r="BA167" i="20"/>
  <c r="BB167" i="20"/>
  <c r="BC167" i="20"/>
  <c r="BD167" i="20"/>
  <c r="BE167" i="20"/>
  <c r="BF167" i="20"/>
  <c r="BG167" i="20"/>
  <c r="BH167" i="20"/>
  <c r="BI167" i="20"/>
  <c r="BJ167" i="20"/>
  <c r="BK167" i="20"/>
  <c r="BL167" i="20"/>
  <c r="BM167" i="20"/>
  <c r="BN167" i="20"/>
  <c r="BO167" i="20"/>
  <c r="BP167" i="20"/>
  <c r="D168" i="20"/>
  <c r="E168" i="20"/>
  <c r="F168" i="20"/>
  <c r="G168" i="20"/>
  <c r="H168" i="20"/>
  <c r="I168" i="20"/>
  <c r="J168" i="20"/>
  <c r="K168" i="20"/>
  <c r="L168" i="20"/>
  <c r="M168" i="20"/>
  <c r="N168" i="20"/>
  <c r="O168" i="20"/>
  <c r="P168" i="20"/>
  <c r="Q168" i="20"/>
  <c r="R168" i="20"/>
  <c r="S168" i="20"/>
  <c r="T168" i="20"/>
  <c r="U168" i="20"/>
  <c r="V168" i="20"/>
  <c r="W168" i="20"/>
  <c r="X168" i="20"/>
  <c r="Y168" i="20"/>
  <c r="Z168" i="20"/>
  <c r="AA168" i="20"/>
  <c r="AB168" i="20"/>
  <c r="AC168" i="20"/>
  <c r="AD168" i="20"/>
  <c r="AE168" i="20"/>
  <c r="AF168" i="20"/>
  <c r="AG168" i="20"/>
  <c r="AH168" i="20"/>
  <c r="AI168" i="20"/>
  <c r="AJ168" i="20"/>
  <c r="AK168" i="20"/>
  <c r="AL168" i="20"/>
  <c r="AM168" i="20"/>
  <c r="AN168" i="20"/>
  <c r="AO168" i="20"/>
  <c r="AP168" i="20"/>
  <c r="AQ168" i="20"/>
  <c r="AR168" i="20"/>
  <c r="AS168" i="20"/>
  <c r="AT168" i="20"/>
  <c r="AU168" i="20"/>
  <c r="AV168" i="20"/>
  <c r="AW168" i="20"/>
  <c r="AX168" i="20"/>
  <c r="AY168" i="20"/>
  <c r="AZ168" i="20"/>
  <c r="BA168" i="20"/>
  <c r="BB168" i="20"/>
  <c r="BC168" i="20"/>
  <c r="BD168" i="20"/>
  <c r="BE168" i="20"/>
  <c r="BF168" i="20"/>
  <c r="BG168" i="20"/>
  <c r="BH168" i="20"/>
  <c r="BI168" i="20"/>
  <c r="BJ168" i="20"/>
  <c r="BK168" i="20"/>
  <c r="BL168" i="20"/>
  <c r="BM168" i="20"/>
  <c r="BN168" i="20"/>
  <c r="BO168" i="20"/>
  <c r="BP168" i="20"/>
  <c r="BQ168" i="20"/>
  <c r="D169" i="20"/>
  <c r="E169" i="20"/>
  <c r="F169" i="20"/>
  <c r="G169" i="20"/>
  <c r="H169" i="20"/>
  <c r="I169" i="20"/>
  <c r="J169" i="20"/>
  <c r="K169" i="20"/>
  <c r="L169" i="20"/>
  <c r="M169" i="20"/>
  <c r="N169" i="20"/>
  <c r="O169" i="20"/>
  <c r="P169" i="20"/>
  <c r="Q169" i="20"/>
  <c r="R169" i="20"/>
  <c r="S169" i="20"/>
  <c r="T169" i="20"/>
  <c r="U169" i="20"/>
  <c r="V169" i="20"/>
  <c r="W169" i="20"/>
  <c r="X169" i="20"/>
  <c r="Y169" i="20"/>
  <c r="Z169" i="20"/>
  <c r="AA169" i="20"/>
  <c r="AB169" i="20"/>
  <c r="AC169" i="20"/>
  <c r="AD169" i="20"/>
  <c r="AE169" i="20"/>
  <c r="AF169" i="20"/>
  <c r="AG169" i="20"/>
  <c r="AH169" i="20"/>
  <c r="AI169" i="20"/>
  <c r="AJ169" i="20"/>
  <c r="AK169" i="20"/>
  <c r="AL169" i="20"/>
  <c r="AM169" i="20"/>
  <c r="AN169" i="20"/>
  <c r="AO169" i="20"/>
  <c r="AP169" i="20"/>
  <c r="AQ169" i="20"/>
  <c r="AR169" i="20"/>
  <c r="AS169" i="20"/>
  <c r="AT169" i="20"/>
  <c r="AU169" i="20"/>
  <c r="AV169" i="20"/>
  <c r="AW169" i="20"/>
  <c r="AX169" i="20"/>
  <c r="AY169" i="20"/>
  <c r="AZ169" i="20"/>
  <c r="BA169" i="20"/>
  <c r="BB169" i="20"/>
  <c r="BC169" i="20"/>
  <c r="BD169" i="20"/>
  <c r="BE169" i="20"/>
  <c r="BF169" i="20"/>
  <c r="BG169" i="20"/>
  <c r="BH169" i="20"/>
  <c r="BI169" i="20"/>
  <c r="BJ169" i="20"/>
  <c r="BK169" i="20"/>
  <c r="BL169" i="20"/>
  <c r="BM169" i="20"/>
  <c r="BN169" i="20"/>
  <c r="BO169" i="20"/>
  <c r="BP169" i="20"/>
  <c r="BQ169" i="20"/>
  <c r="BR169" i="20"/>
  <c r="D170" i="20"/>
  <c r="E170" i="20"/>
  <c r="F170" i="20"/>
  <c r="G170" i="20"/>
  <c r="H170" i="20"/>
  <c r="I170" i="20"/>
  <c r="J170" i="20"/>
  <c r="K170" i="20"/>
  <c r="L170" i="20"/>
  <c r="M170" i="20"/>
  <c r="N170" i="20"/>
  <c r="O170" i="20"/>
  <c r="P170" i="20"/>
  <c r="Q170" i="20"/>
  <c r="R170" i="20"/>
  <c r="S170" i="20"/>
  <c r="T170" i="20"/>
  <c r="U170" i="20"/>
  <c r="V170" i="20"/>
  <c r="W170" i="20"/>
  <c r="X170" i="20"/>
  <c r="Y170" i="20"/>
  <c r="Z170" i="20"/>
  <c r="AA170" i="20"/>
  <c r="AB170" i="20"/>
  <c r="AC170" i="20"/>
  <c r="AD170" i="20"/>
  <c r="AE170" i="20"/>
  <c r="AF170" i="20"/>
  <c r="AG170" i="20"/>
  <c r="AH170" i="20"/>
  <c r="AI170" i="20"/>
  <c r="AJ170" i="20"/>
  <c r="AK170" i="20"/>
  <c r="AL170" i="20"/>
  <c r="AM170" i="20"/>
  <c r="AN170" i="20"/>
  <c r="AO170" i="20"/>
  <c r="AP170" i="20"/>
  <c r="AQ170" i="20"/>
  <c r="AR170" i="20"/>
  <c r="AS170" i="20"/>
  <c r="AT170" i="20"/>
  <c r="AU170" i="20"/>
  <c r="AV170" i="20"/>
  <c r="AW170" i="20"/>
  <c r="AX170" i="20"/>
  <c r="AY170" i="20"/>
  <c r="AZ170" i="20"/>
  <c r="BA170" i="20"/>
  <c r="BB170" i="20"/>
  <c r="BC170" i="20"/>
  <c r="BD170" i="20"/>
  <c r="BE170" i="20"/>
  <c r="BF170" i="20"/>
  <c r="BG170" i="20"/>
  <c r="BH170" i="20"/>
  <c r="BI170" i="20"/>
  <c r="BJ170" i="20"/>
  <c r="BK170" i="20"/>
  <c r="BL170" i="20"/>
  <c r="BM170" i="20"/>
  <c r="BN170" i="20"/>
  <c r="BO170" i="20"/>
  <c r="BP170" i="20"/>
  <c r="BQ170" i="20"/>
  <c r="BR170" i="20"/>
  <c r="BS170" i="20"/>
  <c r="D171" i="20"/>
  <c r="E171" i="20"/>
  <c r="F171" i="20"/>
  <c r="G171" i="20"/>
  <c r="H171" i="20"/>
  <c r="I171" i="20"/>
  <c r="J171" i="20"/>
  <c r="K171" i="20"/>
  <c r="L171" i="20"/>
  <c r="M171" i="20"/>
  <c r="N171" i="20"/>
  <c r="O171" i="20"/>
  <c r="P171" i="20"/>
  <c r="Q171" i="20"/>
  <c r="R171" i="20"/>
  <c r="S171" i="20"/>
  <c r="T171" i="20"/>
  <c r="U171" i="20"/>
  <c r="V171" i="20"/>
  <c r="W171" i="20"/>
  <c r="X171" i="20"/>
  <c r="Y171" i="20"/>
  <c r="Z171" i="20"/>
  <c r="AA171" i="20"/>
  <c r="AB171" i="20"/>
  <c r="AC171" i="20"/>
  <c r="AD171" i="20"/>
  <c r="AE171" i="20"/>
  <c r="AF171" i="20"/>
  <c r="AG171" i="20"/>
  <c r="AH171" i="20"/>
  <c r="AI171" i="20"/>
  <c r="AJ171" i="20"/>
  <c r="AK171" i="20"/>
  <c r="AL171" i="20"/>
  <c r="AM171" i="20"/>
  <c r="AN171" i="20"/>
  <c r="AO171" i="20"/>
  <c r="AP171" i="20"/>
  <c r="AQ171" i="20"/>
  <c r="AR171" i="20"/>
  <c r="AS171" i="20"/>
  <c r="AT171" i="20"/>
  <c r="AU171" i="20"/>
  <c r="AV171" i="20"/>
  <c r="AW171" i="20"/>
  <c r="AX171" i="20"/>
  <c r="AY171" i="20"/>
  <c r="AZ171" i="20"/>
  <c r="BA171" i="20"/>
  <c r="BB171" i="20"/>
  <c r="BC171" i="20"/>
  <c r="BD171" i="20"/>
  <c r="BE171" i="20"/>
  <c r="BF171" i="20"/>
  <c r="BG171" i="20"/>
  <c r="BH171" i="20"/>
  <c r="BI171" i="20"/>
  <c r="BJ171" i="20"/>
  <c r="BK171" i="20"/>
  <c r="BL171" i="20"/>
  <c r="BM171" i="20"/>
  <c r="BN171" i="20"/>
  <c r="BO171" i="20"/>
  <c r="BP171" i="20"/>
  <c r="BQ171" i="20"/>
  <c r="BR171" i="20"/>
  <c r="BS171" i="20"/>
  <c r="BT171" i="20"/>
  <c r="D172" i="20"/>
  <c r="E172" i="20"/>
  <c r="F172" i="20"/>
  <c r="G172" i="20"/>
  <c r="H172" i="20"/>
  <c r="I172" i="20"/>
  <c r="J172" i="20"/>
  <c r="K172" i="20"/>
  <c r="L172" i="20"/>
  <c r="M172" i="20"/>
  <c r="N172" i="20"/>
  <c r="O172" i="20"/>
  <c r="P172" i="20"/>
  <c r="Q172" i="20"/>
  <c r="R172" i="20"/>
  <c r="S172" i="20"/>
  <c r="T172" i="20"/>
  <c r="U172" i="20"/>
  <c r="V172" i="20"/>
  <c r="W172" i="20"/>
  <c r="X172" i="20"/>
  <c r="Y172" i="20"/>
  <c r="Z172" i="20"/>
  <c r="AA172" i="20"/>
  <c r="AB172" i="20"/>
  <c r="AC172" i="20"/>
  <c r="AD172" i="20"/>
  <c r="AE172" i="20"/>
  <c r="AF172" i="20"/>
  <c r="AG172" i="20"/>
  <c r="AH172" i="20"/>
  <c r="AI172" i="20"/>
  <c r="AJ172" i="20"/>
  <c r="AK172" i="20"/>
  <c r="AL172" i="20"/>
  <c r="AM172" i="20"/>
  <c r="AN172" i="20"/>
  <c r="AO172" i="20"/>
  <c r="AP172" i="20"/>
  <c r="AQ172" i="20"/>
  <c r="AR172" i="20"/>
  <c r="AS172" i="20"/>
  <c r="AT172" i="20"/>
  <c r="AU172" i="20"/>
  <c r="AV172" i="20"/>
  <c r="AW172" i="20"/>
  <c r="AX172" i="20"/>
  <c r="AY172" i="20"/>
  <c r="AZ172" i="20"/>
  <c r="BA172" i="20"/>
  <c r="BB172" i="20"/>
  <c r="BC172" i="20"/>
  <c r="BD172" i="20"/>
  <c r="BE172" i="20"/>
  <c r="BF172" i="20"/>
  <c r="BG172" i="20"/>
  <c r="BH172" i="20"/>
  <c r="BI172" i="20"/>
  <c r="BJ172" i="20"/>
  <c r="BK172" i="20"/>
  <c r="BL172" i="20"/>
  <c r="BM172" i="20"/>
  <c r="BN172" i="20"/>
  <c r="BO172" i="20"/>
  <c r="BP172" i="20"/>
  <c r="BQ172" i="20"/>
  <c r="BR172" i="20"/>
  <c r="BS172" i="20"/>
  <c r="BT172" i="20"/>
  <c r="BU172" i="20"/>
  <c r="D173" i="20"/>
  <c r="E173" i="20"/>
  <c r="F173" i="20"/>
  <c r="G173" i="20"/>
  <c r="H173" i="20"/>
  <c r="I173" i="20"/>
  <c r="J173" i="20"/>
  <c r="K173" i="20"/>
  <c r="L173" i="20"/>
  <c r="M173" i="20"/>
  <c r="N173" i="20"/>
  <c r="O173" i="20"/>
  <c r="P173" i="20"/>
  <c r="Q173" i="20"/>
  <c r="R173" i="20"/>
  <c r="S173" i="20"/>
  <c r="T173" i="20"/>
  <c r="U173" i="20"/>
  <c r="V173" i="20"/>
  <c r="W173" i="20"/>
  <c r="X173" i="20"/>
  <c r="Y173" i="20"/>
  <c r="Z173" i="20"/>
  <c r="AA173" i="20"/>
  <c r="AB173" i="20"/>
  <c r="AC173" i="20"/>
  <c r="AD173" i="20"/>
  <c r="AE173" i="20"/>
  <c r="AF173" i="20"/>
  <c r="AG173" i="20"/>
  <c r="AH173" i="20"/>
  <c r="AI173" i="20"/>
  <c r="AJ173" i="20"/>
  <c r="AK173" i="20"/>
  <c r="AL173" i="20"/>
  <c r="AM173" i="20"/>
  <c r="AN173" i="20"/>
  <c r="AO173" i="20"/>
  <c r="AP173" i="20"/>
  <c r="AQ173" i="20"/>
  <c r="AR173" i="20"/>
  <c r="AS173" i="20"/>
  <c r="AT173" i="20"/>
  <c r="AU173" i="20"/>
  <c r="AV173" i="20"/>
  <c r="AW173" i="20"/>
  <c r="AX173" i="20"/>
  <c r="AY173" i="20"/>
  <c r="AZ173" i="20"/>
  <c r="BA173" i="20"/>
  <c r="BB173" i="20"/>
  <c r="BC173" i="20"/>
  <c r="BD173" i="20"/>
  <c r="BE173" i="20"/>
  <c r="BF173" i="20"/>
  <c r="BG173" i="20"/>
  <c r="BH173" i="20"/>
  <c r="BI173" i="20"/>
  <c r="BJ173" i="20"/>
  <c r="BK173" i="20"/>
  <c r="BL173" i="20"/>
  <c r="BM173" i="20"/>
  <c r="BN173" i="20"/>
  <c r="BO173" i="20"/>
  <c r="BP173" i="20"/>
  <c r="BQ173" i="20"/>
  <c r="BR173" i="20"/>
  <c r="BS173" i="20"/>
  <c r="BT173" i="20"/>
  <c r="BU173" i="20"/>
  <c r="BV173" i="20"/>
  <c r="D174" i="20"/>
  <c r="E174" i="20"/>
  <c r="F174" i="20"/>
  <c r="G174" i="20"/>
  <c r="H174" i="20"/>
  <c r="I174" i="20"/>
  <c r="J174" i="20"/>
  <c r="K174" i="20"/>
  <c r="L174" i="20"/>
  <c r="M174" i="20"/>
  <c r="N174" i="20"/>
  <c r="O174" i="20"/>
  <c r="P174" i="20"/>
  <c r="Q174" i="20"/>
  <c r="R174" i="20"/>
  <c r="S174" i="20"/>
  <c r="T174" i="20"/>
  <c r="U174" i="20"/>
  <c r="V174" i="20"/>
  <c r="W174" i="20"/>
  <c r="X174" i="20"/>
  <c r="Y174" i="20"/>
  <c r="Z174" i="20"/>
  <c r="AA174" i="20"/>
  <c r="AB174" i="20"/>
  <c r="AC174" i="20"/>
  <c r="AD174" i="20"/>
  <c r="AE174" i="20"/>
  <c r="AF174" i="20"/>
  <c r="AG174" i="20"/>
  <c r="AH174" i="20"/>
  <c r="AI174" i="20"/>
  <c r="AJ174" i="20"/>
  <c r="AK174" i="20"/>
  <c r="AL174" i="20"/>
  <c r="AM174" i="20"/>
  <c r="AN174" i="20"/>
  <c r="AO174" i="20"/>
  <c r="AP174" i="20"/>
  <c r="AQ174" i="20"/>
  <c r="AR174" i="20"/>
  <c r="AS174" i="20"/>
  <c r="AT174" i="20"/>
  <c r="AU174" i="20"/>
  <c r="AV174" i="20"/>
  <c r="AW174" i="20"/>
  <c r="AX174" i="20"/>
  <c r="AY174" i="20"/>
  <c r="AZ174" i="20"/>
  <c r="BA174" i="20"/>
  <c r="BB174" i="20"/>
  <c r="BC174" i="20"/>
  <c r="BD174" i="20"/>
  <c r="BE174" i="20"/>
  <c r="BF174" i="20"/>
  <c r="BG174" i="20"/>
  <c r="BH174" i="20"/>
  <c r="BI174" i="20"/>
  <c r="BJ174" i="20"/>
  <c r="BK174" i="20"/>
  <c r="BL174" i="20"/>
  <c r="BM174" i="20"/>
  <c r="BN174" i="20"/>
  <c r="BO174" i="20"/>
  <c r="BP174" i="20"/>
  <c r="BQ174" i="20"/>
  <c r="BR174" i="20"/>
  <c r="BS174" i="20"/>
  <c r="BT174" i="20"/>
  <c r="BU174" i="20"/>
  <c r="BV174" i="20"/>
  <c r="BW174" i="20"/>
  <c r="D175" i="20"/>
  <c r="E175" i="20"/>
  <c r="F175" i="20"/>
  <c r="G175" i="20"/>
  <c r="H175" i="20"/>
  <c r="I175" i="20"/>
  <c r="J175" i="20"/>
  <c r="K175" i="20"/>
  <c r="L175" i="20"/>
  <c r="M175" i="20"/>
  <c r="N175" i="20"/>
  <c r="O175" i="20"/>
  <c r="P175" i="20"/>
  <c r="Q175" i="20"/>
  <c r="R175" i="20"/>
  <c r="S175" i="20"/>
  <c r="T175" i="20"/>
  <c r="U175" i="20"/>
  <c r="V175" i="20"/>
  <c r="W175" i="20"/>
  <c r="X175" i="20"/>
  <c r="Y175" i="20"/>
  <c r="Z175" i="20"/>
  <c r="AA175" i="20"/>
  <c r="AB175" i="20"/>
  <c r="AC175" i="20"/>
  <c r="AD175" i="20"/>
  <c r="AE175" i="20"/>
  <c r="AF175" i="20"/>
  <c r="AG175" i="20"/>
  <c r="AH175" i="20"/>
  <c r="AI175" i="20"/>
  <c r="AJ175" i="20"/>
  <c r="AK175" i="20"/>
  <c r="AL175" i="20"/>
  <c r="AM175" i="20"/>
  <c r="AN175" i="20"/>
  <c r="AO175" i="20"/>
  <c r="AP175" i="20"/>
  <c r="AQ175" i="20"/>
  <c r="AR175" i="20"/>
  <c r="AS175" i="20"/>
  <c r="AT175" i="20"/>
  <c r="AU175" i="20"/>
  <c r="AV175" i="20"/>
  <c r="AW175" i="20"/>
  <c r="AX175" i="20"/>
  <c r="AY175" i="20"/>
  <c r="AZ175" i="20"/>
  <c r="BA175" i="20"/>
  <c r="BB175" i="20"/>
  <c r="BC175" i="20"/>
  <c r="BD175" i="20"/>
  <c r="BE175" i="20"/>
  <c r="BF175" i="20"/>
  <c r="BG175" i="20"/>
  <c r="BH175" i="20"/>
  <c r="BI175" i="20"/>
  <c r="BJ175" i="20"/>
  <c r="BK175" i="20"/>
  <c r="BL175" i="20"/>
  <c r="BM175" i="20"/>
  <c r="BN175" i="20"/>
  <c r="BO175" i="20"/>
  <c r="BP175" i="20"/>
  <c r="BQ175" i="20"/>
  <c r="BR175" i="20"/>
  <c r="BS175" i="20"/>
  <c r="BT175" i="20"/>
  <c r="BU175" i="20"/>
  <c r="BV175" i="20"/>
  <c r="BW175" i="20"/>
  <c r="BX175" i="20"/>
  <c r="D176" i="20"/>
  <c r="E176" i="20"/>
  <c r="F176" i="20"/>
  <c r="G176" i="20"/>
  <c r="H176" i="20"/>
  <c r="I176" i="20"/>
  <c r="J176" i="20"/>
  <c r="K176" i="20"/>
  <c r="L176" i="20"/>
  <c r="M176" i="20"/>
  <c r="N176" i="20"/>
  <c r="O176" i="20"/>
  <c r="P176" i="20"/>
  <c r="Q176" i="20"/>
  <c r="R176" i="20"/>
  <c r="S176" i="20"/>
  <c r="T176" i="20"/>
  <c r="U176" i="20"/>
  <c r="V176" i="20"/>
  <c r="W176" i="20"/>
  <c r="X176" i="20"/>
  <c r="Y176" i="20"/>
  <c r="Z176" i="20"/>
  <c r="AA176" i="20"/>
  <c r="AB176" i="20"/>
  <c r="AC176" i="20"/>
  <c r="AD176" i="20"/>
  <c r="AE176" i="20"/>
  <c r="AF176" i="20"/>
  <c r="AG176" i="20"/>
  <c r="AH176" i="20"/>
  <c r="AI176" i="20"/>
  <c r="AJ176" i="20"/>
  <c r="AK176" i="20"/>
  <c r="AL176" i="20"/>
  <c r="AM176" i="20"/>
  <c r="AN176" i="20"/>
  <c r="AO176" i="20"/>
  <c r="AP176" i="20"/>
  <c r="AQ176" i="20"/>
  <c r="AR176" i="20"/>
  <c r="AS176" i="20"/>
  <c r="AT176" i="20"/>
  <c r="AU176" i="20"/>
  <c r="AV176" i="20"/>
  <c r="AW176" i="20"/>
  <c r="AX176" i="20"/>
  <c r="AY176" i="20"/>
  <c r="AZ176" i="20"/>
  <c r="BA176" i="20"/>
  <c r="BB176" i="20"/>
  <c r="BC176" i="20"/>
  <c r="BD176" i="20"/>
  <c r="BE176" i="20"/>
  <c r="BF176" i="20"/>
  <c r="BG176" i="20"/>
  <c r="BH176" i="20"/>
  <c r="BI176" i="20"/>
  <c r="BJ176" i="20"/>
  <c r="BK176" i="20"/>
  <c r="BL176" i="20"/>
  <c r="BM176" i="20"/>
  <c r="BN176" i="20"/>
  <c r="BO176" i="20"/>
  <c r="BP176" i="20"/>
  <c r="BQ176" i="20"/>
  <c r="BR176" i="20"/>
  <c r="BS176" i="20"/>
  <c r="BT176" i="20"/>
  <c r="BU176" i="20"/>
  <c r="BV176" i="20"/>
  <c r="BW176" i="20"/>
  <c r="BX176" i="20"/>
  <c r="BY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P177" i="20"/>
  <c r="Q177" i="20"/>
  <c r="R177" i="20"/>
  <c r="S177" i="20"/>
  <c r="T177" i="20"/>
  <c r="U177" i="20"/>
  <c r="V177" i="20"/>
  <c r="W177" i="20"/>
  <c r="X177" i="20"/>
  <c r="Y177" i="20"/>
  <c r="Z177" i="20"/>
  <c r="AA177" i="20"/>
  <c r="AB177" i="20"/>
  <c r="AC177" i="20"/>
  <c r="AD177" i="20"/>
  <c r="AE177" i="20"/>
  <c r="AF177" i="20"/>
  <c r="AG177" i="20"/>
  <c r="AH177" i="20"/>
  <c r="AI177" i="20"/>
  <c r="AJ177" i="20"/>
  <c r="AK177" i="20"/>
  <c r="AL177" i="20"/>
  <c r="AM177" i="20"/>
  <c r="AN177" i="20"/>
  <c r="AO177" i="20"/>
  <c r="AP177" i="20"/>
  <c r="AQ177" i="20"/>
  <c r="AR177" i="20"/>
  <c r="AS177" i="20"/>
  <c r="AT177" i="20"/>
  <c r="AU177" i="20"/>
  <c r="AV177" i="20"/>
  <c r="AW177" i="20"/>
  <c r="AX177" i="20"/>
  <c r="AY177" i="20"/>
  <c r="AZ177" i="20"/>
  <c r="BA177" i="20"/>
  <c r="BB177" i="20"/>
  <c r="BC177" i="20"/>
  <c r="BD177" i="20"/>
  <c r="BE177" i="20"/>
  <c r="BF177" i="20"/>
  <c r="BG177" i="20"/>
  <c r="BH177" i="20"/>
  <c r="BI177" i="20"/>
  <c r="BJ177" i="20"/>
  <c r="BK177" i="20"/>
  <c r="BL177" i="20"/>
  <c r="BM177" i="20"/>
  <c r="BN177" i="20"/>
  <c r="BO177" i="20"/>
  <c r="BP177" i="20"/>
  <c r="BQ177" i="20"/>
  <c r="BR177" i="20"/>
  <c r="BS177" i="20"/>
  <c r="BT177" i="20"/>
  <c r="BU177" i="20"/>
  <c r="BV177" i="20"/>
  <c r="BW177" i="20"/>
  <c r="BX177" i="20"/>
  <c r="BY177" i="20"/>
  <c r="BZ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P178" i="20"/>
  <c r="Q178" i="20"/>
  <c r="R178" i="20"/>
  <c r="S178" i="20"/>
  <c r="T178" i="20"/>
  <c r="U178" i="20"/>
  <c r="V178" i="20"/>
  <c r="W178" i="20"/>
  <c r="X178" i="20"/>
  <c r="Y178" i="20"/>
  <c r="Z178" i="20"/>
  <c r="AA178" i="20"/>
  <c r="AB178" i="20"/>
  <c r="AC178" i="20"/>
  <c r="AD178" i="20"/>
  <c r="AE178" i="20"/>
  <c r="AF178" i="20"/>
  <c r="AG178" i="20"/>
  <c r="AH178" i="20"/>
  <c r="AI178" i="20"/>
  <c r="AJ178" i="20"/>
  <c r="AK178" i="20"/>
  <c r="AL178" i="20"/>
  <c r="AM178" i="20"/>
  <c r="AN178" i="20"/>
  <c r="AO178" i="20"/>
  <c r="AP178" i="20"/>
  <c r="AQ178" i="20"/>
  <c r="AR178" i="20"/>
  <c r="AS178" i="20"/>
  <c r="AT178" i="20"/>
  <c r="AU178" i="20"/>
  <c r="AV178" i="20"/>
  <c r="AW178" i="20"/>
  <c r="AX178" i="20"/>
  <c r="AY178" i="20"/>
  <c r="AZ178" i="20"/>
  <c r="BA178" i="20"/>
  <c r="BB178" i="20"/>
  <c r="BC178" i="20"/>
  <c r="BD178" i="20"/>
  <c r="BE178" i="20"/>
  <c r="BF178" i="20"/>
  <c r="BG178" i="20"/>
  <c r="BH178" i="20"/>
  <c r="BI178" i="20"/>
  <c r="BJ178" i="20"/>
  <c r="BK178" i="20"/>
  <c r="BL178" i="20"/>
  <c r="BM178" i="20"/>
  <c r="BN178" i="20"/>
  <c r="BO178" i="20"/>
  <c r="BP178" i="20"/>
  <c r="BQ178" i="20"/>
  <c r="BR178" i="20"/>
  <c r="BS178" i="20"/>
  <c r="BT178" i="20"/>
  <c r="BU178" i="20"/>
  <c r="BV178" i="20"/>
  <c r="BW178" i="20"/>
  <c r="BX178" i="20"/>
  <c r="BY178" i="20"/>
  <c r="BZ178" i="20"/>
  <c r="CA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P179" i="20"/>
  <c r="Q179" i="20"/>
  <c r="R179" i="20"/>
  <c r="S179" i="20"/>
  <c r="T179" i="20"/>
  <c r="U179" i="20"/>
  <c r="V179" i="20"/>
  <c r="W179" i="20"/>
  <c r="X179" i="20"/>
  <c r="Y179" i="20"/>
  <c r="Z179" i="20"/>
  <c r="AA179" i="20"/>
  <c r="AB179" i="20"/>
  <c r="AC179" i="20"/>
  <c r="AD179" i="20"/>
  <c r="AE179" i="20"/>
  <c r="AF179" i="20"/>
  <c r="AG179" i="20"/>
  <c r="AH179" i="20"/>
  <c r="AI179" i="20"/>
  <c r="AJ179" i="20"/>
  <c r="AK179" i="20"/>
  <c r="AL179" i="20"/>
  <c r="AM179" i="20"/>
  <c r="AN179" i="20"/>
  <c r="AO179" i="20"/>
  <c r="AP179" i="20"/>
  <c r="AQ179" i="20"/>
  <c r="AR179" i="20"/>
  <c r="AS179" i="20"/>
  <c r="AT179" i="20"/>
  <c r="AU179" i="20"/>
  <c r="AV179" i="20"/>
  <c r="AW179" i="20"/>
  <c r="AX179" i="20"/>
  <c r="AY179" i="20"/>
  <c r="AZ179" i="20"/>
  <c r="BA179" i="20"/>
  <c r="BB179" i="20"/>
  <c r="BC179" i="20"/>
  <c r="BD179" i="20"/>
  <c r="BE179" i="20"/>
  <c r="BF179" i="20"/>
  <c r="BG179" i="20"/>
  <c r="BH179" i="20"/>
  <c r="BI179" i="20"/>
  <c r="BJ179" i="20"/>
  <c r="BK179" i="20"/>
  <c r="BL179" i="20"/>
  <c r="BM179" i="20"/>
  <c r="BN179" i="20"/>
  <c r="BO179" i="20"/>
  <c r="BP179" i="20"/>
  <c r="BQ179" i="20"/>
  <c r="BR179" i="20"/>
  <c r="BS179" i="20"/>
  <c r="BT179" i="20"/>
  <c r="BU179" i="20"/>
  <c r="BV179" i="20"/>
  <c r="BW179" i="20"/>
  <c r="BX179" i="20"/>
  <c r="BY179" i="20"/>
  <c r="BZ179" i="20"/>
  <c r="CA179" i="20"/>
  <c r="CB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P180" i="20"/>
  <c r="Q180" i="20"/>
  <c r="R180" i="20"/>
  <c r="S180" i="20"/>
  <c r="T180" i="20"/>
  <c r="U180" i="20"/>
  <c r="V180" i="20"/>
  <c r="W180" i="20"/>
  <c r="X180" i="20"/>
  <c r="Y180" i="20"/>
  <c r="Z180" i="20"/>
  <c r="AA180" i="20"/>
  <c r="AB180" i="20"/>
  <c r="AC180" i="20"/>
  <c r="AD180" i="20"/>
  <c r="AE180" i="20"/>
  <c r="AF180" i="20"/>
  <c r="AG180" i="20"/>
  <c r="AH180" i="20"/>
  <c r="AI180" i="20"/>
  <c r="AJ180" i="20"/>
  <c r="AK180" i="20"/>
  <c r="AL180" i="20"/>
  <c r="AM180" i="20"/>
  <c r="AN180" i="20"/>
  <c r="AO180" i="20"/>
  <c r="AP180" i="20"/>
  <c r="AQ180" i="20"/>
  <c r="AR180" i="20"/>
  <c r="AS180" i="20"/>
  <c r="AT180" i="20"/>
  <c r="AU180" i="20"/>
  <c r="AV180" i="20"/>
  <c r="AW180" i="20"/>
  <c r="AX180" i="20"/>
  <c r="AY180" i="20"/>
  <c r="AZ180" i="20"/>
  <c r="BA180" i="20"/>
  <c r="BB180" i="20"/>
  <c r="BC180" i="20"/>
  <c r="BD180" i="20"/>
  <c r="BE180" i="20"/>
  <c r="BF180" i="20"/>
  <c r="BG180" i="20"/>
  <c r="BH180" i="20"/>
  <c r="BI180" i="20"/>
  <c r="BJ180" i="20"/>
  <c r="BK180" i="20"/>
  <c r="BL180" i="20"/>
  <c r="BM180" i="20"/>
  <c r="BN180" i="20"/>
  <c r="BO180" i="20"/>
  <c r="BP180" i="20"/>
  <c r="BQ180" i="20"/>
  <c r="BR180" i="20"/>
  <c r="BS180" i="20"/>
  <c r="BT180" i="20"/>
  <c r="BU180" i="20"/>
  <c r="BV180" i="20"/>
  <c r="BW180" i="20"/>
  <c r="BX180" i="20"/>
  <c r="BY180" i="20"/>
  <c r="BZ180" i="20"/>
  <c r="CA180" i="20"/>
  <c r="CB180" i="20"/>
  <c r="CC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P181" i="20"/>
  <c r="Q181" i="20"/>
  <c r="R181" i="20"/>
  <c r="S181" i="20"/>
  <c r="T181" i="20"/>
  <c r="U181" i="20"/>
  <c r="V181" i="20"/>
  <c r="W181" i="20"/>
  <c r="X181" i="20"/>
  <c r="Y181" i="20"/>
  <c r="Z181" i="20"/>
  <c r="AA181" i="20"/>
  <c r="AB181" i="20"/>
  <c r="AC181" i="20"/>
  <c r="AD181" i="20"/>
  <c r="AE181" i="20"/>
  <c r="AF181" i="20"/>
  <c r="AG181" i="20"/>
  <c r="AH181" i="20"/>
  <c r="AI181" i="20"/>
  <c r="AJ181" i="20"/>
  <c r="AK181" i="20"/>
  <c r="AL181" i="20"/>
  <c r="AM181" i="20"/>
  <c r="AN181" i="20"/>
  <c r="AO181" i="20"/>
  <c r="AP181" i="20"/>
  <c r="AQ181" i="20"/>
  <c r="AR181" i="20"/>
  <c r="AS181" i="20"/>
  <c r="AT181" i="20"/>
  <c r="AU181" i="20"/>
  <c r="AV181" i="20"/>
  <c r="AW181" i="20"/>
  <c r="AX181" i="20"/>
  <c r="AY181" i="20"/>
  <c r="AZ181" i="20"/>
  <c r="BA181" i="20"/>
  <c r="BB181" i="20"/>
  <c r="BC181" i="20"/>
  <c r="BD181" i="20"/>
  <c r="BE181" i="20"/>
  <c r="BF181" i="20"/>
  <c r="BG181" i="20"/>
  <c r="BH181" i="20"/>
  <c r="BI181" i="20"/>
  <c r="BJ181" i="20"/>
  <c r="BK181" i="20"/>
  <c r="BL181" i="20"/>
  <c r="BM181" i="20"/>
  <c r="BN181" i="20"/>
  <c r="BO181" i="20"/>
  <c r="BP181" i="20"/>
  <c r="BQ181" i="20"/>
  <c r="BR181" i="20"/>
  <c r="BS181" i="20"/>
  <c r="BT181" i="20"/>
  <c r="BU181" i="20"/>
  <c r="BV181" i="20"/>
  <c r="BW181" i="20"/>
  <c r="BX181" i="20"/>
  <c r="BY181" i="20"/>
  <c r="BZ181" i="20"/>
  <c r="CA181" i="20"/>
  <c r="CB181" i="20"/>
  <c r="CC181" i="20"/>
  <c r="CD181" i="20"/>
  <c r="D182" i="20"/>
  <c r="E182" i="20"/>
  <c r="F182" i="20"/>
  <c r="G182" i="20"/>
  <c r="H182" i="20"/>
  <c r="I182" i="20"/>
  <c r="J182" i="20"/>
  <c r="K182" i="20"/>
  <c r="L182" i="20"/>
  <c r="M182" i="20"/>
  <c r="N182" i="20"/>
  <c r="O182" i="20"/>
  <c r="P182" i="20"/>
  <c r="Q182" i="20"/>
  <c r="R182" i="20"/>
  <c r="S182" i="20"/>
  <c r="T182" i="20"/>
  <c r="U182" i="20"/>
  <c r="V182" i="20"/>
  <c r="W182" i="20"/>
  <c r="X182" i="20"/>
  <c r="Y182" i="20"/>
  <c r="Z182" i="20"/>
  <c r="AA182" i="20"/>
  <c r="AB182" i="20"/>
  <c r="AC182" i="20"/>
  <c r="AD182" i="20"/>
  <c r="AE182" i="20"/>
  <c r="AF182" i="20"/>
  <c r="AG182" i="20"/>
  <c r="AH182" i="20"/>
  <c r="AI182" i="20"/>
  <c r="AJ182" i="20"/>
  <c r="AK182" i="20"/>
  <c r="AL182" i="20"/>
  <c r="AM182" i="20"/>
  <c r="AN182" i="20"/>
  <c r="AO182" i="20"/>
  <c r="AP182" i="20"/>
  <c r="AQ182" i="20"/>
  <c r="AR182" i="20"/>
  <c r="AS182" i="20"/>
  <c r="AT182" i="20"/>
  <c r="AU182" i="20"/>
  <c r="AV182" i="20"/>
  <c r="AW182" i="20"/>
  <c r="AX182" i="20"/>
  <c r="AY182" i="20"/>
  <c r="AZ182" i="20"/>
  <c r="BA182" i="20"/>
  <c r="BB182" i="20"/>
  <c r="BC182" i="20"/>
  <c r="BD182" i="20"/>
  <c r="BE182" i="20"/>
  <c r="BF182" i="20"/>
  <c r="BG182" i="20"/>
  <c r="BH182" i="20"/>
  <c r="BI182" i="20"/>
  <c r="BJ182" i="20"/>
  <c r="BK182" i="20"/>
  <c r="BL182" i="20"/>
  <c r="BM182" i="20"/>
  <c r="BN182" i="20"/>
  <c r="BO182" i="20"/>
  <c r="BP182" i="20"/>
  <c r="BQ182" i="20"/>
  <c r="BR182" i="20"/>
  <c r="BS182" i="20"/>
  <c r="BT182" i="20"/>
  <c r="BU182" i="20"/>
  <c r="BV182" i="20"/>
  <c r="BW182" i="20"/>
  <c r="BX182" i="20"/>
  <c r="BY182" i="20"/>
  <c r="BZ182" i="20"/>
  <c r="CA182" i="20"/>
  <c r="CB182" i="20"/>
  <c r="CC182" i="20"/>
  <c r="CD182" i="20"/>
  <c r="CE182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3" i="20"/>
  <c r="Q183" i="20"/>
  <c r="R183" i="20"/>
  <c r="S183" i="20"/>
  <c r="T183" i="20"/>
  <c r="U183" i="20"/>
  <c r="V183" i="20"/>
  <c r="W183" i="20"/>
  <c r="X183" i="20"/>
  <c r="Y183" i="20"/>
  <c r="Z183" i="20"/>
  <c r="AA183" i="20"/>
  <c r="AB183" i="20"/>
  <c r="AC183" i="20"/>
  <c r="AD183" i="20"/>
  <c r="AE183" i="20"/>
  <c r="AF183" i="20"/>
  <c r="AG183" i="20"/>
  <c r="AH183" i="20"/>
  <c r="AI183" i="20"/>
  <c r="AJ183" i="20"/>
  <c r="AK183" i="20"/>
  <c r="AL183" i="20"/>
  <c r="AM183" i="20"/>
  <c r="AN183" i="20"/>
  <c r="AO183" i="20"/>
  <c r="AP183" i="20"/>
  <c r="AQ183" i="20"/>
  <c r="AR183" i="20"/>
  <c r="AS183" i="20"/>
  <c r="AT183" i="20"/>
  <c r="AU183" i="20"/>
  <c r="AV183" i="20"/>
  <c r="AW183" i="20"/>
  <c r="AX183" i="20"/>
  <c r="AY183" i="20"/>
  <c r="AZ183" i="20"/>
  <c r="BA183" i="20"/>
  <c r="BB183" i="20"/>
  <c r="BC183" i="20"/>
  <c r="BD183" i="20"/>
  <c r="BE183" i="20"/>
  <c r="BF183" i="20"/>
  <c r="BG183" i="20"/>
  <c r="BH183" i="20"/>
  <c r="BI183" i="20"/>
  <c r="BJ183" i="20"/>
  <c r="BK183" i="20"/>
  <c r="BL183" i="20"/>
  <c r="BM183" i="20"/>
  <c r="BN183" i="20"/>
  <c r="BO183" i="20"/>
  <c r="BP183" i="20"/>
  <c r="BQ183" i="20"/>
  <c r="BR183" i="20"/>
  <c r="BS183" i="20"/>
  <c r="BT183" i="20"/>
  <c r="BU183" i="20"/>
  <c r="BV183" i="20"/>
  <c r="BW183" i="20"/>
  <c r="BX183" i="20"/>
  <c r="BY183" i="20"/>
  <c r="BZ183" i="20"/>
  <c r="CA183" i="20"/>
  <c r="CB183" i="20"/>
  <c r="CC183" i="20"/>
  <c r="CD183" i="20"/>
  <c r="CE183" i="20"/>
  <c r="CF183" i="20"/>
  <c r="D184" i="20"/>
  <c r="E184" i="20"/>
  <c r="F184" i="20"/>
  <c r="G184" i="20"/>
  <c r="H184" i="20"/>
  <c r="I184" i="20"/>
  <c r="J184" i="20"/>
  <c r="K184" i="20"/>
  <c r="L184" i="20"/>
  <c r="M184" i="20"/>
  <c r="N184" i="20"/>
  <c r="O184" i="20"/>
  <c r="P184" i="20"/>
  <c r="Q184" i="20"/>
  <c r="R184" i="20"/>
  <c r="S184" i="20"/>
  <c r="T184" i="20"/>
  <c r="U184" i="20"/>
  <c r="V184" i="20"/>
  <c r="W184" i="20"/>
  <c r="X184" i="20"/>
  <c r="Y184" i="20"/>
  <c r="Z184" i="20"/>
  <c r="AA184" i="20"/>
  <c r="AB184" i="20"/>
  <c r="AC184" i="20"/>
  <c r="AD184" i="20"/>
  <c r="AE184" i="20"/>
  <c r="AF184" i="20"/>
  <c r="AG184" i="20"/>
  <c r="AH184" i="20"/>
  <c r="AI184" i="20"/>
  <c r="AJ184" i="20"/>
  <c r="AK184" i="20"/>
  <c r="AL184" i="20"/>
  <c r="AM184" i="20"/>
  <c r="AN184" i="20"/>
  <c r="AO184" i="20"/>
  <c r="AP184" i="20"/>
  <c r="AQ184" i="20"/>
  <c r="AR184" i="20"/>
  <c r="AS184" i="20"/>
  <c r="AT184" i="20"/>
  <c r="AU184" i="20"/>
  <c r="AV184" i="20"/>
  <c r="AW184" i="20"/>
  <c r="AX184" i="20"/>
  <c r="AY184" i="20"/>
  <c r="AZ184" i="20"/>
  <c r="BA184" i="20"/>
  <c r="BB184" i="20"/>
  <c r="BC184" i="20"/>
  <c r="BD184" i="20"/>
  <c r="BE184" i="20"/>
  <c r="BF184" i="20"/>
  <c r="BG184" i="20"/>
  <c r="BH184" i="20"/>
  <c r="BI184" i="20"/>
  <c r="BJ184" i="20"/>
  <c r="BK184" i="20"/>
  <c r="BL184" i="20"/>
  <c r="BM184" i="20"/>
  <c r="BN184" i="20"/>
  <c r="BO184" i="20"/>
  <c r="BP184" i="20"/>
  <c r="BQ184" i="20"/>
  <c r="BR184" i="20"/>
  <c r="BS184" i="20"/>
  <c r="BT184" i="20"/>
  <c r="BU184" i="20"/>
  <c r="BV184" i="20"/>
  <c r="BW184" i="20"/>
  <c r="BX184" i="20"/>
  <c r="BY184" i="20"/>
  <c r="BZ184" i="20"/>
  <c r="CA184" i="20"/>
  <c r="CB184" i="20"/>
  <c r="CC184" i="20"/>
  <c r="CD184" i="20"/>
  <c r="CE184" i="20"/>
  <c r="CF184" i="20"/>
  <c r="CG184" i="20"/>
  <c r="D185" i="20"/>
  <c r="E185" i="20"/>
  <c r="F185" i="20"/>
  <c r="G185" i="20"/>
  <c r="H185" i="20"/>
  <c r="I185" i="20"/>
  <c r="J185" i="20"/>
  <c r="K185" i="20"/>
  <c r="L185" i="20"/>
  <c r="M185" i="20"/>
  <c r="N185" i="20"/>
  <c r="O185" i="20"/>
  <c r="P185" i="20"/>
  <c r="Q185" i="20"/>
  <c r="R185" i="20"/>
  <c r="S185" i="20"/>
  <c r="T185" i="20"/>
  <c r="U185" i="20"/>
  <c r="V185" i="20"/>
  <c r="W185" i="20"/>
  <c r="X185" i="20"/>
  <c r="Y185" i="20"/>
  <c r="Z185" i="20"/>
  <c r="AA185" i="20"/>
  <c r="AB185" i="20"/>
  <c r="AC185" i="20"/>
  <c r="AD185" i="20"/>
  <c r="AE185" i="20"/>
  <c r="AF185" i="20"/>
  <c r="AG185" i="20"/>
  <c r="AH185" i="20"/>
  <c r="AI185" i="20"/>
  <c r="AJ185" i="20"/>
  <c r="AK185" i="20"/>
  <c r="AL185" i="20"/>
  <c r="AM185" i="20"/>
  <c r="AN185" i="20"/>
  <c r="AO185" i="20"/>
  <c r="AP185" i="20"/>
  <c r="AQ185" i="20"/>
  <c r="AR185" i="20"/>
  <c r="AS185" i="20"/>
  <c r="AT185" i="20"/>
  <c r="AU185" i="20"/>
  <c r="AV185" i="20"/>
  <c r="AW185" i="20"/>
  <c r="AX185" i="20"/>
  <c r="AY185" i="20"/>
  <c r="AZ185" i="20"/>
  <c r="BA185" i="20"/>
  <c r="BB185" i="20"/>
  <c r="BC185" i="20"/>
  <c r="BD185" i="20"/>
  <c r="BE185" i="20"/>
  <c r="BF185" i="20"/>
  <c r="BG185" i="20"/>
  <c r="BH185" i="20"/>
  <c r="BI185" i="20"/>
  <c r="BJ185" i="20"/>
  <c r="BK185" i="20"/>
  <c r="BL185" i="20"/>
  <c r="BM185" i="20"/>
  <c r="BN185" i="20"/>
  <c r="BO185" i="20"/>
  <c r="BP185" i="20"/>
  <c r="BQ185" i="20"/>
  <c r="BR185" i="20"/>
  <c r="BS185" i="20"/>
  <c r="BT185" i="20"/>
  <c r="BU185" i="20"/>
  <c r="BV185" i="20"/>
  <c r="BW185" i="20"/>
  <c r="BX185" i="20"/>
  <c r="BY185" i="20"/>
  <c r="BZ185" i="20"/>
  <c r="CA185" i="20"/>
  <c r="CB185" i="20"/>
  <c r="CC185" i="20"/>
  <c r="CD185" i="20"/>
  <c r="CE185" i="20"/>
  <c r="CF185" i="20"/>
  <c r="CG185" i="20"/>
  <c r="CH185" i="20"/>
  <c r="D186" i="20"/>
  <c r="E186" i="20"/>
  <c r="F186" i="20"/>
  <c r="G186" i="20"/>
  <c r="H186" i="20"/>
  <c r="I186" i="20"/>
  <c r="J186" i="20"/>
  <c r="K186" i="20"/>
  <c r="L186" i="20"/>
  <c r="M186" i="20"/>
  <c r="N186" i="20"/>
  <c r="O186" i="20"/>
  <c r="P186" i="20"/>
  <c r="Q186" i="20"/>
  <c r="R186" i="20"/>
  <c r="S186" i="20"/>
  <c r="T186" i="20"/>
  <c r="U186" i="20"/>
  <c r="V186" i="20"/>
  <c r="W186" i="20"/>
  <c r="X186" i="20"/>
  <c r="Y186" i="20"/>
  <c r="Z186" i="20"/>
  <c r="AA186" i="20"/>
  <c r="AB186" i="20"/>
  <c r="AC186" i="20"/>
  <c r="AD186" i="20"/>
  <c r="AE186" i="20"/>
  <c r="AF186" i="20"/>
  <c r="AG186" i="20"/>
  <c r="AH186" i="20"/>
  <c r="AI186" i="20"/>
  <c r="AJ186" i="20"/>
  <c r="AK186" i="20"/>
  <c r="AL186" i="20"/>
  <c r="AM186" i="20"/>
  <c r="AN186" i="20"/>
  <c r="AO186" i="20"/>
  <c r="AP186" i="20"/>
  <c r="AQ186" i="20"/>
  <c r="AR186" i="20"/>
  <c r="AS186" i="20"/>
  <c r="AT186" i="20"/>
  <c r="AU186" i="20"/>
  <c r="AV186" i="20"/>
  <c r="AW186" i="20"/>
  <c r="AX186" i="20"/>
  <c r="AY186" i="20"/>
  <c r="AZ186" i="20"/>
  <c r="BA186" i="20"/>
  <c r="BB186" i="20"/>
  <c r="BC186" i="20"/>
  <c r="BD186" i="20"/>
  <c r="BE186" i="20"/>
  <c r="BF186" i="20"/>
  <c r="BG186" i="20"/>
  <c r="BH186" i="20"/>
  <c r="BI186" i="20"/>
  <c r="BJ186" i="20"/>
  <c r="BK186" i="20"/>
  <c r="BL186" i="20"/>
  <c r="BM186" i="20"/>
  <c r="BN186" i="20"/>
  <c r="BO186" i="20"/>
  <c r="BP186" i="20"/>
  <c r="BQ186" i="20"/>
  <c r="BR186" i="20"/>
  <c r="BS186" i="20"/>
  <c r="BT186" i="20"/>
  <c r="BU186" i="20"/>
  <c r="BV186" i="20"/>
  <c r="BW186" i="20"/>
  <c r="BX186" i="20"/>
  <c r="BY186" i="20"/>
  <c r="BZ186" i="20"/>
  <c r="CA186" i="20"/>
  <c r="CB186" i="20"/>
  <c r="CC186" i="20"/>
  <c r="CD186" i="20"/>
  <c r="CE186" i="20"/>
  <c r="CF186" i="20"/>
  <c r="CG186" i="20"/>
  <c r="CH186" i="20"/>
  <c r="CI186" i="20"/>
  <c r="D187" i="20"/>
  <c r="E187" i="20"/>
  <c r="F187" i="20"/>
  <c r="G187" i="20"/>
  <c r="H187" i="20"/>
  <c r="I187" i="20"/>
  <c r="J187" i="20"/>
  <c r="K187" i="20"/>
  <c r="L187" i="20"/>
  <c r="M187" i="20"/>
  <c r="N187" i="20"/>
  <c r="O187" i="20"/>
  <c r="P187" i="20"/>
  <c r="Q187" i="20"/>
  <c r="R187" i="20"/>
  <c r="S187" i="20"/>
  <c r="T187" i="20"/>
  <c r="U187" i="20"/>
  <c r="V187" i="20"/>
  <c r="W187" i="20"/>
  <c r="X187" i="20"/>
  <c r="Y187" i="20"/>
  <c r="Z187" i="20"/>
  <c r="AA187" i="20"/>
  <c r="AB187" i="20"/>
  <c r="AC187" i="20"/>
  <c r="AD187" i="20"/>
  <c r="AE187" i="20"/>
  <c r="AF187" i="20"/>
  <c r="AG187" i="20"/>
  <c r="AH187" i="20"/>
  <c r="AI187" i="20"/>
  <c r="AJ187" i="20"/>
  <c r="AK187" i="20"/>
  <c r="AL187" i="20"/>
  <c r="AM187" i="20"/>
  <c r="AN187" i="20"/>
  <c r="AO187" i="20"/>
  <c r="AP187" i="20"/>
  <c r="AQ187" i="20"/>
  <c r="AR187" i="20"/>
  <c r="AS187" i="20"/>
  <c r="AT187" i="20"/>
  <c r="AU187" i="20"/>
  <c r="AV187" i="20"/>
  <c r="AW187" i="20"/>
  <c r="AX187" i="20"/>
  <c r="AY187" i="20"/>
  <c r="AZ187" i="20"/>
  <c r="BA187" i="20"/>
  <c r="BB187" i="20"/>
  <c r="BC187" i="20"/>
  <c r="BD187" i="20"/>
  <c r="BE187" i="20"/>
  <c r="BF187" i="20"/>
  <c r="BG187" i="20"/>
  <c r="BH187" i="20"/>
  <c r="BI187" i="20"/>
  <c r="BJ187" i="20"/>
  <c r="BK187" i="20"/>
  <c r="BL187" i="20"/>
  <c r="BM187" i="20"/>
  <c r="BN187" i="20"/>
  <c r="BO187" i="20"/>
  <c r="BP187" i="20"/>
  <c r="BQ187" i="20"/>
  <c r="BR187" i="20"/>
  <c r="BS187" i="20"/>
  <c r="BT187" i="20"/>
  <c r="BU187" i="20"/>
  <c r="BV187" i="20"/>
  <c r="BW187" i="20"/>
  <c r="BX187" i="20"/>
  <c r="BY187" i="20"/>
  <c r="BZ187" i="20"/>
  <c r="CA187" i="20"/>
  <c r="CB187" i="20"/>
  <c r="CC187" i="20"/>
  <c r="CD187" i="20"/>
  <c r="CE187" i="20"/>
  <c r="CF187" i="20"/>
  <c r="CG187" i="20"/>
  <c r="CH187" i="20"/>
  <c r="CI187" i="20"/>
  <c r="CJ187" i="20"/>
  <c r="D188" i="20"/>
  <c r="E188" i="20"/>
  <c r="F188" i="20"/>
  <c r="G188" i="20"/>
  <c r="H188" i="20"/>
  <c r="I188" i="20"/>
  <c r="J188" i="20"/>
  <c r="K188" i="20"/>
  <c r="L188" i="20"/>
  <c r="M188" i="20"/>
  <c r="N188" i="20"/>
  <c r="O188" i="20"/>
  <c r="P188" i="20"/>
  <c r="Q188" i="20"/>
  <c r="R188" i="20"/>
  <c r="S188" i="20"/>
  <c r="T188" i="20"/>
  <c r="U188" i="20"/>
  <c r="V188" i="20"/>
  <c r="W188" i="20"/>
  <c r="X188" i="20"/>
  <c r="Y188" i="20"/>
  <c r="Z188" i="20"/>
  <c r="AA188" i="20"/>
  <c r="AB188" i="20"/>
  <c r="AC188" i="20"/>
  <c r="AD188" i="20"/>
  <c r="AE188" i="20"/>
  <c r="AF188" i="20"/>
  <c r="AG188" i="20"/>
  <c r="AH188" i="20"/>
  <c r="AI188" i="20"/>
  <c r="AJ188" i="20"/>
  <c r="AK188" i="20"/>
  <c r="AL188" i="20"/>
  <c r="AM188" i="20"/>
  <c r="AN188" i="20"/>
  <c r="AO188" i="20"/>
  <c r="AP188" i="20"/>
  <c r="AQ188" i="20"/>
  <c r="AR188" i="20"/>
  <c r="AS188" i="20"/>
  <c r="AT188" i="20"/>
  <c r="AU188" i="20"/>
  <c r="AV188" i="20"/>
  <c r="AW188" i="20"/>
  <c r="AX188" i="20"/>
  <c r="AY188" i="20"/>
  <c r="AZ188" i="20"/>
  <c r="BA188" i="20"/>
  <c r="BB188" i="20"/>
  <c r="BC188" i="20"/>
  <c r="BD188" i="20"/>
  <c r="BE188" i="20"/>
  <c r="BF188" i="20"/>
  <c r="BG188" i="20"/>
  <c r="BH188" i="20"/>
  <c r="BI188" i="20"/>
  <c r="BJ188" i="20"/>
  <c r="BK188" i="20"/>
  <c r="BL188" i="20"/>
  <c r="BM188" i="20"/>
  <c r="BN188" i="20"/>
  <c r="BO188" i="20"/>
  <c r="BP188" i="20"/>
  <c r="BQ188" i="20"/>
  <c r="BR188" i="20"/>
  <c r="BS188" i="20"/>
  <c r="BT188" i="20"/>
  <c r="BU188" i="20"/>
  <c r="BV188" i="20"/>
  <c r="BW188" i="20"/>
  <c r="BX188" i="20"/>
  <c r="BY188" i="20"/>
  <c r="BZ188" i="20"/>
  <c r="CA188" i="20"/>
  <c r="CB188" i="20"/>
  <c r="CC188" i="20"/>
  <c r="CD188" i="20"/>
  <c r="CE188" i="20"/>
  <c r="CF188" i="20"/>
  <c r="CG188" i="20"/>
  <c r="CH188" i="20"/>
  <c r="CI188" i="20"/>
  <c r="CJ188" i="20"/>
  <c r="CK188" i="20"/>
  <c r="D189" i="20"/>
  <c r="E189" i="20"/>
  <c r="F189" i="20"/>
  <c r="G189" i="20"/>
  <c r="H189" i="20"/>
  <c r="I189" i="20"/>
  <c r="J189" i="20"/>
  <c r="K189" i="20"/>
  <c r="L189" i="20"/>
  <c r="M189" i="20"/>
  <c r="N189" i="20"/>
  <c r="O189" i="20"/>
  <c r="P189" i="20"/>
  <c r="Q189" i="20"/>
  <c r="R189" i="20"/>
  <c r="S189" i="20"/>
  <c r="T189" i="20"/>
  <c r="U189" i="20"/>
  <c r="V189" i="20"/>
  <c r="W189" i="20"/>
  <c r="X189" i="20"/>
  <c r="Y189" i="20"/>
  <c r="Z189" i="20"/>
  <c r="AA189" i="20"/>
  <c r="AB189" i="20"/>
  <c r="AC189" i="20"/>
  <c r="AD189" i="20"/>
  <c r="AE189" i="20"/>
  <c r="AF189" i="20"/>
  <c r="AG189" i="20"/>
  <c r="AH189" i="20"/>
  <c r="AI189" i="20"/>
  <c r="AJ189" i="20"/>
  <c r="AK189" i="20"/>
  <c r="AL189" i="20"/>
  <c r="AM189" i="20"/>
  <c r="AN189" i="20"/>
  <c r="AO189" i="20"/>
  <c r="AP189" i="20"/>
  <c r="AQ189" i="20"/>
  <c r="AR189" i="20"/>
  <c r="AS189" i="20"/>
  <c r="AT189" i="20"/>
  <c r="AU189" i="20"/>
  <c r="AV189" i="20"/>
  <c r="AW189" i="20"/>
  <c r="AX189" i="20"/>
  <c r="AY189" i="20"/>
  <c r="AZ189" i="20"/>
  <c r="BA189" i="20"/>
  <c r="BB189" i="20"/>
  <c r="BC189" i="20"/>
  <c r="BD189" i="20"/>
  <c r="BE189" i="20"/>
  <c r="BF189" i="20"/>
  <c r="BG189" i="20"/>
  <c r="BH189" i="20"/>
  <c r="BI189" i="20"/>
  <c r="BJ189" i="20"/>
  <c r="BK189" i="20"/>
  <c r="BL189" i="20"/>
  <c r="BM189" i="20"/>
  <c r="BN189" i="20"/>
  <c r="BO189" i="20"/>
  <c r="BP189" i="20"/>
  <c r="BQ189" i="20"/>
  <c r="BR189" i="20"/>
  <c r="BS189" i="20"/>
  <c r="BT189" i="20"/>
  <c r="BU189" i="20"/>
  <c r="BV189" i="20"/>
  <c r="BW189" i="20"/>
  <c r="BX189" i="20"/>
  <c r="BY189" i="20"/>
  <c r="BZ189" i="20"/>
  <c r="CA189" i="20"/>
  <c r="CB189" i="20"/>
  <c r="CC189" i="20"/>
  <c r="CD189" i="20"/>
  <c r="CE189" i="20"/>
  <c r="CF189" i="20"/>
  <c r="CG189" i="20"/>
  <c r="CH189" i="20"/>
  <c r="CI189" i="20"/>
  <c r="CJ189" i="20"/>
  <c r="CK189" i="20"/>
  <c r="CL189" i="20"/>
  <c r="D190" i="20"/>
  <c r="E190" i="20"/>
  <c r="F190" i="20"/>
  <c r="G190" i="20"/>
  <c r="H190" i="20"/>
  <c r="I190" i="20"/>
  <c r="J190" i="20"/>
  <c r="K190" i="20"/>
  <c r="L190" i="20"/>
  <c r="M190" i="20"/>
  <c r="N190" i="20"/>
  <c r="O190" i="20"/>
  <c r="P190" i="20"/>
  <c r="Q190" i="20"/>
  <c r="R190" i="20"/>
  <c r="S190" i="20"/>
  <c r="T190" i="20"/>
  <c r="U190" i="20"/>
  <c r="V190" i="20"/>
  <c r="W190" i="20"/>
  <c r="X190" i="20"/>
  <c r="Y190" i="20"/>
  <c r="Z190" i="20"/>
  <c r="AA190" i="20"/>
  <c r="AB190" i="20"/>
  <c r="AC190" i="20"/>
  <c r="AD190" i="20"/>
  <c r="AE190" i="20"/>
  <c r="AF190" i="20"/>
  <c r="AG190" i="20"/>
  <c r="AH190" i="20"/>
  <c r="AI190" i="20"/>
  <c r="AJ190" i="20"/>
  <c r="AK190" i="20"/>
  <c r="AL190" i="20"/>
  <c r="AM190" i="20"/>
  <c r="AN190" i="20"/>
  <c r="AO190" i="20"/>
  <c r="AP190" i="20"/>
  <c r="AQ190" i="20"/>
  <c r="AR190" i="20"/>
  <c r="AS190" i="20"/>
  <c r="AT190" i="20"/>
  <c r="AU190" i="20"/>
  <c r="AV190" i="20"/>
  <c r="AW190" i="20"/>
  <c r="AX190" i="20"/>
  <c r="AY190" i="20"/>
  <c r="AZ190" i="20"/>
  <c r="BA190" i="20"/>
  <c r="BB190" i="20"/>
  <c r="BC190" i="20"/>
  <c r="BD190" i="20"/>
  <c r="BE190" i="20"/>
  <c r="BF190" i="20"/>
  <c r="BG190" i="20"/>
  <c r="BH190" i="20"/>
  <c r="BI190" i="20"/>
  <c r="BJ190" i="20"/>
  <c r="BK190" i="20"/>
  <c r="BL190" i="20"/>
  <c r="BM190" i="20"/>
  <c r="BN190" i="20"/>
  <c r="BO190" i="20"/>
  <c r="BP190" i="20"/>
  <c r="BQ190" i="20"/>
  <c r="BR190" i="20"/>
  <c r="BS190" i="20"/>
  <c r="BT190" i="20"/>
  <c r="BU190" i="20"/>
  <c r="BV190" i="20"/>
  <c r="BW190" i="20"/>
  <c r="BX190" i="20"/>
  <c r="BY190" i="20"/>
  <c r="BZ190" i="20"/>
  <c r="CA190" i="20"/>
  <c r="CB190" i="20"/>
  <c r="CC190" i="20"/>
  <c r="CD190" i="20"/>
  <c r="CE190" i="20"/>
  <c r="CF190" i="20"/>
  <c r="CG190" i="20"/>
  <c r="CH190" i="20"/>
  <c r="CI190" i="20"/>
  <c r="CJ190" i="20"/>
  <c r="CK190" i="20"/>
  <c r="CL190" i="20"/>
  <c r="CM190" i="20"/>
  <c r="D191" i="20"/>
  <c r="E191" i="20"/>
  <c r="F191" i="20"/>
  <c r="G191" i="20"/>
  <c r="H191" i="20"/>
  <c r="I191" i="20"/>
  <c r="J191" i="20"/>
  <c r="K191" i="20"/>
  <c r="L191" i="20"/>
  <c r="M191" i="20"/>
  <c r="N191" i="20"/>
  <c r="O191" i="20"/>
  <c r="P191" i="20"/>
  <c r="Q191" i="20"/>
  <c r="R191" i="20"/>
  <c r="S191" i="20"/>
  <c r="T191" i="20"/>
  <c r="U191" i="20"/>
  <c r="V191" i="20"/>
  <c r="W191" i="20"/>
  <c r="X191" i="20"/>
  <c r="Y191" i="20"/>
  <c r="Z191" i="20"/>
  <c r="AA191" i="20"/>
  <c r="AB191" i="20"/>
  <c r="AC191" i="20"/>
  <c r="AD191" i="20"/>
  <c r="AE191" i="20"/>
  <c r="AF191" i="20"/>
  <c r="AG191" i="20"/>
  <c r="AH191" i="20"/>
  <c r="AI191" i="20"/>
  <c r="AJ191" i="20"/>
  <c r="AK191" i="20"/>
  <c r="AL191" i="20"/>
  <c r="AM191" i="20"/>
  <c r="AN191" i="20"/>
  <c r="AO191" i="20"/>
  <c r="AP191" i="20"/>
  <c r="AQ191" i="20"/>
  <c r="AR191" i="20"/>
  <c r="AS191" i="20"/>
  <c r="AT191" i="20"/>
  <c r="AU191" i="20"/>
  <c r="AV191" i="20"/>
  <c r="AW191" i="20"/>
  <c r="AX191" i="20"/>
  <c r="AY191" i="20"/>
  <c r="AZ191" i="20"/>
  <c r="BA191" i="20"/>
  <c r="BB191" i="20"/>
  <c r="BC191" i="20"/>
  <c r="BD191" i="20"/>
  <c r="BE191" i="20"/>
  <c r="BF191" i="20"/>
  <c r="BG191" i="20"/>
  <c r="BH191" i="20"/>
  <c r="BI191" i="20"/>
  <c r="BJ191" i="20"/>
  <c r="BK191" i="20"/>
  <c r="BL191" i="20"/>
  <c r="BM191" i="20"/>
  <c r="BN191" i="20"/>
  <c r="BO191" i="20"/>
  <c r="BP191" i="20"/>
  <c r="BQ191" i="20"/>
  <c r="BR191" i="20"/>
  <c r="BS191" i="20"/>
  <c r="BT191" i="20"/>
  <c r="BU191" i="20"/>
  <c r="BV191" i="20"/>
  <c r="BW191" i="20"/>
  <c r="BX191" i="20"/>
  <c r="BY191" i="20"/>
  <c r="BZ191" i="20"/>
  <c r="CA191" i="20"/>
  <c r="CB191" i="20"/>
  <c r="CC191" i="20"/>
  <c r="CD191" i="20"/>
  <c r="CE191" i="20"/>
  <c r="CF191" i="20"/>
  <c r="CG191" i="20"/>
  <c r="CH191" i="20"/>
  <c r="CI191" i="20"/>
  <c r="CJ191" i="20"/>
  <c r="CK191" i="20"/>
  <c r="CL191" i="20"/>
  <c r="CM191" i="20"/>
  <c r="CN191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P192" i="20"/>
  <c r="Q192" i="20"/>
  <c r="R192" i="20"/>
  <c r="S192" i="20"/>
  <c r="T192" i="20"/>
  <c r="U192" i="20"/>
  <c r="V192" i="20"/>
  <c r="W192" i="20"/>
  <c r="X192" i="20"/>
  <c r="Y192" i="20"/>
  <c r="Z192" i="20"/>
  <c r="AA192" i="20"/>
  <c r="AB192" i="20"/>
  <c r="AC192" i="20"/>
  <c r="AD192" i="20"/>
  <c r="AE192" i="20"/>
  <c r="AF192" i="20"/>
  <c r="AG192" i="20"/>
  <c r="AH192" i="20"/>
  <c r="AI192" i="20"/>
  <c r="AJ192" i="20"/>
  <c r="AK192" i="20"/>
  <c r="AL192" i="20"/>
  <c r="AM192" i="20"/>
  <c r="AN192" i="20"/>
  <c r="AO192" i="20"/>
  <c r="AP192" i="20"/>
  <c r="AQ192" i="20"/>
  <c r="AR192" i="20"/>
  <c r="AS192" i="20"/>
  <c r="AT192" i="20"/>
  <c r="AU192" i="20"/>
  <c r="AV192" i="20"/>
  <c r="AW192" i="20"/>
  <c r="AX192" i="20"/>
  <c r="AY192" i="20"/>
  <c r="AZ192" i="20"/>
  <c r="BA192" i="20"/>
  <c r="BB192" i="20"/>
  <c r="BC192" i="20"/>
  <c r="BD192" i="20"/>
  <c r="BE192" i="20"/>
  <c r="BF192" i="20"/>
  <c r="BG192" i="20"/>
  <c r="BH192" i="20"/>
  <c r="BI192" i="20"/>
  <c r="BJ192" i="20"/>
  <c r="BK192" i="20"/>
  <c r="BL192" i="20"/>
  <c r="BM192" i="20"/>
  <c r="BN192" i="20"/>
  <c r="BO192" i="20"/>
  <c r="BP192" i="20"/>
  <c r="BQ192" i="20"/>
  <c r="BR192" i="20"/>
  <c r="BS192" i="20"/>
  <c r="BT192" i="20"/>
  <c r="BU192" i="20"/>
  <c r="BV192" i="20"/>
  <c r="BW192" i="20"/>
  <c r="BX192" i="20"/>
  <c r="BY192" i="20"/>
  <c r="BZ192" i="20"/>
  <c r="CA192" i="20"/>
  <c r="CB192" i="20"/>
  <c r="CC192" i="20"/>
  <c r="CD192" i="20"/>
  <c r="CE192" i="20"/>
  <c r="CF192" i="20"/>
  <c r="CG192" i="20"/>
  <c r="CH192" i="20"/>
  <c r="CI192" i="20"/>
  <c r="CJ192" i="20"/>
  <c r="CK192" i="20"/>
  <c r="CL192" i="20"/>
  <c r="CM192" i="20"/>
  <c r="CN192" i="20"/>
  <c r="C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P193" i="20"/>
  <c r="Q193" i="20"/>
  <c r="R193" i="20"/>
  <c r="S193" i="20"/>
  <c r="T193" i="20"/>
  <c r="U193" i="20"/>
  <c r="V193" i="20"/>
  <c r="W193" i="20"/>
  <c r="X193" i="20"/>
  <c r="Y193" i="20"/>
  <c r="Z193" i="20"/>
  <c r="AA193" i="20"/>
  <c r="AB193" i="20"/>
  <c r="AC193" i="20"/>
  <c r="AD193" i="20"/>
  <c r="AE193" i="20"/>
  <c r="AF193" i="20"/>
  <c r="AG193" i="20"/>
  <c r="AH193" i="20"/>
  <c r="AI193" i="20"/>
  <c r="AJ193" i="20"/>
  <c r="AK193" i="20"/>
  <c r="AL193" i="20"/>
  <c r="AM193" i="20"/>
  <c r="AN193" i="20"/>
  <c r="AO193" i="20"/>
  <c r="AP193" i="20"/>
  <c r="AQ193" i="20"/>
  <c r="AR193" i="20"/>
  <c r="AS193" i="20"/>
  <c r="AT193" i="20"/>
  <c r="AU193" i="20"/>
  <c r="AV193" i="20"/>
  <c r="AW193" i="20"/>
  <c r="AX193" i="20"/>
  <c r="AY193" i="20"/>
  <c r="AZ193" i="20"/>
  <c r="BA193" i="20"/>
  <c r="BB193" i="20"/>
  <c r="BC193" i="20"/>
  <c r="BD193" i="20"/>
  <c r="BE193" i="20"/>
  <c r="BF193" i="20"/>
  <c r="BG193" i="20"/>
  <c r="BH193" i="20"/>
  <c r="BI193" i="20"/>
  <c r="BJ193" i="20"/>
  <c r="BK193" i="20"/>
  <c r="BL193" i="20"/>
  <c r="BM193" i="20"/>
  <c r="BN193" i="20"/>
  <c r="BO193" i="20"/>
  <c r="BP193" i="20"/>
  <c r="BQ193" i="20"/>
  <c r="BR193" i="20"/>
  <c r="BS193" i="20"/>
  <c r="BT193" i="20"/>
  <c r="BU193" i="20"/>
  <c r="BV193" i="20"/>
  <c r="BW193" i="20"/>
  <c r="BX193" i="20"/>
  <c r="BY193" i="20"/>
  <c r="BZ193" i="20"/>
  <c r="CA193" i="20"/>
  <c r="CB193" i="20"/>
  <c r="CC193" i="20"/>
  <c r="CD193" i="20"/>
  <c r="CE193" i="20"/>
  <c r="CF193" i="20"/>
  <c r="CG193" i="20"/>
  <c r="CH193" i="20"/>
  <c r="CI193" i="20"/>
  <c r="CJ193" i="20"/>
  <c r="CK193" i="20"/>
  <c r="CL193" i="20"/>
  <c r="CM193" i="20"/>
  <c r="CN193" i="20"/>
  <c r="CO193" i="20"/>
  <c r="CP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P194" i="20"/>
  <c r="Q194" i="20"/>
  <c r="R194" i="20"/>
  <c r="S194" i="20"/>
  <c r="T194" i="20"/>
  <c r="U194" i="20"/>
  <c r="V194" i="20"/>
  <c r="W194" i="20"/>
  <c r="X194" i="20"/>
  <c r="Y194" i="20"/>
  <c r="Z194" i="20"/>
  <c r="AA194" i="20"/>
  <c r="AB194" i="20"/>
  <c r="AC194" i="20"/>
  <c r="AD194" i="20"/>
  <c r="AE194" i="20"/>
  <c r="AF194" i="20"/>
  <c r="AG194" i="20"/>
  <c r="AH194" i="20"/>
  <c r="AI194" i="20"/>
  <c r="AJ194" i="20"/>
  <c r="AK194" i="20"/>
  <c r="AL194" i="20"/>
  <c r="AM194" i="20"/>
  <c r="AN194" i="20"/>
  <c r="AO194" i="20"/>
  <c r="AP194" i="20"/>
  <c r="AQ194" i="20"/>
  <c r="AR194" i="20"/>
  <c r="AS194" i="20"/>
  <c r="AT194" i="20"/>
  <c r="AU194" i="20"/>
  <c r="AV194" i="20"/>
  <c r="AW194" i="20"/>
  <c r="AX194" i="20"/>
  <c r="AY194" i="20"/>
  <c r="AZ194" i="20"/>
  <c r="BA194" i="20"/>
  <c r="BB194" i="20"/>
  <c r="BC194" i="20"/>
  <c r="BD194" i="20"/>
  <c r="BE194" i="20"/>
  <c r="BF194" i="20"/>
  <c r="BG194" i="20"/>
  <c r="BH194" i="20"/>
  <c r="BI194" i="20"/>
  <c r="BJ194" i="20"/>
  <c r="BK194" i="20"/>
  <c r="BL194" i="20"/>
  <c r="BM194" i="20"/>
  <c r="BN194" i="20"/>
  <c r="BO194" i="20"/>
  <c r="BP194" i="20"/>
  <c r="BQ194" i="20"/>
  <c r="BR194" i="20"/>
  <c r="BS194" i="20"/>
  <c r="BT194" i="20"/>
  <c r="BU194" i="20"/>
  <c r="BV194" i="20"/>
  <c r="BW194" i="20"/>
  <c r="BX194" i="20"/>
  <c r="BY194" i="20"/>
  <c r="BZ194" i="20"/>
  <c r="CA194" i="20"/>
  <c r="CB194" i="20"/>
  <c r="CC194" i="20"/>
  <c r="CD194" i="20"/>
  <c r="CE194" i="20"/>
  <c r="CF194" i="20"/>
  <c r="CG194" i="20"/>
  <c r="CH194" i="20"/>
  <c r="CI194" i="20"/>
  <c r="CJ194" i="20"/>
  <c r="CK194" i="20"/>
  <c r="CL194" i="20"/>
  <c r="CM194" i="20"/>
  <c r="CN194" i="20"/>
  <c r="CO194" i="20"/>
  <c r="CP194" i="20"/>
  <c r="CQ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P195" i="20"/>
  <c r="Q195" i="20"/>
  <c r="R195" i="20"/>
  <c r="S195" i="20"/>
  <c r="T195" i="20"/>
  <c r="U195" i="20"/>
  <c r="V195" i="20"/>
  <c r="W195" i="20"/>
  <c r="X195" i="20"/>
  <c r="Y195" i="20"/>
  <c r="Z195" i="20"/>
  <c r="AA195" i="20"/>
  <c r="AB195" i="20"/>
  <c r="AC195" i="20"/>
  <c r="AD195" i="20"/>
  <c r="AE195" i="20"/>
  <c r="AF195" i="20"/>
  <c r="AG195" i="20"/>
  <c r="AH195" i="20"/>
  <c r="AI195" i="20"/>
  <c r="AJ195" i="20"/>
  <c r="AK195" i="20"/>
  <c r="AL195" i="20"/>
  <c r="AM195" i="20"/>
  <c r="AN195" i="20"/>
  <c r="AO195" i="20"/>
  <c r="AP195" i="20"/>
  <c r="AQ195" i="20"/>
  <c r="AR195" i="20"/>
  <c r="AS195" i="20"/>
  <c r="AT195" i="20"/>
  <c r="AU195" i="20"/>
  <c r="AV195" i="20"/>
  <c r="AW195" i="20"/>
  <c r="AX195" i="20"/>
  <c r="AY195" i="20"/>
  <c r="AZ195" i="20"/>
  <c r="BA195" i="20"/>
  <c r="BB195" i="20"/>
  <c r="BC195" i="20"/>
  <c r="BD195" i="20"/>
  <c r="BE195" i="20"/>
  <c r="BF195" i="20"/>
  <c r="BG195" i="20"/>
  <c r="BH195" i="20"/>
  <c r="BI195" i="20"/>
  <c r="BJ195" i="20"/>
  <c r="BK195" i="20"/>
  <c r="BL195" i="20"/>
  <c r="BM195" i="20"/>
  <c r="BN195" i="20"/>
  <c r="BO195" i="20"/>
  <c r="BP195" i="20"/>
  <c r="BQ195" i="20"/>
  <c r="BR195" i="20"/>
  <c r="BS195" i="20"/>
  <c r="BT195" i="20"/>
  <c r="BU195" i="20"/>
  <c r="BV195" i="20"/>
  <c r="BW195" i="20"/>
  <c r="BX195" i="20"/>
  <c r="BY195" i="20"/>
  <c r="BZ195" i="20"/>
  <c r="CA195" i="20"/>
  <c r="CB195" i="20"/>
  <c r="CC195" i="20"/>
  <c r="CD195" i="20"/>
  <c r="CE195" i="20"/>
  <c r="CF195" i="20"/>
  <c r="CG195" i="20"/>
  <c r="CH195" i="20"/>
  <c r="CI195" i="20"/>
  <c r="CJ195" i="20"/>
  <c r="CK195" i="20"/>
  <c r="CL195" i="20"/>
  <c r="CM195" i="20"/>
  <c r="CN195" i="20"/>
  <c r="CO195" i="20"/>
  <c r="CP195" i="20"/>
  <c r="CQ195" i="20"/>
  <c r="CR195" i="20"/>
  <c r="D196" i="20"/>
  <c r="E196" i="20"/>
  <c r="F196" i="20"/>
  <c r="G196" i="20"/>
  <c r="H196" i="20"/>
  <c r="I196" i="20"/>
  <c r="J196" i="20"/>
  <c r="K196" i="20"/>
  <c r="L196" i="20"/>
  <c r="M196" i="20"/>
  <c r="N196" i="20"/>
  <c r="O196" i="20"/>
  <c r="P196" i="20"/>
  <c r="Q196" i="20"/>
  <c r="R196" i="20"/>
  <c r="S196" i="20"/>
  <c r="T196" i="20"/>
  <c r="U196" i="20"/>
  <c r="V196" i="20"/>
  <c r="W196" i="20"/>
  <c r="X196" i="20"/>
  <c r="Y196" i="20"/>
  <c r="Z196" i="20"/>
  <c r="AA196" i="20"/>
  <c r="AB196" i="20"/>
  <c r="AC196" i="20"/>
  <c r="AD196" i="20"/>
  <c r="AE196" i="20"/>
  <c r="AF196" i="20"/>
  <c r="AG196" i="20"/>
  <c r="AH196" i="20"/>
  <c r="AI196" i="20"/>
  <c r="AJ196" i="20"/>
  <c r="AK196" i="20"/>
  <c r="AL196" i="20"/>
  <c r="AM196" i="20"/>
  <c r="AN196" i="20"/>
  <c r="AO196" i="20"/>
  <c r="AP196" i="20"/>
  <c r="AQ196" i="20"/>
  <c r="AR196" i="20"/>
  <c r="AS196" i="20"/>
  <c r="AT196" i="20"/>
  <c r="AU196" i="20"/>
  <c r="AV196" i="20"/>
  <c r="AW196" i="20"/>
  <c r="AX196" i="20"/>
  <c r="AY196" i="20"/>
  <c r="AZ196" i="20"/>
  <c r="BA196" i="20"/>
  <c r="BB196" i="20"/>
  <c r="BC196" i="20"/>
  <c r="BD196" i="20"/>
  <c r="BE196" i="20"/>
  <c r="BF196" i="20"/>
  <c r="BG196" i="20"/>
  <c r="BH196" i="20"/>
  <c r="BI196" i="20"/>
  <c r="BJ196" i="20"/>
  <c r="BK196" i="20"/>
  <c r="BL196" i="20"/>
  <c r="BM196" i="20"/>
  <c r="BN196" i="20"/>
  <c r="BO196" i="20"/>
  <c r="BP196" i="20"/>
  <c r="BQ196" i="20"/>
  <c r="BR196" i="20"/>
  <c r="BS196" i="20"/>
  <c r="BT196" i="20"/>
  <c r="BU196" i="20"/>
  <c r="BV196" i="20"/>
  <c r="BW196" i="20"/>
  <c r="BX196" i="20"/>
  <c r="BY196" i="20"/>
  <c r="BZ196" i="20"/>
  <c r="CA196" i="20"/>
  <c r="CB196" i="20"/>
  <c r="CC196" i="20"/>
  <c r="CD196" i="20"/>
  <c r="CE196" i="20"/>
  <c r="CF196" i="20"/>
  <c r="CG196" i="20"/>
  <c r="CH196" i="20"/>
  <c r="CI196" i="20"/>
  <c r="CJ196" i="20"/>
  <c r="CK196" i="20"/>
  <c r="CL196" i="20"/>
  <c r="CM196" i="20"/>
  <c r="CN196" i="20"/>
  <c r="CO196" i="20"/>
  <c r="CP196" i="20"/>
  <c r="CQ196" i="20"/>
  <c r="CR196" i="20"/>
  <c r="CS196" i="20"/>
  <c r="O56" i="1" l="1"/>
  <c r="O7" i="1"/>
  <c r="I81" i="1" l="1"/>
  <c r="J81" i="1"/>
  <c r="K81" i="1"/>
  <c r="L81" i="1"/>
  <c r="M81" i="1"/>
  <c r="N81" i="1"/>
  <c r="H81" i="1"/>
  <c r="O3" i="1"/>
  <c r="O9" i="1" l="1"/>
  <c r="O4" i="1"/>
  <c r="O5" i="1"/>
  <c r="O6" i="1"/>
  <c r="O8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 l="1"/>
  <c r="P76" i="1" l="1"/>
  <c r="P70" i="1"/>
  <c r="P66" i="1"/>
  <c r="P26" i="1"/>
  <c r="P79" i="1"/>
  <c r="P6" i="1"/>
  <c r="P75" i="1"/>
  <c r="P50" i="1"/>
  <c r="P42" i="1"/>
  <c r="P73" i="1"/>
  <c r="P18" i="1"/>
  <c r="P65" i="1"/>
  <c r="P29" i="1"/>
  <c r="P39" i="1"/>
  <c r="P56" i="1"/>
  <c r="P44" i="1"/>
  <c r="P58" i="1"/>
  <c r="P22" i="1"/>
  <c r="P45" i="1"/>
  <c r="P20" i="1"/>
  <c r="P57" i="1"/>
  <c r="P13" i="1"/>
  <c r="P36" i="1"/>
  <c r="P33" i="1"/>
  <c r="P60" i="1"/>
  <c r="P38" i="1"/>
  <c r="P77" i="1"/>
  <c r="P49" i="1"/>
  <c r="P25" i="1"/>
  <c r="P68" i="1"/>
  <c r="P40" i="1"/>
  <c r="P12" i="1"/>
  <c r="P8" i="1"/>
  <c r="P24" i="1"/>
  <c r="P67" i="1"/>
  <c r="P7" i="1"/>
  <c r="P74" i="1"/>
  <c r="P54" i="1"/>
  <c r="P34" i="1"/>
  <c r="P10" i="1"/>
  <c r="P61" i="1"/>
  <c r="P41" i="1"/>
  <c r="P17" i="1"/>
  <c r="P72" i="1"/>
  <c r="P52" i="1"/>
  <c r="P28" i="1"/>
  <c r="P15" i="1"/>
  <c r="P59" i="1"/>
  <c r="P55" i="1"/>
  <c r="P43" i="1"/>
  <c r="P9" i="1"/>
  <c r="P35" i="1"/>
  <c r="P23" i="1"/>
  <c r="P62" i="1"/>
  <c r="P46" i="1"/>
  <c r="P30" i="1"/>
  <c r="P14" i="1"/>
  <c r="P69" i="1"/>
  <c r="P53" i="1"/>
  <c r="P37" i="1"/>
  <c r="P21" i="1"/>
  <c r="P5" i="1"/>
  <c r="P64" i="1"/>
  <c r="P48" i="1"/>
  <c r="P32" i="1"/>
  <c r="P16" i="1"/>
  <c r="P71" i="1"/>
  <c r="P51" i="1"/>
  <c r="P27" i="1"/>
  <c r="P11" i="1"/>
  <c r="P78" i="1"/>
  <c r="P4" i="1"/>
  <c r="P63" i="1"/>
  <c r="P47" i="1"/>
  <c r="P31" i="1"/>
  <c r="P19" i="1"/>
  <c r="P81" i="1" l="1"/>
</calcChain>
</file>

<file path=xl/sharedStrings.xml><?xml version="1.0" encoding="utf-8"?>
<sst xmlns="http://schemas.openxmlformats.org/spreadsheetml/2006/main" count="855" uniqueCount="402">
  <si>
    <t>ASV ID</t>
  </si>
  <si>
    <t>Class</t>
  </si>
  <si>
    <t>Order</t>
  </si>
  <si>
    <t>Genus</t>
  </si>
  <si>
    <t>ASV_3</t>
  </si>
  <si>
    <t>Alphaproteobacteria</t>
  </si>
  <si>
    <t>Rhizobiales</t>
  </si>
  <si>
    <t>Nitrobacteraceae</t>
  </si>
  <si>
    <t>Bradyrhizobium</t>
  </si>
  <si>
    <t>ASV_4</t>
  </si>
  <si>
    <t>ASV_18</t>
  </si>
  <si>
    <t>Methylobacteriaceae</t>
  </si>
  <si>
    <t>Microvirga</t>
  </si>
  <si>
    <t>ASV_28</t>
  </si>
  <si>
    <t>ASV_101</t>
  </si>
  <si>
    <t>Burkholderiales</t>
  </si>
  <si>
    <t>Burkholderiaceae</t>
  </si>
  <si>
    <t>Paraburkholderia</t>
  </si>
  <si>
    <t>ASV_167</t>
  </si>
  <si>
    <t>ASV_185</t>
  </si>
  <si>
    <t>Phyllobacteriaceae</t>
  </si>
  <si>
    <t>Mesorhizobium</t>
  </si>
  <si>
    <t>ASV_191</t>
  </si>
  <si>
    <t>Devosia</t>
  </si>
  <si>
    <t>ASV_225</t>
  </si>
  <si>
    <t>ASV_251</t>
  </si>
  <si>
    <t>ASV_252</t>
  </si>
  <si>
    <t>ASV_263</t>
  </si>
  <si>
    <t>ASV_305</t>
  </si>
  <si>
    <t>Cupriavidus</t>
  </si>
  <si>
    <t>ASV_334</t>
  </si>
  <si>
    <t>ASV_401</t>
  </si>
  <si>
    <t>Rhizobiaceae</t>
  </si>
  <si>
    <t>Rhizobium</t>
  </si>
  <si>
    <t>ASV_411</t>
  </si>
  <si>
    <t>ASV_449</t>
  </si>
  <si>
    <t>Trinickia</t>
  </si>
  <si>
    <t>ASV_525</t>
  </si>
  <si>
    <t>ASV_562</t>
  </si>
  <si>
    <t>ASV_577</t>
  </si>
  <si>
    <t>ASV_584</t>
  </si>
  <si>
    <t>ASV_671</t>
  </si>
  <si>
    <t>ASV_696</t>
  </si>
  <si>
    <t>ASV_766</t>
  </si>
  <si>
    <t>ASV_798</t>
  </si>
  <si>
    <t>ASV_830</t>
  </si>
  <si>
    <t>Methylobacterium</t>
  </si>
  <si>
    <t>ASV_858</t>
  </si>
  <si>
    <t>ASV_984</t>
  </si>
  <si>
    <t>ASV_1175</t>
  </si>
  <si>
    <t>ASV_1177</t>
  </si>
  <si>
    <t>ASV_1208</t>
  </si>
  <si>
    <t>ASV_1261</t>
  </si>
  <si>
    <t>ASV_1283</t>
  </si>
  <si>
    <t>ASV_1356</t>
  </si>
  <si>
    <t>ASV_1392</t>
  </si>
  <si>
    <t>ASV_1474</t>
  </si>
  <si>
    <t>ASV_1567</t>
  </si>
  <si>
    <t>ASV_1580</t>
  </si>
  <si>
    <t>ASV_1584</t>
  </si>
  <si>
    <t>ASV_1594</t>
  </si>
  <si>
    <t>ASV_1601</t>
  </si>
  <si>
    <t>ASV_1635</t>
  </si>
  <si>
    <t>ASV_1645</t>
  </si>
  <si>
    <t>ASV_1833</t>
  </si>
  <si>
    <t>ASV_1892</t>
  </si>
  <si>
    <t>ASV_2029</t>
  </si>
  <si>
    <t>ASV_2213</t>
  </si>
  <si>
    <t>ASV_2403</t>
  </si>
  <si>
    <t>ASV_2428</t>
  </si>
  <si>
    <t>ASV_2441</t>
  </si>
  <si>
    <t>ASV_2475</t>
  </si>
  <si>
    <t>ASV_2491</t>
  </si>
  <si>
    <t>ASV_2521</t>
  </si>
  <si>
    <t>ASV_2555</t>
  </si>
  <si>
    <t>ASV_2766</t>
  </si>
  <si>
    <t>ASV_2794</t>
  </si>
  <si>
    <t>ASV_2796</t>
  </si>
  <si>
    <t>Neorhizobium</t>
  </si>
  <si>
    <t>ASV_2906</t>
  </si>
  <si>
    <t>ASV_3078</t>
  </si>
  <si>
    <t>Shinella</t>
  </si>
  <si>
    <t>ASV_3084</t>
  </si>
  <si>
    <t>ASV_3105</t>
  </si>
  <si>
    <t>ASV_3240</t>
  </si>
  <si>
    <t>ASV_3257</t>
  </si>
  <si>
    <t>ASV_3275</t>
  </si>
  <si>
    <t>ASV_3277</t>
  </si>
  <si>
    <t>ASV_3364</t>
  </si>
  <si>
    <t>ASV_3613</t>
  </si>
  <si>
    <t>ASV_3850</t>
  </si>
  <si>
    <t>ASV_3905</t>
  </si>
  <si>
    <t>ASV_3983</t>
  </si>
  <si>
    <t>Ensifer</t>
  </si>
  <si>
    <t>ASV_4375</t>
  </si>
  <si>
    <t>ASV_4554</t>
  </si>
  <si>
    <t>ASV_4746</t>
  </si>
  <si>
    <t>ASV_4766</t>
  </si>
  <si>
    <t>ASV_5789</t>
  </si>
  <si>
    <t>Betaproteobacteria</t>
  </si>
  <si>
    <t>Relative Abundance</t>
  </si>
  <si>
    <t>Prevalence in all soil samples</t>
  </si>
  <si>
    <t># CI13</t>
  </si>
  <si>
    <t>Soil # CI11</t>
  </si>
  <si>
    <t># CI14</t>
  </si>
  <si>
    <t># CI17</t>
  </si>
  <si>
    <t># CI18</t>
  </si>
  <si>
    <t xml:space="preserve"> # CI20</t>
  </si>
  <si>
    <t># CI44</t>
  </si>
  <si>
    <t>ASV_1367</t>
  </si>
  <si>
    <t xml:space="preserve"> ASV Frequence</t>
  </si>
  <si>
    <t>Not applicable</t>
  </si>
  <si>
    <t>ASV_62</t>
  </si>
  <si>
    <t xml:space="preserve">Bradyrhizobium </t>
  </si>
  <si>
    <t>Final affiliation (Genus level)</t>
  </si>
  <si>
    <t>Devosiaceae</t>
  </si>
  <si>
    <t>NA</t>
  </si>
  <si>
    <t>Allorhizobium_undicola_ORS_992T_NZ_JHXQ01000045</t>
  </si>
  <si>
    <t>Aminobacter_aminovorans_DSM-7048T_NZ_SLZO01000023</t>
  </si>
  <si>
    <t>Azorhizobium_caulinodans_ORS_571T_AP009384</t>
  </si>
  <si>
    <t>Devosia_riboflavina_IFO13584T_NZ_JQGC01000043.1</t>
  </si>
  <si>
    <t>Ensifer_adhaerens_Casida_AT_NZ_CP015880</t>
  </si>
  <si>
    <t>Mesorhizobium_loti_DSM_2626T_NZ_QGGH01000001</t>
  </si>
  <si>
    <t>Methylobacterium_organophilum_DSM_760T_NZ_QEKZ01000068</t>
  </si>
  <si>
    <t>Microvirga_subterranea_DSM_14364T_NZ_QQBB01000028</t>
  </si>
  <si>
    <t>Neorhizobium_galegae_HAMBI_540T_HG938353</t>
  </si>
  <si>
    <t>Ochrobactrum_anthropi_ATCC_49188T_NC_009667</t>
  </si>
  <si>
    <t>Paraburkholderia_graminis_PHS1_NZ_GCF_003330785</t>
  </si>
  <si>
    <t>Pararhizobium_giardinii_H152T_NZ_KB902704</t>
  </si>
  <si>
    <t>Phyllobacterium_myrsinacearum_DSM_5892T_NZ_SHLH01000013</t>
  </si>
  <si>
    <t>Shinella_granuli_DSM_18401T_NZ_SLVX01000061</t>
  </si>
  <si>
    <t>Trinickia_symbiotica_JPY-345T_NZ_PTIR01000049</t>
  </si>
  <si>
    <r>
      <t>ASV_334_Burkholderiaceae_</t>
    </r>
    <r>
      <rPr>
        <sz val="9"/>
        <color indexed="40"/>
        <rFont val="Arial"/>
        <family val="2"/>
      </rPr>
      <t>Cupriavidus</t>
    </r>
  </si>
  <si>
    <r>
      <t>ASV_562_Burkholderiaceae_</t>
    </r>
    <r>
      <rPr>
        <sz val="9"/>
        <color indexed="40"/>
        <rFont val="Arial"/>
        <family val="2"/>
      </rPr>
      <t>Cupriavidus</t>
    </r>
  </si>
  <si>
    <r>
      <t>ASV_858_Burkholderiaceae_</t>
    </r>
    <r>
      <rPr>
        <sz val="9"/>
        <color indexed="40"/>
        <rFont val="Arial"/>
        <family val="2"/>
      </rPr>
      <t>Cupriavidus</t>
    </r>
  </si>
  <si>
    <r>
      <t>ASV_305_Burkholderiaceae_</t>
    </r>
    <r>
      <rPr>
        <sz val="9"/>
        <color indexed="40"/>
        <rFont val="Arial"/>
        <family val="2"/>
      </rPr>
      <t>Cupriavidus</t>
    </r>
  </si>
  <si>
    <r>
      <rPr>
        <sz val="9"/>
        <color indexed="8"/>
        <rFont val="Arial"/>
        <family val="2"/>
      </rPr>
      <t>ASV_3364_Rhizobiaceae_</t>
    </r>
    <r>
      <rPr>
        <sz val="9"/>
        <color indexed="10"/>
        <rFont val="Arial"/>
        <family val="2"/>
      </rPr>
      <t>Shinella</t>
    </r>
  </si>
  <si>
    <r>
      <rPr>
        <sz val="9"/>
        <color indexed="8"/>
        <rFont val="Arial"/>
        <family val="2"/>
      </rPr>
      <t>ASV_3078_Rhizobiaceae_</t>
    </r>
    <r>
      <rPr>
        <sz val="9"/>
        <color indexed="10"/>
        <rFont val="Arial"/>
        <family val="2"/>
      </rPr>
      <t>Shinella</t>
    </r>
  </si>
  <si>
    <t>ASV_1892_Xanthobacteraceae_Bradyrhizobium</t>
  </si>
  <si>
    <t>ASV_1567_Xanthobacteraceae_Bradyrhizobium</t>
  </si>
  <si>
    <t>ASV_2029_Xanthobacteraceae_Bradyrhizobium</t>
  </si>
  <si>
    <t>ASV_3084_Xanthobacteraceae_Bradyrhizobium</t>
  </si>
  <si>
    <t>ASV_3_Xanthobacteraceae_Bradyrhizobium</t>
  </si>
  <si>
    <t>ASV_28_Xanthobacteraceae_Bradyrhizobium</t>
  </si>
  <si>
    <t>ASV_251_Xanthobacteraceae_Bradyrhizobium</t>
  </si>
  <si>
    <t>ASV_62_Xanthobacteraceae_Bradyrhizobium</t>
  </si>
  <si>
    <t>ASV_4_Xanthobacteraceae_Bradyrhizobium</t>
  </si>
  <si>
    <t>ASV_334_Burkholderiaceae_Cupriavidus</t>
  </si>
  <si>
    <t>ASV_562_Burkholderiaceae_Cupriavidus</t>
  </si>
  <si>
    <t>ASV_858_Burkholderiaceae_Cupriavidus</t>
  </si>
  <si>
    <t>ASV_305_Burkholderiaceae_Cupriavidus</t>
  </si>
  <si>
    <t>ASV_3983_Rhizobiaceae_Ensifer</t>
  </si>
  <si>
    <t>ASV_3275_Beijerinckiaceae_Microvirga</t>
  </si>
  <si>
    <t>ASV_3850_Beijerinckiaceae_Microvirga</t>
  </si>
  <si>
    <t>ASV_1645_Beijerinckiaceae_Microvirga</t>
  </si>
  <si>
    <t>ASV_4554_Beijerinckiaceae_Microvirga</t>
  </si>
  <si>
    <t>ASV_1208_Beijerinckiaceae_Microvirga</t>
  </si>
  <si>
    <t>ASV_2491_Beijerinckiaceae_Microvirga</t>
  </si>
  <si>
    <t>ASV_1474_Beijerinckiaceae_Microvirga</t>
  </si>
  <si>
    <t>ASV_577_Beijerinckiaceae_Microvirga</t>
  </si>
  <si>
    <t>ASV_984_Beijerinckiaceae_Microvirga</t>
  </si>
  <si>
    <t>ASV_225_Beijerinckiaceae_Microvirga</t>
  </si>
  <si>
    <t>ASV_525_Beijerinckiaceae_Microvirga</t>
  </si>
  <si>
    <t>ASV_1584_Beijerinckiaceae_Microvirga</t>
  </si>
  <si>
    <t>ASV_798_Beijerinckiaceae_Microvirga</t>
  </si>
  <si>
    <t>ASV_263_Beijerinckiaceae_Microvirga</t>
  </si>
  <si>
    <t>ASV_167_Beijerinckiaceae_Microvirga</t>
  </si>
  <si>
    <t>ASV_18_Beijerinckiaceae_Microvirga</t>
  </si>
  <si>
    <t>ASV_2441_Beijerinckiaceae_Microvirga</t>
  </si>
  <si>
    <t>ASV_2521_Beijerinckiaceae_Microvirga</t>
  </si>
  <si>
    <t>ASV_2906_Beijerinckiaceae_Microvirga</t>
  </si>
  <si>
    <t>ASV_3257_Beijerinckiaceae_Microvirga</t>
  </si>
  <si>
    <t>ASV_3364_Rhizobiaceae_Shinella</t>
  </si>
  <si>
    <t>ASV_3078_Rhizobiaceae_Shinella</t>
  </si>
  <si>
    <t/>
  </si>
  <si>
    <t>ASV_2555_Rhizobiaceae_A-N-P-R</t>
  </si>
  <si>
    <t>ASV_3105_Rhizobiaceae_A-N-P-R</t>
  </si>
  <si>
    <t>ASV_401_Rhizobiaceae_A-N-P-R</t>
  </si>
  <si>
    <t>ASV_1601_Rhizobiaceae_A-N-P-R</t>
  </si>
  <si>
    <t>ASV_4375_Rhizobiaceae_A-N-P-R</t>
  </si>
  <si>
    <t>ASV_2796_Rhizobiaceae_A-N-P-R</t>
  </si>
  <si>
    <t>ASV_1392_Rhizobiaceae_A-N-P-R</t>
  </si>
  <si>
    <t>ASV_3277_Rhizobiaceae_A-N-P-R</t>
  </si>
  <si>
    <t>ASV_3905_Rhizobiaceae_A-N-P-R</t>
  </si>
  <si>
    <t>ASV_2766_Rhizobiaceae_A-N-P-R</t>
  </si>
  <si>
    <t>ASV_4766_Burkholderiaceae_B-C-P</t>
  </si>
  <si>
    <t>ASV_1833_Burkholderiaceae_B-C-P</t>
  </si>
  <si>
    <t>ASV_1261_Burkholderiaceae_B-C-P</t>
  </si>
  <si>
    <t>ASV_2403_Burkholderiaceae_B-C-P</t>
  </si>
  <si>
    <t>ASV_101_Burkholderiaceae_B-C-P</t>
  </si>
  <si>
    <t>ASV_1283_Burkholderiaceae_B-C-P</t>
  </si>
  <si>
    <t>ASV_671_Burkholderiaceae_B-C-P</t>
  </si>
  <si>
    <t>ASV_696_Burkholderiaceae_B-C-P</t>
  </si>
  <si>
    <t>ASV_3613_Burkholderiaceae_B-C-P</t>
  </si>
  <si>
    <t>ASV_584_Burkholderiaceae_B-C-P</t>
  </si>
  <si>
    <t>ASV_411_Burkholderiaceae_B-C-P</t>
  </si>
  <si>
    <t>ASV_766_Burkholderiaceae_B-C-P</t>
  </si>
  <si>
    <t>ASV_1635_Burkholderiaceae_B-C-P</t>
  </si>
  <si>
    <t>ASV_449_Burkholderiaceae_B-C-P</t>
  </si>
  <si>
    <t>ASV_3240_Burkholderiaceae_B-C-P</t>
  </si>
  <si>
    <t>ASV_4746_Burkholderiaceae_B-C-P</t>
  </si>
  <si>
    <t>ASV_1367_Beijerinckiaceae_Microvirga</t>
  </si>
  <si>
    <t>ASV_2475_Beijerinckiaceae_Microvirga</t>
  </si>
  <si>
    <t>ASV_2428_Beijerinckiaceae_Microvirga</t>
  </si>
  <si>
    <t>ASV_1177_Beijerinckiaceae_Microvirga</t>
  </si>
  <si>
    <t>ASV_1580_Beijerinckiaceae_Methylobacterium</t>
  </si>
  <si>
    <t>ASV_830_Beijerinckiaceae_Methylobacterium</t>
  </si>
  <si>
    <t>ASV_1175_Beijerinckiaceae_Methylobacterium</t>
  </si>
  <si>
    <t>ASV_2794_Beijerinckiaceae_Methylobacterium</t>
  </si>
  <si>
    <t>ASV_1356_Rhizobiaceae_Mesorhizobium</t>
  </si>
  <si>
    <t>ASV_185_Rhizobiaceae_Mesorhizobium</t>
  </si>
  <si>
    <t>ASV_252_Rhizobiaceae_Mesorhizobium</t>
  </si>
  <si>
    <t>ASV_5789_Devosiaceae_NA</t>
  </si>
  <si>
    <t>ASV_191_Devosiaceae_Devosia</t>
  </si>
  <si>
    <t>ASV_1594_Devosiaceae_Devosia</t>
  </si>
  <si>
    <t>ASV_2213_Burkholderiaceae_Cupriavidus</t>
  </si>
  <si>
    <t xml:space="preserve">Cupriavidus_necator_N-1T_CNE_1c16970 </t>
  </si>
  <si>
    <t>Bradyrhizobium japonicum_USDA_6T_NC_017249</t>
  </si>
  <si>
    <t xml:space="preserve">Rhizobium leguminosarum_bv._viciae_USDA_2370T_GCA_003058385 </t>
  </si>
  <si>
    <t>Total sequences</t>
  </si>
  <si>
    <t>Family (final affiliation)</t>
  </si>
  <si>
    <r>
      <t>ASV_1567_"Xanthobacteraceae"_</t>
    </r>
    <r>
      <rPr>
        <sz val="9"/>
        <color indexed="10"/>
        <rFont val="Arial"/>
        <family val="2"/>
      </rPr>
      <t>Bradyrhizobium</t>
    </r>
  </si>
  <si>
    <r>
      <t>ASV_2029_"Xanthobacteraceae"_</t>
    </r>
    <r>
      <rPr>
        <sz val="9"/>
        <color indexed="10"/>
        <rFont val="Arial"/>
        <family val="2"/>
      </rPr>
      <t>Bradyrhizobium</t>
    </r>
  </si>
  <si>
    <r>
      <t>ASV_3084_"Xanthobacteraceae"_</t>
    </r>
    <r>
      <rPr>
        <sz val="9"/>
        <color indexed="10"/>
        <rFont val="Arial"/>
        <family val="2"/>
      </rPr>
      <t>Bradyrhizobium</t>
    </r>
  </si>
  <si>
    <r>
      <t>ASV_3_"Xanthobacteraceae"</t>
    </r>
    <r>
      <rPr>
        <sz val="9"/>
        <color indexed="10"/>
        <rFont val="Arial"/>
        <family val="2"/>
      </rPr>
      <t>_Bradyrhizobium</t>
    </r>
  </si>
  <si>
    <r>
      <t>ASV_28_"Xanthobacteraceae"_</t>
    </r>
    <r>
      <rPr>
        <sz val="9"/>
        <color indexed="10"/>
        <rFont val="Arial"/>
        <family val="2"/>
      </rPr>
      <t>Bradyrhizobium</t>
    </r>
  </si>
  <si>
    <r>
      <t>ASV_251_"Xanthobacteraceae"_</t>
    </r>
    <r>
      <rPr>
        <sz val="9"/>
        <color indexed="10"/>
        <rFont val="Arial"/>
        <family val="2"/>
      </rPr>
      <t>Bradyrhizobium</t>
    </r>
  </si>
  <si>
    <r>
      <t>ASV_62_"Xanthobacteraceae"_</t>
    </r>
    <r>
      <rPr>
        <sz val="9"/>
        <color indexed="10"/>
        <rFont val="Arial"/>
        <family val="2"/>
      </rPr>
      <t>Bradyrhizobium</t>
    </r>
  </si>
  <si>
    <r>
      <t>ASV_4_"Xanthobacteraceae"_</t>
    </r>
    <r>
      <rPr>
        <sz val="9"/>
        <color indexed="10"/>
        <rFont val="Arial"/>
        <family val="2"/>
      </rPr>
      <t>Bradyrhizobium</t>
    </r>
  </si>
  <si>
    <r>
      <t>ASV_3275_"Beijerinckiaceae"_</t>
    </r>
    <r>
      <rPr>
        <sz val="9"/>
        <color indexed="10"/>
        <rFont val="Arial"/>
        <family val="2"/>
      </rPr>
      <t>Microvirga</t>
    </r>
  </si>
  <si>
    <r>
      <t>ASV_3850_"Beijerinckiaceae"_</t>
    </r>
    <r>
      <rPr>
        <sz val="9"/>
        <color indexed="10"/>
        <rFont val="Arial"/>
        <family val="2"/>
      </rPr>
      <t>Microvirga</t>
    </r>
  </si>
  <si>
    <r>
      <t>ASV_1645_"Beijerinckiaceae"_</t>
    </r>
    <r>
      <rPr>
        <sz val="9"/>
        <color indexed="10"/>
        <rFont val="Arial"/>
        <family val="2"/>
      </rPr>
      <t>Microvirga</t>
    </r>
  </si>
  <si>
    <r>
      <t>ASV_4554"Beijerinckiaceae"_</t>
    </r>
    <r>
      <rPr>
        <sz val="9"/>
        <color indexed="10"/>
        <rFont val="Arial"/>
        <family val="2"/>
      </rPr>
      <t>Microvirga</t>
    </r>
  </si>
  <si>
    <r>
      <t>ASV_1208_"Beijerinckiaceae"_</t>
    </r>
    <r>
      <rPr>
        <sz val="9"/>
        <color indexed="10"/>
        <rFont val="Arial"/>
        <family val="2"/>
      </rPr>
      <t>Microvirga</t>
    </r>
  </si>
  <si>
    <r>
      <t>ASV_2491_"Beijerinckiaceae"_</t>
    </r>
    <r>
      <rPr>
        <sz val="9"/>
        <color indexed="10"/>
        <rFont val="Arial"/>
        <family val="2"/>
      </rPr>
      <t>Microvirga</t>
    </r>
  </si>
  <si>
    <r>
      <t>ASV_1474_"Beijerinckiaceae"_</t>
    </r>
    <r>
      <rPr>
        <sz val="9"/>
        <color indexed="10"/>
        <rFont val="Arial"/>
        <family val="2"/>
      </rPr>
      <t>Microvirga</t>
    </r>
  </si>
  <si>
    <r>
      <t>ASV_984_"Beijerinckiaceae"_</t>
    </r>
    <r>
      <rPr>
        <sz val="9"/>
        <color indexed="10"/>
        <rFont val="Arial"/>
        <family val="2"/>
      </rPr>
      <t>Microvirga</t>
    </r>
  </si>
  <si>
    <r>
      <t>ASV_225_"Beijerinckiaceae"_</t>
    </r>
    <r>
      <rPr>
        <sz val="9"/>
        <color indexed="10"/>
        <rFont val="Arial"/>
        <family val="2"/>
      </rPr>
      <t>Microvirga</t>
    </r>
  </si>
  <si>
    <r>
      <t>ASV_525_"Beijerinckiaceae"_</t>
    </r>
    <r>
      <rPr>
        <sz val="9"/>
        <color indexed="10"/>
        <rFont val="Arial"/>
        <family val="2"/>
      </rPr>
      <t>Microvirga</t>
    </r>
  </si>
  <si>
    <r>
      <t>ASV_1584_"Beijerinckiaceae"_</t>
    </r>
    <r>
      <rPr>
        <sz val="9"/>
        <color indexed="10"/>
        <rFont val="Arial"/>
        <family val="2"/>
      </rPr>
      <t>Microvirga</t>
    </r>
  </si>
  <si>
    <r>
      <t>ASV_798_"Beijerinckiaceae"_</t>
    </r>
    <r>
      <rPr>
        <sz val="9"/>
        <color indexed="10"/>
        <rFont val="Arial"/>
        <family val="2"/>
      </rPr>
      <t>Microvirga</t>
    </r>
  </si>
  <si>
    <r>
      <t>ASV_263_"Beijerinckiaceae"_</t>
    </r>
    <r>
      <rPr>
        <sz val="9"/>
        <color indexed="10"/>
        <rFont val="Arial"/>
        <family val="2"/>
      </rPr>
      <t>Microvirga</t>
    </r>
  </si>
  <si>
    <r>
      <t>ASV_167_"Beijerinckiaceae"_</t>
    </r>
    <r>
      <rPr>
        <sz val="9"/>
        <color indexed="10"/>
        <rFont val="Arial"/>
        <family val="2"/>
      </rPr>
      <t>Microvirga</t>
    </r>
  </si>
  <si>
    <r>
      <t>ASV_18_"Beijerinckiaceae"_</t>
    </r>
    <r>
      <rPr>
        <sz val="9"/>
        <color indexed="10"/>
        <rFont val="Arial"/>
        <family val="2"/>
      </rPr>
      <t>Microvirga</t>
    </r>
  </si>
  <si>
    <r>
      <t>ASV_2441_"Beijerinckiaceae"_</t>
    </r>
    <r>
      <rPr>
        <sz val="9"/>
        <color indexed="10"/>
        <rFont val="Arial"/>
        <family val="2"/>
      </rPr>
      <t>Microvirga</t>
    </r>
  </si>
  <si>
    <r>
      <t>ASV_2521_"Beijerinckiaceae"_</t>
    </r>
    <r>
      <rPr>
        <sz val="9"/>
        <color indexed="10"/>
        <rFont val="Arial"/>
        <family val="2"/>
      </rPr>
      <t>Microvirga</t>
    </r>
  </si>
  <si>
    <r>
      <t>ASV_2906_"Beijerinckiaceae"_</t>
    </r>
    <r>
      <rPr>
        <sz val="9"/>
        <color indexed="10"/>
        <rFont val="Arial"/>
        <family val="2"/>
      </rPr>
      <t>Microvirga</t>
    </r>
  </si>
  <si>
    <r>
      <t>ASV_3257_"Beijerinckiaceae"_</t>
    </r>
    <r>
      <rPr>
        <sz val="9"/>
        <color indexed="10"/>
        <rFont val="Arial"/>
        <family val="2"/>
      </rPr>
      <t>Microvirga</t>
    </r>
  </si>
  <si>
    <r>
      <t xml:space="preserve"> Bradyrhizobiaceae</t>
    </r>
    <r>
      <rPr>
        <sz val="10"/>
        <color rgb="FF000000"/>
        <rFont val="Arial"/>
        <family val="2"/>
      </rPr>
      <t xml:space="preserve"> (renamed </t>
    </r>
    <r>
      <rPr>
        <i/>
        <sz val="10"/>
        <color rgb="FF000000"/>
        <rFont val="Arial"/>
        <family val="2"/>
      </rPr>
      <t>Nitrobacteraceae</t>
    </r>
    <r>
      <rPr>
        <sz val="10"/>
        <color rgb="FF000000"/>
        <rFont val="Arial"/>
        <family val="2"/>
      </rPr>
      <t xml:space="preserve">), </t>
    </r>
    <r>
      <rPr>
        <i/>
        <sz val="10"/>
        <color rgb="FF000000"/>
        <rFont val="Arial"/>
        <family val="2"/>
      </rPr>
      <t>Methylobacteriaceae</t>
    </r>
    <r>
      <rPr>
        <sz val="10"/>
        <color rgb="FF000000"/>
        <rFont val="Arial"/>
        <family val="2"/>
      </rPr>
      <t xml:space="preserve"> or </t>
    </r>
    <r>
      <rPr>
        <i/>
        <sz val="10"/>
        <color rgb="FF000000"/>
        <rFont val="Arial"/>
        <family val="2"/>
      </rPr>
      <t>Phyllobacteriaceae</t>
    </r>
    <r>
      <rPr>
        <sz val="10"/>
        <color rgb="FF000000"/>
        <rFont val="Arial"/>
        <family val="2"/>
      </rPr>
      <t xml:space="preserve"> were miss-identified as "</t>
    </r>
    <r>
      <rPr>
        <i/>
        <sz val="10"/>
        <color rgb="FF000000"/>
        <rFont val="Arial"/>
        <family val="2"/>
      </rPr>
      <t>Xanthobacteraceae",</t>
    </r>
    <r>
      <rPr>
        <sz val="10"/>
        <color rgb="FF000000"/>
        <rFont val="Arial"/>
        <family val="2"/>
      </rPr>
      <t xml:space="preserve"> "</t>
    </r>
    <r>
      <rPr>
        <i/>
        <sz val="10"/>
        <color rgb="FF000000"/>
        <rFont val="Arial"/>
        <family val="2"/>
      </rPr>
      <t>Beijerinckiaceae"</t>
    </r>
    <r>
      <rPr>
        <sz val="10"/>
        <color rgb="FF000000"/>
        <rFont val="Arial"/>
        <family val="2"/>
      </rPr>
      <t xml:space="preserve"> and "</t>
    </r>
    <r>
      <rPr>
        <i/>
        <sz val="10"/>
        <color rgb="FF000000"/>
        <rFont val="Arial"/>
        <family val="2"/>
      </rPr>
      <t>Rhizobiaceae"</t>
    </r>
    <r>
      <rPr>
        <sz val="10"/>
        <color rgb="FF000000"/>
        <rFont val="Arial"/>
        <family val="2"/>
      </rPr>
      <t>, respectively.</t>
    </r>
  </si>
  <si>
    <r>
      <rPr>
        <b/>
        <sz val="10"/>
        <color indexed="64"/>
        <rFont val="Arial"/>
        <family val="2"/>
      </rPr>
      <t>Table S2.</t>
    </r>
    <r>
      <rPr>
        <sz val="10"/>
        <color indexed="64"/>
        <rFont val="Arial"/>
        <family val="2"/>
      </rPr>
      <t xml:space="preserve"> Levels of dissimilarity (p-distance) between the V4-V5 sequences of 77 ASVs and the all 18 alphaproteobacterial and betaproteobacterial genera harboring rhizobia, </t>
    </r>
  </si>
  <si>
    <r>
      <t xml:space="preserve">Rhizobium leguminosarum </t>
    </r>
    <r>
      <rPr>
        <b/>
        <sz val="9"/>
        <color theme="1"/>
        <rFont val="Arial"/>
        <family val="2"/>
      </rPr>
      <t>USDA 2370</t>
    </r>
    <r>
      <rPr>
        <b/>
        <vertAlign val="superscript"/>
        <sz val="9"/>
        <color theme="1"/>
        <rFont val="Arial"/>
        <family val="2"/>
      </rPr>
      <t xml:space="preserve">T </t>
    </r>
    <r>
      <rPr>
        <b/>
        <sz val="9"/>
        <color theme="1"/>
        <rFont val="Arial"/>
        <family val="2"/>
      </rPr>
      <t xml:space="preserve">(GCA_003058385) </t>
    </r>
  </si>
  <si>
    <r>
      <rPr>
        <b/>
        <i/>
        <sz val="9"/>
        <color theme="1"/>
        <rFont val="Arial"/>
        <family val="2"/>
      </rPr>
      <t xml:space="preserve">Azorhizobium caulinodans </t>
    </r>
    <r>
      <rPr>
        <b/>
        <sz val="9"/>
        <color theme="1"/>
        <rFont val="Arial"/>
        <family val="2"/>
      </rPr>
      <t>ORS 571</t>
    </r>
    <r>
      <rPr>
        <b/>
        <vertAlign val="superscript"/>
        <sz val="9"/>
        <color theme="1"/>
        <rFont val="Arial"/>
        <family val="2"/>
      </rPr>
      <t xml:space="preserve">T </t>
    </r>
    <r>
      <rPr>
        <b/>
        <sz val="9"/>
        <color theme="1"/>
        <rFont val="Arial"/>
        <family val="2"/>
      </rPr>
      <t>(AP009384)</t>
    </r>
  </si>
  <si>
    <r>
      <rPr>
        <b/>
        <i/>
        <sz val="9"/>
        <color rgb="FF000000"/>
        <rFont val="Arial"/>
        <family val="2"/>
      </rPr>
      <t xml:space="preserve">Aminobacter aminovorans </t>
    </r>
    <r>
      <rPr>
        <b/>
        <sz val="9"/>
        <color indexed="64"/>
        <rFont val="Arial"/>
        <family val="2"/>
      </rPr>
      <t>DSM 7048</t>
    </r>
    <r>
      <rPr>
        <b/>
        <vertAlign val="superscript"/>
        <sz val="9"/>
        <color rgb="FF000000"/>
        <rFont val="Arial"/>
        <family val="2"/>
      </rPr>
      <t xml:space="preserve">T </t>
    </r>
    <r>
      <rPr>
        <b/>
        <sz val="9"/>
        <color indexed="64"/>
        <rFont val="Arial"/>
        <family val="2"/>
      </rPr>
      <t>(NZ_SLZO01000023)</t>
    </r>
  </si>
  <si>
    <r>
      <rPr>
        <b/>
        <i/>
        <sz val="9"/>
        <color rgb="FF000000"/>
        <rFont val="Arial"/>
        <family val="2"/>
      </rPr>
      <t>Allorhizobium undicola</t>
    </r>
    <r>
      <rPr>
        <b/>
        <sz val="9"/>
        <color indexed="64"/>
        <rFont val="Arial"/>
        <family val="2"/>
      </rPr>
      <t xml:space="preserve"> ORS 992</t>
    </r>
    <r>
      <rPr>
        <b/>
        <vertAlign val="superscript"/>
        <sz val="9"/>
        <color rgb="FF000000"/>
        <rFont val="Arial"/>
        <family val="2"/>
      </rPr>
      <t xml:space="preserve">T </t>
    </r>
    <r>
      <rPr>
        <b/>
        <sz val="9"/>
        <color indexed="64"/>
        <rFont val="Arial"/>
        <family val="2"/>
      </rPr>
      <t>(NZ_JHXQ01000045)</t>
    </r>
  </si>
  <si>
    <r>
      <t>Bradyrhizobium japonicum_</t>
    </r>
    <r>
      <rPr>
        <b/>
        <sz val="9"/>
        <color theme="1"/>
        <rFont val="Arial"/>
        <family val="2"/>
      </rPr>
      <t>USDA_6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(NC_017249)</t>
    </r>
  </si>
  <si>
    <r>
      <t xml:space="preserve">Cupriavidus_necator </t>
    </r>
    <r>
      <rPr>
        <b/>
        <sz val="9"/>
        <color theme="1"/>
        <rFont val="Arial"/>
        <family val="2"/>
      </rPr>
      <t>N-1</t>
    </r>
    <r>
      <rPr>
        <b/>
        <vertAlign val="superscript"/>
        <sz val="9"/>
        <color theme="1"/>
        <rFont val="Arial"/>
        <family val="2"/>
      </rPr>
      <t xml:space="preserve">T </t>
    </r>
    <r>
      <rPr>
        <b/>
        <sz val="9"/>
        <color theme="1"/>
        <rFont val="Arial"/>
        <family val="2"/>
      </rPr>
      <t xml:space="preserve">(CNE_1c16970) </t>
    </r>
  </si>
  <si>
    <r>
      <t xml:space="preserve">Devosia riboflavina </t>
    </r>
    <r>
      <rPr>
        <b/>
        <sz val="9"/>
        <color theme="1"/>
        <rFont val="Arial"/>
        <family val="2"/>
      </rPr>
      <t>IFO13584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(NZ_JQGC01000043)</t>
    </r>
  </si>
  <si>
    <r>
      <t xml:space="preserve">Mesorhizobium loti </t>
    </r>
    <r>
      <rPr>
        <b/>
        <sz val="9"/>
        <color theme="1"/>
        <rFont val="Arial"/>
        <family val="2"/>
      </rPr>
      <t>DSM 2626</t>
    </r>
    <r>
      <rPr>
        <b/>
        <vertAlign val="superscript"/>
        <sz val="9"/>
        <color theme="1"/>
        <rFont val="Arial"/>
        <family val="2"/>
      </rPr>
      <t xml:space="preserve">T </t>
    </r>
    <r>
      <rPr>
        <b/>
        <sz val="9"/>
        <color theme="1"/>
        <rFont val="Arial"/>
        <family val="2"/>
      </rPr>
      <t>(NZ_QGGH01000001)</t>
    </r>
  </si>
  <si>
    <r>
      <t xml:space="preserve">Ensifer adhaerens </t>
    </r>
    <r>
      <rPr>
        <b/>
        <sz val="9"/>
        <color theme="1"/>
        <rFont val="Arial"/>
        <family val="2"/>
      </rPr>
      <t>Casida A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(NZ_CP015880</t>
    </r>
    <r>
      <rPr>
        <b/>
        <i/>
        <sz val="9"/>
        <color theme="1"/>
        <rFont val="Arial"/>
        <family val="2"/>
      </rPr>
      <t>)</t>
    </r>
  </si>
  <si>
    <r>
      <t>Methylobacterium organophilum</t>
    </r>
    <r>
      <rPr>
        <b/>
        <sz val="9"/>
        <color theme="1"/>
        <rFont val="Arial"/>
        <family val="2"/>
      </rPr>
      <t xml:space="preserve"> DSM 760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(NZ_QEKZ01000068)</t>
    </r>
  </si>
  <si>
    <r>
      <t xml:space="preserve">Microvirga subterranea </t>
    </r>
    <r>
      <rPr>
        <b/>
        <sz val="9"/>
        <color theme="1"/>
        <rFont val="Arial"/>
        <family val="2"/>
      </rPr>
      <t>DSM 14364</t>
    </r>
    <r>
      <rPr>
        <b/>
        <vertAlign val="superscript"/>
        <sz val="9"/>
        <color theme="1"/>
        <rFont val="Arial"/>
        <family val="2"/>
      </rPr>
      <t xml:space="preserve">T </t>
    </r>
    <r>
      <rPr>
        <b/>
        <sz val="9"/>
        <color theme="1"/>
        <rFont val="Arial"/>
        <family val="2"/>
      </rPr>
      <t>(NZ_QQBB01000028)</t>
    </r>
  </si>
  <si>
    <r>
      <t xml:space="preserve">Neorhizobium galegae </t>
    </r>
    <r>
      <rPr>
        <b/>
        <sz val="9"/>
        <color theme="1"/>
        <rFont val="Arial"/>
        <family val="2"/>
      </rPr>
      <t>HAMBI 540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(HG938353)</t>
    </r>
  </si>
  <si>
    <r>
      <t xml:space="preserve">Ochrobactrum anthropi </t>
    </r>
    <r>
      <rPr>
        <b/>
        <sz val="9"/>
        <color theme="1"/>
        <rFont val="Arial"/>
        <family val="2"/>
      </rPr>
      <t>ATCC 49188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(NC_009667)</t>
    </r>
  </si>
  <si>
    <r>
      <t xml:space="preserve">Paraburkholderia graminis </t>
    </r>
    <r>
      <rPr>
        <b/>
        <sz val="9"/>
        <color theme="1"/>
        <rFont val="Arial"/>
        <family val="2"/>
      </rPr>
      <t>PHS1 (GCF_003330785)</t>
    </r>
  </si>
  <si>
    <r>
      <t xml:space="preserve">Pararhizobium giardinii </t>
    </r>
    <r>
      <rPr>
        <b/>
        <sz val="9"/>
        <color theme="1"/>
        <rFont val="Arial"/>
        <family val="2"/>
      </rPr>
      <t>H152</t>
    </r>
    <r>
      <rPr>
        <b/>
        <vertAlign val="superscript"/>
        <sz val="9"/>
        <color theme="1"/>
        <rFont val="Arial"/>
        <family val="2"/>
      </rPr>
      <t xml:space="preserve">T </t>
    </r>
    <r>
      <rPr>
        <b/>
        <sz val="9"/>
        <color theme="1"/>
        <rFont val="Arial"/>
        <family val="2"/>
      </rPr>
      <t>(NZ_KB902704)</t>
    </r>
  </si>
  <si>
    <r>
      <t xml:space="preserve">Phyllobacterium myrsinacearum </t>
    </r>
    <r>
      <rPr>
        <b/>
        <sz val="9"/>
        <color theme="1"/>
        <rFont val="Arial"/>
        <family val="2"/>
      </rPr>
      <t>DSM 5892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(NZ_SHLH01000013)</t>
    </r>
  </si>
  <si>
    <r>
      <t xml:space="preserve">Shinella granuli </t>
    </r>
    <r>
      <rPr>
        <b/>
        <sz val="9"/>
        <color theme="1"/>
        <rFont val="Arial"/>
        <family val="2"/>
      </rPr>
      <t>DSM 18401</t>
    </r>
    <r>
      <rPr>
        <b/>
        <vertAlign val="superscript"/>
        <sz val="9"/>
        <color theme="1"/>
        <rFont val="Arial"/>
        <family val="2"/>
      </rPr>
      <t>T</t>
    </r>
    <r>
      <rPr>
        <b/>
        <sz val="9"/>
        <color theme="1"/>
        <rFont val="Arial"/>
        <family val="2"/>
      </rPr>
      <t xml:space="preserve"> (NZ_SLVX01000061)</t>
    </r>
  </si>
  <si>
    <r>
      <t xml:space="preserve">Trinickia symbiotica </t>
    </r>
    <r>
      <rPr>
        <b/>
        <sz val="9"/>
        <color theme="1"/>
        <rFont val="Arial"/>
        <family val="2"/>
      </rPr>
      <t>JPY-345</t>
    </r>
    <r>
      <rPr>
        <b/>
        <vertAlign val="superscript"/>
        <sz val="9"/>
        <color theme="1"/>
        <rFont val="Arial"/>
        <family val="2"/>
      </rPr>
      <t xml:space="preserve">T </t>
    </r>
    <r>
      <rPr>
        <b/>
        <sz val="9"/>
        <color theme="1"/>
        <rFont val="Arial"/>
        <family val="2"/>
      </rPr>
      <t>(NZ_PTIR01000049)</t>
    </r>
  </si>
  <si>
    <r>
      <t>ASV_2213_Burkholderiaceae_</t>
    </r>
    <r>
      <rPr>
        <sz val="9"/>
        <color indexed="40"/>
        <rFont val="Arial"/>
        <family val="2"/>
      </rPr>
      <t>Cupriavidus</t>
    </r>
  </si>
  <si>
    <t>Type species</t>
  </si>
  <si>
    <r>
      <t>ASV_3983_Rhizobiaceae_</t>
    </r>
    <r>
      <rPr>
        <sz val="9"/>
        <color rgb="FF00B0F0"/>
        <rFont val="Arial"/>
        <family val="2"/>
      </rPr>
      <t>Ensifer</t>
    </r>
  </si>
  <si>
    <r>
      <t>ASV_1175_"Beijerinckiaceae"_</t>
    </r>
    <r>
      <rPr>
        <sz val="9"/>
        <color rgb="FF00B0F0"/>
        <rFont val="Arial"/>
        <family val="2"/>
      </rPr>
      <t>Methylobacterium</t>
    </r>
    <r>
      <rPr>
        <sz val="8"/>
        <color indexed="10"/>
        <rFont val="Arial"/>
        <family val="2"/>
      </rPr>
      <t xml:space="preserve"> </t>
    </r>
  </si>
  <si>
    <r>
      <t>ASV_2794_"Beijerinckiaceae"_</t>
    </r>
    <r>
      <rPr>
        <sz val="9"/>
        <color rgb="FF00B0F0"/>
        <rFont val="Arial"/>
        <family val="2"/>
      </rPr>
      <t>Methylobacterium</t>
    </r>
    <r>
      <rPr>
        <sz val="9"/>
        <color indexed="10"/>
        <rFont val="Arial"/>
        <family val="2"/>
      </rPr>
      <t xml:space="preserve"> </t>
    </r>
    <r>
      <rPr>
        <sz val="8.5"/>
        <color rgb="FF800080"/>
        <rFont val="Arial"/>
        <family val="2"/>
      </rPr>
      <t xml:space="preserve">(100% similarity value with </t>
    </r>
    <r>
      <rPr>
        <i/>
        <sz val="8.5"/>
        <color rgb="FF800080"/>
        <rFont val="Arial"/>
        <family val="2"/>
      </rPr>
      <t>Me. oxalidis</t>
    </r>
    <r>
      <rPr>
        <sz val="8.5"/>
        <color rgb="FF800080"/>
        <rFont val="Arial"/>
        <family val="2"/>
      </rPr>
      <t>)</t>
    </r>
  </si>
  <si>
    <r>
      <t>ASV_185_"Rhizobiaceae"_</t>
    </r>
    <r>
      <rPr>
        <sz val="9"/>
        <color indexed="10"/>
        <rFont val="Arial"/>
        <family val="2"/>
      </rPr>
      <t xml:space="preserve">Mesorhizobium </t>
    </r>
    <r>
      <rPr>
        <sz val="8.5"/>
        <color rgb="FF800080"/>
        <rFont val="Arial"/>
        <family val="2"/>
      </rPr>
      <t xml:space="preserve">(100% similarity value with </t>
    </r>
    <r>
      <rPr>
        <i/>
        <sz val="8.5"/>
        <color rgb="FF800080"/>
        <rFont val="Arial"/>
        <family val="2"/>
      </rPr>
      <t>M. plufarium</t>
    </r>
    <r>
      <rPr>
        <sz val="8.5"/>
        <color rgb="FF800080"/>
        <rFont val="Arial"/>
        <family val="2"/>
      </rPr>
      <t>)</t>
    </r>
  </si>
  <si>
    <r>
      <t>ASV_1356_"Rhizobiaceae"_</t>
    </r>
    <r>
      <rPr>
        <sz val="9"/>
        <color indexed="10"/>
        <rFont val="Arial"/>
        <family val="2"/>
      </rPr>
      <t xml:space="preserve">Mesorhizobium </t>
    </r>
    <r>
      <rPr>
        <sz val="8.5"/>
        <color rgb="FF800080"/>
        <rFont val="Arial"/>
        <family val="2"/>
      </rPr>
      <t xml:space="preserve"> (97% similarity value with </t>
    </r>
    <r>
      <rPr>
        <i/>
        <sz val="8.5"/>
        <color rgb="FF800080"/>
        <rFont val="Arial"/>
        <family val="2"/>
      </rPr>
      <t>M. oceanicum</t>
    </r>
    <r>
      <rPr>
        <sz val="8.5"/>
        <color rgb="FF800080"/>
        <rFont val="Arial"/>
        <family val="2"/>
      </rPr>
      <t>)</t>
    </r>
  </si>
  <si>
    <r>
      <t>ASV_1594_Devosiaceae_</t>
    </r>
    <r>
      <rPr>
        <sz val="9"/>
        <color indexed="10"/>
        <rFont val="Arial"/>
        <family val="2"/>
      </rPr>
      <t>Devosia</t>
    </r>
    <r>
      <rPr>
        <sz val="9"/>
        <color indexed="64"/>
        <rFont val="Arial"/>
        <family val="2"/>
      </rPr>
      <t xml:space="preserve"> </t>
    </r>
    <r>
      <rPr>
        <sz val="8.5"/>
        <color rgb="FF800080"/>
        <rFont val="Arial"/>
        <family val="2"/>
      </rPr>
      <t>(98.9% similarity value with</t>
    </r>
    <r>
      <rPr>
        <i/>
        <sz val="8.5"/>
        <color rgb="FF800080"/>
        <rFont val="Arial"/>
        <family val="2"/>
      </rPr>
      <t xml:space="preserve"> D. insulae</t>
    </r>
    <r>
      <rPr>
        <sz val="8.5"/>
        <color rgb="FF800080"/>
        <rFont val="Arial"/>
        <family val="2"/>
      </rPr>
      <t>)</t>
    </r>
  </si>
  <si>
    <r>
      <t>ASV_191_Devosiaceae_</t>
    </r>
    <r>
      <rPr>
        <sz val="9"/>
        <color indexed="10"/>
        <rFont val="Arial"/>
        <family val="2"/>
      </rPr>
      <t>Devosia</t>
    </r>
    <r>
      <rPr>
        <sz val="9"/>
        <color indexed="64"/>
        <rFont val="Arial"/>
        <family val="2"/>
      </rPr>
      <t xml:space="preserve"> </t>
    </r>
    <r>
      <rPr>
        <sz val="8.5"/>
        <color rgb="FF800080"/>
        <rFont val="Arial"/>
        <family val="2"/>
      </rPr>
      <t>(95.5% similarity value with</t>
    </r>
    <r>
      <rPr>
        <i/>
        <sz val="8.5"/>
        <color rgb="FF800080"/>
        <rFont val="Arial"/>
        <family val="2"/>
      </rPr>
      <t xml:space="preserve"> D. insulae</t>
    </r>
    <r>
      <rPr>
        <sz val="8.5"/>
        <color rgb="FF800080"/>
        <rFont val="Arial"/>
        <family val="2"/>
      </rPr>
      <t>)</t>
    </r>
  </si>
  <si>
    <r>
      <t>ASV_5789_Devosiaceae_NA</t>
    </r>
    <r>
      <rPr>
        <sz val="9"/>
        <color indexed="36"/>
        <rFont val="Arial"/>
        <family val="2"/>
      </rPr>
      <t xml:space="preserve"> </t>
    </r>
    <r>
      <rPr>
        <sz val="8.5"/>
        <color rgb="FF800080"/>
        <rFont val="Arial"/>
        <family val="2"/>
      </rPr>
      <t xml:space="preserve">(97.3% similarity value with </t>
    </r>
    <r>
      <rPr>
        <i/>
        <sz val="8.5"/>
        <color rgb="FF800080"/>
        <rFont val="Arial"/>
        <family val="2"/>
      </rPr>
      <t>Devosia</t>
    </r>
    <r>
      <rPr>
        <sz val="8.5"/>
        <color rgb="FF800080"/>
        <rFont val="Arial"/>
        <family val="2"/>
      </rPr>
      <t xml:space="preserve"> sp.)</t>
    </r>
  </si>
  <si>
    <r>
      <t>ASV_830_"Beijerinckiaceae"_</t>
    </r>
    <r>
      <rPr>
        <sz val="9"/>
        <color rgb="FF00B0F0"/>
        <rFont val="Arial"/>
        <family val="2"/>
      </rPr>
      <t>Methylobacterium</t>
    </r>
    <r>
      <rPr>
        <sz val="9"/>
        <color indexed="64"/>
        <rFont val="Arial"/>
        <family val="2"/>
      </rPr>
      <t xml:space="preserve"> </t>
    </r>
    <r>
      <rPr>
        <sz val="8"/>
        <color indexed="36"/>
        <rFont val="Arial"/>
        <family val="2"/>
      </rPr>
      <t>(100% similarity value with</t>
    </r>
    <r>
      <rPr>
        <i/>
        <sz val="8"/>
        <color rgb="FF800080"/>
        <rFont val="Arial"/>
        <family val="2"/>
      </rPr>
      <t xml:space="preserve"> Me. nodulans</t>
    </r>
    <r>
      <rPr>
        <sz val="8"/>
        <color indexed="36"/>
        <rFont val="Arial"/>
        <family val="2"/>
      </rPr>
      <t>)</t>
    </r>
  </si>
  <si>
    <r>
      <t>ASV_1177_"Beijerinckiaceae"_</t>
    </r>
    <r>
      <rPr>
        <sz val="9"/>
        <color indexed="10"/>
        <rFont val="Arial"/>
        <family val="2"/>
      </rPr>
      <t xml:space="preserve">Microvirga </t>
    </r>
    <r>
      <rPr>
        <sz val="8.5"/>
        <color rgb="FF800080"/>
        <rFont val="Arial"/>
        <family val="2"/>
      </rPr>
      <t xml:space="preserve">(96.8% similarity value with </t>
    </r>
    <r>
      <rPr>
        <i/>
        <sz val="8.5"/>
        <color rgb="FF800080"/>
        <rFont val="Arial"/>
        <family val="2"/>
      </rPr>
      <t>Mi. brassicacearum</t>
    </r>
    <r>
      <rPr>
        <sz val="8.5"/>
        <color rgb="FF800080"/>
        <rFont val="Arial"/>
        <family val="2"/>
      </rPr>
      <t>)</t>
    </r>
  </si>
  <si>
    <t xml:space="preserve"> ASVs affiliation using the RDP classifier and similarity values with type species</t>
  </si>
  <si>
    <r>
      <t>ASV_2428_"Beijerinckiaceae"_</t>
    </r>
    <r>
      <rPr>
        <sz val="9"/>
        <color indexed="10"/>
        <rFont val="Arial"/>
        <family val="2"/>
      </rPr>
      <t>Microvirga</t>
    </r>
    <r>
      <rPr>
        <sz val="9"/>
        <color indexed="36"/>
        <rFont val="Arial"/>
        <family val="2"/>
      </rPr>
      <t xml:space="preserve"> </t>
    </r>
    <r>
      <rPr>
        <sz val="8.5"/>
        <color rgb="FF800080"/>
        <rFont val="Arial"/>
        <family val="2"/>
      </rPr>
      <t xml:space="preserve">(100% similarity value with </t>
    </r>
    <r>
      <rPr>
        <i/>
        <sz val="8.5"/>
        <color rgb="FF800080"/>
        <rFont val="Arial"/>
        <family val="2"/>
      </rPr>
      <t>Mi. massiliensis</t>
    </r>
    <r>
      <rPr>
        <sz val="8.5"/>
        <color rgb="FF800080"/>
        <rFont val="Arial"/>
        <family val="2"/>
      </rPr>
      <t>)</t>
    </r>
  </si>
  <si>
    <r>
      <t>ASV_2475_"Beijerinckiaceae"_</t>
    </r>
    <r>
      <rPr>
        <sz val="9"/>
        <color indexed="10"/>
        <rFont val="Arial"/>
        <family val="2"/>
      </rPr>
      <t xml:space="preserve">Microvirga </t>
    </r>
    <r>
      <rPr>
        <sz val="8"/>
        <color indexed="36"/>
        <rFont val="Arial"/>
        <family val="2"/>
      </rPr>
      <t xml:space="preserve">(97.3% similarity value with </t>
    </r>
    <r>
      <rPr>
        <i/>
        <sz val="8"/>
        <color rgb="FF800080"/>
        <rFont val="Arial"/>
        <family val="2"/>
      </rPr>
      <t>Mi. lotononidis</t>
    </r>
    <r>
      <rPr>
        <sz val="8"/>
        <color indexed="36"/>
        <rFont val="Arial"/>
        <family val="2"/>
      </rPr>
      <t>)</t>
    </r>
  </si>
  <si>
    <r>
      <t>ASV_577_"Beijerinckiaceae"_</t>
    </r>
    <r>
      <rPr>
        <sz val="9"/>
        <color indexed="10"/>
        <rFont val="Arial"/>
        <family val="2"/>
      </rPr>
      <t>Microvirga</t>
    </r>
    <r>
      <rPr>
        <sz val="9"/>
        <color rgb="FF7030A0"/>
        <rFont val="Arial"/>
        <family val="2"/>
      </rPr>
      <t xml:space="preserve"> </t>
    </r>
    <r>
      <rPr>
        <sz val="8.5"/>
        <color rgb="FF7030A0"/>
        <rFont val="Arial"/>
        <family val="2"/>
      </rPr>
      <t>(97.3% similarity value with</t>
    </r>
    <r>
      <rPr>
        <i/>
        <sz val="8.5"/>
        <color rgb="FF7030A0"/>
        <rFont val="Arial"/>
        <family val="2"/>
      </rPr>
      <t xml:space="preserve"> Microvirga</t>
    </r>
    <r>
      <rPr>
        <sz val="8.5"/>
        <color rgb="FF7030A0"/>
        <rFont val="Arial"/>
        <family val="2"/>
      </rPr>
      <t xml:space="preserve"> sp.)</t>
    </r>
  </si>
  <si>
    <r>
      <t>ASV_1892_"Xanthobacteraceae"</t>
    </r>
    <r>
      <rPr>
        <vertAlign val="superscript"/>
        <sz val="9"/>
        <color rgb="FF000000"/>
        <rFont val="Arial"/>
        <family val="2"/>
      </rPr>
      <t>1</t>
    </r>
    <r>
      <rPr>
        <sz val="9"/>
        <color indexed="64"/>
        <rFont val="Arial"/>
        <family val="2"/>
      </rPr>
      <t>_</t>
    </r>
    <r>
      <rPr>
        <sz val="9"/>
        <color indexed="10"/>
        <rFont val="Arial"/>
        <family val="2"/>
      </rPr>
      <t>Bradyrhizobium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</si>
  <si>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BCP:</t>
    </r>
    <r>
      <rPr>
        <i/>
        <sz val="10"/>
        <color theme="1"/>
        <rFont val="Arial"/>
        <family val="2"/>
      </rPr>
      <t xml:space="preserve"> Burkholderia-Caballeronia-Parabukholderia. </t>
    </r>
  </si>
  <si>
    <r>
      <t xml:space="preserve"> </t>
    </r>
    <r>
      <rPr>
        <vertAlign val="superscript"/>
        <sz val="10"/>
        <color rgb="FF000000"/>
        <rFont val="Arial"/>
        <family val="2"/>
      </rPr>
      <t>3</t>
    </r>
    <r>
      <rPr>
        <sz val="10"/>
        <color indexed="64"/>
        <rFont val="Arial"/>
        <family val="2"/>
      </rPr>
      <t>A-N-P-R:</t>
    </r>
    <r>
      <rPr>
        <i/>
        <sz val="10"/>
        <color rgb="FF000000"/>
        <rFont val="Arial"/>
        <family val="2"/>
      </rPr>
      <t>Allorhizobium</t>
    </r>
    <r>
      <rPr>
        <sz val="10"/>
        <color indexed="64"/>
        <rFont val="Arial"/>
        <family val="2"/>
      </rPr>
      <t>-</t>
    </r>
    <r>
      <rPr>
        <i/>
        <sz val="10"/>
        <color rgb="FF000000"/>
        <rFont val="Arial"/>
        <family val="2"/>
      </rPr>
      <t>Neorhizobium</t>
    </r>
    <r>
      <rPr>
        <sz val="10"/>
        <color indexed="64"/>
        <rFont val="Arial"/>
        <family val="2"/>
      </rPr>
      <t>-</t>
    </r>
    <r>
      <rPr>
        <i/>
        <sz val="10"/>
        <color rgb="FF000000"/>
        <rFont val="Arial"/>
        <family val="2"/>
      </rPr>
      <t>Pararhizobium</t>
    </r>
    <r>
      <rPr>
        <sz val="10"/>
        <color indexed="64"/>
        <rFont val="Arial"/>
        <family val="2"/>
      </rPr>
      <t>-</t>
    </r>
    <r>
      <rPr>
        <i/>
        <sz val="10"/>
        <color rgb="FF000000"/>
        <rFont val="Arial"/>
        <family val="2"/>
      </rPr>
      <t>Rhizobium</t>
    </r>
    <r>
      <rPr>
        <sz val="10"/>
        <color indexed="64"/>
        <rFont val="Arial"/>
        <family val="2"/>
      </rPr>
      <t xml:space="preserve"> </t>
    </r>
  </si>
  <si>
    <r>
      <t>ASV_1580_"Beijerinckiaceae"_</t>
    </r>
    <r>
      <rPr>
        <sz val="9"/>
        <color rgb="FF00B0F0"/>
        <rFont val="Arial"/>
        <family val="2"/>
      </rPr>
      <t>Methylobacterium</t>
    </r>
    <r>
      <rPr>
        <sz val="8"/>
        <color rgb="FF7030A0"/>
        <rFont val="Arial"/>
        <family val="2"/>
      </rPr>
      <t xml:space="preserve"> (98.7% similarity value with </t>
    </r>
    <r>
      <rPr>
        <i/>
        <sz val="8"/>
        <color rgb="FF7030A0"/>
        <rFont val="Arial"/>
        <family val="2"/>
      </rPr>
      <t xml:space="preserve">Methylobacterium </t>
    </r>
    <r>
      <rPr>
        <sz val="8"/>
        <color rgb="FF7030A0"/>
        <rFont val="Arial"/>
        <family val="2"/>
      </rPr>
      <t>sp.)</t>
    </r>
  </si>
  <si>
    <r>
      <t>ASV_1367_"Beijerinckiaceae"_</t>
    </r>
    <r>
      <rPr>
        <sz val="9"/>
        <color indexed="10"/>
        <rFont val="Arial"/>
        <family val="2"/>
      </rPr>
      <t xml:space="preserve">Microvirga </t>
    </r>
    <r>
      <rPr>
        <sz val="10"/>
        <color indexed="10"/>
        <rFont val="Arial"/>
        <family val="2"/>
      </rPr>
      <t xml:space="preserve"> </t>
    </r>
    <r>
      <rPr>
        <sz val="8.5"/>
        <color rgb="FF800080"/>
        <rFont val="Arial"/>
        <family val="2"/>
      </rPr>
      <t>(96.0% similarity value with</t>
    </r>
    <r>
      <rPr>
        <i/>
        <sz val="8.5"/>
        <color rgb="FF800080"/>
        <rFont val="Arial"/>
        <family val="2"/>
      </rPr>
      <t xml:space="preserve"> Mi. ossetica</t>
    </r>
    <r>
      <rPr>
        <sz val="8.5"/>
        <color rgb="FF800080"/>
        <rFont val="Arial"/>
        <family val="2"/>
      </rPr>
      <t>)</t>
    </r>
  </si>
  <si>
    <r>
      <t>ASV_1283_Burkholderiaceae_B-C-P</t>
    </r>
    <r>
      <rPr>
        <sz val="8.5"/>
        <color rgb="FF7030A0"/>
        <rFont val="Arial"/>
        <family val="2"/>
      </rPr>
      <t xml:space="preserve"> </t>
    </r>
    <r>
      <rPr>
        <sz val="9"/>
        <color indexed="64"/>
        <rFont val="Arial"/>
        <family val="2"/>
      </rPr>
      <t xml:space="preserve"> </t>
    </r>
    <r>
      <rPr>
        <sz val="8.5"/>
        <color rgb="FF00B0F0"/>
        <rFont val="Arial"/>
        <family val="2"/>
      </rPr>
      <t>(Paraburkholderia sp.)</t>
    </r>
  </si>
  <si>
    <r>
      <t xml:space="preserve">ASV_101_Burkholderiaceae_B-C-P </t>
    </r>
    <r>
      <rPr>
        <sz val="8.5"/>
        <color rgb="FF00B0F0"/>
        <rFont val="Arial"/>
        <family val="2"/>
      </rPr>
      <t xml:space="preserve"> (Paraburkholderia sp.)</t>
    </r>
  </si>
  <si>
    <r>
      <t xml:space="preserve">ASV_2403_Burkholderiaceae_B-C-P </t>
    </r>
    <r>
      <rPr>
        <sz val="9"/>
        <color rgb="FFFF0000"/>
        <rFont val="Arial"/>
        <family val="2"/>
      </rPr>
      <t>(</t>
    </r>
    <r>
      <rPr>
        <sz val="8"/>
        <color rgb="FFFF0000"/>
        <rFont val="Arial"/>
        <family val="2"/>
      </rPr>
      <t>99.7% similarity value with</t>
    </r>
    <r>
      <rPr>
        <i/>
        <sz val="8"/>
        <color rgb="FFFF0000"/>
        <rFont val="Arial"/>
        <family val="2"/>
      </rPr>
      <t xml:space="preserve"> Trinickia</t>
    </r>
    <r>
      <rPr>
        <sz val="8"/>
        <color rgb="FFFF0000"/>
        <rFont val="Arial"/>
        <family val="2"/>
      </rPr>
      <t xml:space="preserve"> spp.)</t>
    </r>
  </si>
  <si>
    <r>
      <rPr>
        <sz val="9"/>
        <rFont val="Arial"/>
        <family val="2"/>
      </rPr>
      <t>ASV_449_</t>
    </r>
    <r>
      <rPr>
        <sz val="9"/>
        <color indexed="64"/>
        <rFont val="Arial"/>
        <family val="2"/>
      </rPr>
      <t>Burkholderiaceae_</t>
    </r>
    <r>
      <rPr>
        <sz val="9"/>
        <rFont val="Arial"/>
        <family val="2"/>
      </rPr>
      <t>B</t>
    </r>
    <r>
      <rPr>
        <sz val="9"/>
        <color indexed="64"/>
        <rFont val="Arial"/>
        <family val="2"/>
      </rPr>
      <t>-C-P</t>
    </r>
    <r>
      <rPr>
        <sz val="9"/>
        <color rgb="FFFF0000"/>
        <rFont val="Arial"/>
        <family val="2"/>
      </rPr>
      <t xml:space="preserve"> (</t>
    </r>
    <r>
      <rPr>
        <i/>
        <sz val="9"/>
        <color rgb="FFFF0000"/>
        <rFont val="Arial"/>
        <family val="2"/>
      </rPr>
      <t xml:space="preserve">Trinickia </t>
    </r>
    <r>
      <rPr>
        <sz val="9"/>
        <color rgb="FFFF0000"/>
        <rFont val="Arial"/>
        <family val="2"/>
      </rPr>
      <t>sp.-like)</t>
    </r>
  </si>
  <si>
    <r>
      <t>ASV_4746_Burkholderiaceae_B-C-P</t>
    </r>
    <r>
      <rPr>
        <vertAlign val="superscript"/>
        <sz val="9"/>
        <color rgb="FF000000"/>
        <rFont val="Arial"/>
        <family val="2"/>
      </rPr>
      <t>2</t>
    </r>
    <r>
      <rPr>
        <vertAlign val="superscript"/>
        <sz val="8.5"/>
        <color rgb="FF00B0F0"/>
        <rFont val="Arial"/>
        <family val="2"/>
      </rPr>
      <t xml:space="preserve"> </t>
    </r>
    <r>
      <rPr>
        <sz val="8.5"/>
        <color rgb="FF00B0F0"/>
        <rFont val="Arial"/>
        <family val="2"/>
      </rPr>
      <t xml:space="preserve">(100% similarity value with </t>
    </r>
    <r>
      <rPr>
        <i/>
        <sz val="8.5"/>
        <color rgb="FF00B0F0"/>
        <rFont val="Arial"/>
        <family val="2"/>
      </rPr>
      <t xml:space="preserve">Parabukholderia </t>
    </r>
    <r>
      <rPr>
        <sz val="8.5"/>
        <color rgb="FF00B0F0"/>
        <rFont val="Arial"/>
        <family val="2"/>
      </rPr>
      <t>spp.)</t>
    </r>
  </si>
  <si>
    <r>
      <t>ASV_3240_Burkholderiaceae_B-C</t>
    </r>
    <r>
      <rPr>
        <sz val="9"/>
        <rFont val="Arial"/>
        <family val="2"/>
      </rPr>
      <t>-P</t>
    </r>
    <r>
      <rPr>
        <sz val="8.5"/>
        <color rgb="FF00B0F0"/>
        <rFont val="Arial"/>
        <family val="2"/>
      </rPr>
      <t xml:space="preserve"> (</t>
    </r>
    <r>
      <rPr>
        <i/>
        <sz val="8.5"/>
        <color rgb="FF00B0F0"/>
        <rFont val="Arial"/>
        <family val="2"/>
      </rPr>
      <t>Paraburkholderia</t>
    </r>
    <r>
      <rPr>
        <sz val="8.5"/>
        <color rgb="FF00B0F0"/>
        <rFont val="Arial"/>
        <family val="2"/>
      </rPr>
      <t xml:space="preserve"> sp.)</t>
    </r>
  </si>
  <si>
    <r>
      <t>ASV_1635_Burkholderiaceae_B-C</t>
    </r>
    <r>
      <rPr>
        <sz val="9"/>
        <rFont val="Arial"/>
        <family val="2"/>
      </rPr>
      <t>-P</t>
    </r>
    <r>
      <rPr>
        <sz val="9"/>
        <color indexed="64"/>
        <rFont val="Arial"/>
        <family val="2"/>
      </rPr>
      <t xml:space="preserve"> </t>
    </r>
    <r>
      <rPr>
        <sz val="9"/>
        <color rgb="FF00B0F0"/>
        <rFont val="Arial"/>
        <family val="2"/>
      </rPr>
      <t xml:space="preserve"> </t>
    </r>
    <r>
      <rPr>
        <sz val="8.5"/>
        <color rgb="FF00B0F0"/>
        <rFont val="Arial"/>
        <family val="2"/>
      </rPr>
      <t>(</t>
    </r>
    <r>
      <rPr>
        <i/>
        <sz val="8.5"/>
        <color rgb="FF00B0F0"/>
        <rFont val="Arial"/>
        <family val="2"/>
      </rPr>
      <t>Paraburkholderia</t>
    </r>
    <r>
      <rPr>
        <sz val="8.5"/>
        <color rgb="FF00B0F0"/>
        <rFont val="Arial"/>
        <family val="2"/>
      </rPr>
      <t xml:space="preserve"> sp.</t>
    </r>
    <r>
      <rPr>
        <sz val="9"/>
        <color rgb="FF00B0F0"/>
        <rFont val="Arial"/>
        <family val="2"/>
      </rPr>
      <t>)</t>
    </r>
  </si>
  <si>
    <r>
      <t>ASV_411_Burkholderiaceae_B-C</t>
    </r>
    <r>
      <rPr>
        <sz val="9"/>
        <color theme="1"/>
        <rFont val="Arial"/>
        <family val="2"/>
      </rPr>
      <t>-P</t>
    </r>
    <r>
      <rPr>
        <sz val="9"/>
        <color rgb="FF00B0F0"/>
        <rFont val="Arial"/>
        <family val="2"/>
      </rPr>
      <t xml:space="preserve"> </t>
    </r>
    <r>
      <rPr>
        <sz val="8.5"/>
        <color rgb="FF00B0F0"/>
        <rFont val="Arial"/>
        <family val="2"/>
      </rPr>
      <t xml:space="preserve">(100% similarity value with </t>
    </r>
    <r>
      <rPr>
        <i/>
        <sz val="8.5"/>
        <color rgb="FF00B0F0"/>
        <rFont val="Arial"/>
        <family val="2"/>
      </rPr>
      <t>Parabukholderia</t>
    </r>
    <r>
      <rPr>
        <sz val="8.5"/>
        <color rgb="FF00B0F0"/>
        <rFont val="Arial"/>
        <family val="2"/>
      </rPr>
      <t xml:space="preserve"> spp.)</t>
    </r>
  </si>
  <si>
    <r>
      <t>ASV_584_Burkholderiaceae_B-C</t>
    </r>
    <r>
      <rPr>
        <sz val="9"/>
        <color theme="1"/>
        <rFont val="Arial"/>
        <family val="2"/>
      </rPr>
      <t xml:space="preserve">-P </t>
    </r>
    <r>
      <rPr>
        <sz val="8.5"/>
        <color rgb="FF00B0F0"/>
        <rFont val="Arial"/>
        <family val="2"/>
      </rPr>
      <t xml:space="preserve">(100% similarity value with </t>
    </r>
    <r>
      <rPr>
        <i/>
        <sz val="8.5"/>
        <color rgb="FF00B0F0"/>
        <rFont val="Arial"/>
        <family val="2"/>
      </rPr>
      <t>Parabukholderia</t>
    </r>
    <r>
      <rPr>
        <sz val="8.5"/>
        <color rgb="FF00B0F0"/>
        <rFont val="Arial"/>
        <family val="2"/>
      </rPr>
      <t xml:space="preserve"> spp.)</t>
    </r>
  </si>
  <si>
    <r>
      <t>ASV_3613_Burkholderiaceae_B-C-P</t>
    </r>
    <r>
      <rPr>
        <sz val="8.5"/>
        <color rgb="FF7030A0"/>
        <rFont val="Arial"/>
        <family val="2"/>
      </rPr>
      <t xml:space="preserve"> </t>
    </r>
    <r>
      <rPr>
        <sz val="8.5"/>
        <color rgb="FF00B0F0"/>
        <rFont val="Arial"/>
        <family val="2"/>
      </rPr>
      <t xml:space="preserve">(99.5% similarity value with </t>
    </r>
    <r>
      <rPr>
        <i/>
        <sz val="8.5"/>
        <color rgb="FF00B0F0"/>
        <rFont val="Arial"/>
        <family val="2"/>
      </rPr>
      <t>Parabukholderia</t>
    </r>
    <r>
      <rPr>
        <sz val="8.5"/>
        <color rgb="FF00B0F0"/>
        <rFont val="Arial"/>
        <family val="2"/>
      </rPr>
      <t xml:space="preserve"> spp.) </t>
    </r>
  </si>
  <si>
    <r>
      <t>ASV_696_Burkholderiaceae_B-C-P</t>
    </r>
    <r>
      <rPr>
        <sz val="8.5"/>
        <color rgb="FF7030A0"/>
        <rFont val="Arial"/>
        <family val="2"/>
      </rPr>
      <t xml:space="preserve"> </t>
    </r>
    <r>
      <rPr>
        <sz val="8.5"/>
        <color rgb="FF00B0F0"/>
        <rFont val="Arial"/>
        <family val="2"/>
      </rPr>
      <t xml:space="preserve">(100% similarity value with </t>
    </r>
    <r>
      <rPr>
        <i/>
        <sz val="8.5"/>
        <color rgb="FF00B0F0"/>
        <rFont val="Arial"/>
        <family val="2"/>
      </rPr>
      <t>Parabukholderia</t>
    </r>
    <r>
      <rPr>
        <sz val="8.5"/>
        <color rgb="FF00B0F0"/>
        <rFont val="Arial"/>
        <family val="2"/>
      </rPr>
      <t xml:space="preserve"> spp.) </t>
    </r>
  </si>
  <si>
    <r>
      <t>ASV_671_Burkholderiaceae_B-C-P</t>
    </r>
    <r>
      <rPr>
        <sz val="8.5"/>
        <color rgb="FF00B0F0"/>
        <rFont val="Arial"/>
        <family val="2"/>
      </rPr>
      <t xml:space="preserve"> (100% similarity value with </t>
    </r>
    <r>
      <rPr>
        <i/>
        <sz val="8.5"/>
        <color rgb="FF00B0F0"/>
        <rFont val="Arial"/>
        <family val="2"/>
      </rPr>
      <t>Parabukholderia</t>
    </r>
    <r>
      <rPr>
        <sz val="8.5"/>
        <color rgb="FF00B0F0"/>
        <rFont val="Arial"/>
        <family val="2"/>
      </rPr>
      <t xml:space="preserve"> spp.)</t>
    </r>
  </si>
  <si>
    <r>
      <t>ASV_1261_Burkholderiaceae_B-C-P</t>
    </r>
    <r>
      <rPr>
        <sz val="8.5"/>
        <color rgb="FF00B0F0"/>
        <rFont val="Arial"/>
        <family val="2"/>
      </rPr>
      <t xml:space="preserve"> (99.5% similarity value with </t>
    </r>
    <r>
      <rPr>
        <i/>
        <sz val="8.5"/>
        <color rgb="FF00B0F0"/>
        <rFont val="Arial"/>
        <family val="2"/>
      </rPr>
      <t>Parabukholderia</t>
    </r>
    <r>
      <rPr>
        <sz val="8.5"/>
        <color rgb="FF00B0F0"/>
        <rFont val="Arial"/>
        <family val="2"/>
      </rPr>
      <t xml:space="preserve"> spp.)</t>
    </r>
  </si>
  <si>
    <r>
      <rPr>
        <i/>
        <sz val="9.5"/>
        <rFont val="Arial"/>
        <family val="2"/>
      </rPr>
      <t>Burkholderia</t>
    </r>
    <r>
      <rPr>
        <sz val="9.5"/>
        <rFont val="Arial"/>
        <family val="2"/>
      </rPr>
      <t>-</t>
    </r>
    <r>
      <rPr>
        <i/>
        <sz val="9.5"/>
        <rFont val="Arial"/>
        <family val="2"/>
      </rPr>
      <t>Caballeronia</t>
    </r>
    <r>
      <rPr>
        <sz val="9.5"/>
        <rFont val="Arial"/>
        <family val="2"/>
      </rPr>
      <t>-</t>
    </r>
    <r>
      <rPr>
        <i/>
        <sz val="9.5"/>
        <rFont val="Arial"/>
        <family val="2"/>
      </rPr>
      <t>Paraburkholderia</t>
    </r>
  </si>
  <si>
    <r>
      <rPr>
        <i/>
        <sz val="9.5"/>
        <rFont val="Arial"/>
        <family val="2"/>
      </rPr>
      <t>Allorhizobium</t>
    </r>
    <r>
      <rPr>
        <sz val="9.5"/>
        <rFont val="Arial"/>
        <family val="2"/>
      </rPr>
      <t>-</t>
    </r>
    <r>
      <rPr>
        <i/>
        <sz val="9.5"/>
        <rFont val="Arial"/>
        <family val="2"/>
      </rPr>
      <t>Neorhizobium</t>
    </r>
    <r>
      <rPr>
        <sz val="9.5"/>
        <rFont val="Arial"/>
        <family val="2"/>
      </rPr>
      <t>-</t>
    </r>
    <r>
      <rPr>
        <i/>
        <sz val="9.5"/>
        <rFont val="Arial"/>
        <family val="2"/>
      </rPr>
      <t>Pararhizobium</t>
    </r>
    <r>
      <rPr>
        <sz val="9.5"/>
        <rFont val="Arial"/>
        <family val="2"/>
      </rPr>
      <t>-</t>
    </r>
    <r>
      <rPr>
        <i/>
        <sz val="9.5"/>
        <rFont val="Arial"/>
        <family val="2"/>
      </rPr>
      <t>Rhizobium</t>
    </r>
  </si>
  <si>
    <r>
      <rPr>
        <sz val="9"/>
        <rFont val="Arial"/>
        <family val="2"/>
      </rPr>
      <t>ASV_766_</t>
    </r>
    <r>
      <rPr>
        <sz val="9"/>
        <color indexed="64"/>
        <rFont val="Arial"/>
        <family val="2"/>
      </rPr>
      <t xml:space="preserve">Burkholderiaceae_B-C-P </t>
    </r>
    <r>
      <rPr>
        <sz val="9"/>
        <color rgb="FFFF0000"/>
        <rFont val="Arial"/>
        <family val="2"/>
      </rPr>
      <t>(</t>
    </r>
    <r>
      <rPr>
        <i/>
        <sz val="9"/>
        <color rgb="FFFF0000"/>
        <rFont val="Arial"/>
        <family val="2"/>
      </rPr>
      <t xml:space="preserve">Trinickia </t>
    </r>
    <r>
      <rPr>
        <sz val="9"/>
        <color rgb="FFFF0000"/>
        <rFont val="Arial"/>
        <family val="2"/>
      </rPr>
      <t>sp</t>
    </r>
    <r>
      <rPr>
        <i/>
        <sz val="9"/>
        <color rgb="FFFF0000"/>
        <rFont val="Arial"/>
        <family val="2"/>
      </rPr>
      <t>.</t>
    </r>
    <r>
      <rPr>
        <sz val="9"/>
        <color rgb="FFFF0000"/>
        <rFont val="Arial"/>
        <family val="2"/>
      </rPr>
      <t>-like)</t>
    </r>
  </si>
  <si>
    <r>
      <rPr>
        <sz val="9"/>
        <rFont val="Arial"/>
        <family val="2"/>
      </rPr>
      <t>ASV_1833</t>
    </r>
    <r>
      <rPr>
        <sz val="9"/>
        <color indexed="64"/>
        <rFont val="Arial"/>
        <family val="2"/>
      </rPr>
      <t>_Burkholderiaceae_B-C-P</t>
    </r>
    <r>
      <rPr>
        <sz val="9"/>
        <color rgb="FFFF0000"/>
        <rFont val="Arial"/>
        <family val="2"/>
      </rPr>
      <t xml:space="preserve"> (</t>
    </r>
    <r>
      <rPr>
        <i/>
        <sz val="9"/>
        <color rgb="FFFF0000"/>
        <rFont val="Arial"/>
        <family val="2"/>
      </rPr>
      <t xml:space="preserve">Trinickia </t>
    </r>
    <r>
      <rPr>
        <sz val="9"/>
        <color rgb="FFFF0000"/>
        <rFont val="Arial"/>
        <family val="2"/>
      </rPr>
      <t>sp.-like)</t>
    </r>
  </si>
  <si>
    <r>
      <t>ASV_2766_Rhizobiaceae_A-N-P-R</t>
    </r>
    <r>
      <rPr>
        <vertAlign val="superscript"/>
        <sz val="9"/>
        <color rgb="FF000000"/>
        <rFont val="Arial"/>
        <family val="2"/>
      </rPr>
      <t xml:space="preserve">3 </t>
    </r>
    <r>
      <rPr>
        <sz val="9"/>
        <color indexed="10"/>
        <rFont val="Arial"/>
        <family val="2"/>
      </rPr>
      <t xml:space="preserve"> (</t>
    </r>
    <r>
      <rPr>
        <i/>
        <sz val="9"/>
        <color rgb="FFFF0000"/>
        <rFont val="Arial"/>
        <family val="2"/>
      </rPr>
      <t xml:space="preserve">Ensifer </t>
    </r>
    <r>
      <rPr>
        <sz val="9"/>
        <color indexed="10"/>
        <rFont val="Arial"/>
        <family val="2"/>
      </rPr>
      <t>sp.-like)</t>
    </r>
    <r>
      <rPr>
        <sz val="9"/>
        <color indexed="30"/>
        <rFont val="Arial"/>
        <family val="2"/>
      </rPr>
      <t xml:space="preserve"> </t>
    </r>
  </si>
  <si>
    <r>
      <t xml:space="preserve">ASV_4766_Burkholderiaceae_B-C-P </t>
    </r>
    <r>
      <rPr>
        <sz val="9"/>
        <color rgb="FF00B0F0"/>
        <rFont val="Arial"/>
        <family val="2"/>
      </rPr>
      <t xml:space="preserve"> </t>
    </r>
    <r>
      <rPr>
        <sz val="8"/>
        <color rgb="FF00B0F0"/>
        <rFont val="Arial"/>
        <family val="2"/>
      </rPr>
      <t xml:space="preserve">(100% similarity value with </t>
    </r>
    <r>
      <rPr>
        <i/>
        <sz val="8"/>
        <color rgb="FF00B0F0"/>
        <rFont val="Arial"/>
        <family val="2"/>
      </rPr>
      <t xml:space="preserve">Parabukholderia </t>
    </r>
    <r>
      <rPr>
        <sz val="8"/>
        <color rgb="FF00B0F0"/>
        <rFont val="Arial"/>
        <family val="2"/>
      </rPr>
      <t>spp.)</t>
    </r>
  </si>
  <si>
    <r>
      <t xml:space="preserve">ASV_3277_Rhizobiaceae_A-N-P-R  </t>
    </r>
    <r>
      <rPr>
        <sz val="9"/>
        <color indexed="10"/>
        <rFont val="Arial"/>
        <family val="2"/>
      </rPr>
      <t>(</t>
    </r>
    <r>
      <rPr>
        <i/>
        <sz val="9"/>
        <color rgb="FFFF0000"/>
        <rFont val="Arial"/>
        <family val="2"/>
      </rPr>
      <t xml:space="preserve">Ensifer </t>
    </r>
    <r>
      <rPr>
        <sz val="9"/>
        <color indexed="10"/>
        <rFont val="Arial"/>
        <family val="2"/>
      </rPr>
      <t xml:space="preserve">sp.-like) </t>
    </r>
  </si>
  <si>
    <r>
      <t xml:space="preserve">ASV_1392_Rhizobiaceae_A-N-P-R  </t>
    </r>
    <r>
      <rPr>
        <sz val="9"/>
        <color indexed="10"/>
        <rFont val="Arial"/>
        <family val="2"/>
      </rPr>
      <t>(</t>
    </r>
    <r>
      <rPr>
        <i/>
        <sz val="9"/>
        <color rgb="FFFF0000"/>
        <rFont val="Arial"/>
        <family val="2"/>
      </rPr>
      <t xml:space="preserve">Ensifer </t>
    </r>
    <r>
      <rPr>
        <sz val="9"/>
        <color indexed="10"/>
        <rFont val="Arial"/>
        <family val="2"/>
      </rPr>
      <t>sp.-like)</t>
    </r>
  </si>
  <si>
    <r>
      <t xml:space="preserve">ASV_401_Rhizobiaceae_A-N-P-R </t>
    </r>
    <r>
      <rPr>
        <sz val="9"/>
        <color rgb="FF00B0F0"/>
        <rFont val="Arial"/>
        <family val="2"/>
      </rPr>
      <t>(</t>
    </r>
    <r>
      <rPr>
        <i/>
        <sz val="9"/>
        <color rgb="FF00B0F0"/>
        <rFont val="Arial"/>
        <family val="2"/>
      </rPr>
      <t>Rhizobium</t>
    </r>
    <r>
      <rPr>
        <sz val="9"/>
        <color rgb="FF00B0F0"/>
        <rFont val="Arial"/>
        <family val="2"/>
      </rPr>
      <t xml:space="preserve"> sp.)</t>
    </r>
  </si>
  <si>
    <r>
      <t xml:space="preserve">ASV_2555_Rhizobiaceae_A-N-P-R </t>
    </r>
    <r>
      <rPr>
        <sz val="9"/>
        <color rgb="FF00B0F0"/>
        <rFont val="Arial"/>
        <family val="2"/>
      </rPr>
      <t>(Rhizobium sp.)</t>
    </r>
  </si>
  <si>
    <r>
      <t xml:space="preserve">ASV_3905_Rhizobiaceae_A-N-P-R  </t>
    </r>
    <r>
      <rPr>
        <sz val="9"/>
        <color indexed="10"/>
        <rFont val="Arial"/>
        <family val="2"/>
      </rPr>
      <t>(</t>
    </r>
    <r>
      <rPr>
        <i/>
        <sz val="9"/>
        <color rgb="FFFF0000"/>
        <rFont val="Arial"/>
        <family val="2"/>
      </rPr>
      <t xml:space="preserve">Ensifer </t>
    </r>
    <r>
      <rPr>
        <sz val="9"/>
        <color indexed="10"/>
        <rFont val="Arial"/>
        <family val="2"/>
      </rPr>
      <t xml:space="preserve">sp.-like) </t>
    </r>
  </si>
  <si>
    <r>
      <t>ASV_1601_</t>
    </r>
    <r>
      <rPr>
        <sz val="8"/>
        <color indexed="64"/>
        <rFont val="Arial"/>
        <family val="2"/>
      </rPr>
      <t>Rhizobiaceae_A-N-</t>
    </r>
    <r>
      <rPr>
        <sz val="8"/>
        <rFont val="Arial"/>
        <family val="2"/>
      </rPr>
      <t>P-R</t>
    </r>
    <r>
      <rPr>
        <sz val="8.5"/>
        <color rgb="FF00B0F0"/>
        <rFont val="Arial"/>
        <family val="2"/>
      </rPr>
      <t xml:space="preserve"> (100% similarity value with </t>
    </r>
    <r>
      <rPr>
        <i/>
        <sz val="8.5"/>
        <color rgb="FF00B0F0"/>
        <rFont val="Arial"/>
        <family val="2"/>
      </rPr>
      <t>Rhizobium americanum</t>
    </r>
    <r>
      <rPr>
        <sz val="8.5"/>
        <color rgb="FF00B0F0"/>
        <rFont val="Arial"/>
        <family val="2"/>
      </rPr>
      <t>)</t>
    </r>
  </si>
  <si>
    <r>
      <t>ASV_4375_Rhizobiaceae_A-N-P-R</t>
    </r>
    <r>
      <rPr>
        <sz val="9"/>
        <color indexed="10"/>
        <rFont val="Arial"/>
        <family val="2"/>
      </rPr>
      <t xml:space="preserve"> </t>
    </r>
    <r>
      <rPr>
        <sz val="9"/>
        <color rgb="FFFF0000"/>
        <rFont val="Arial"/>
        <family val="2"/>
      </rPr>
      <t>(</t>
    </r>
    <r>
      <rPr>
        <i/>
        <sz val="9"/>
        <color rgb="FFFF0000"/>
        <rFont val="Arial"/>
        <family val="2"/>
      </rPr>
      <t>Ensifer</t>
    </r>
    <r>
      <rPr>
        <sz val="9"/>
        <color indexed="10"/>
        <rFont val="Arial"/>
        <family val="2"/>
      </rPr>
      <t xml:space="preserve"> sp.-like)</t>
    </r>
  </si>
  <si>
    <r>
      <t>ASV_2796_Rhizobiaceae_</t>
    </r>
    <r>
      <rPr>
        <sz val="8"/>
        <rFont val="Arial"/>
        <family val="2"/>
      </rPr>
      <t>A-N-P-R</t>
    </r>
    <r>
      <rPr>
        <sz val="8"/>
        <color rgb="FF00B0F0"/>
        <rFont val="Arial"/>
        <family val="2"/>
      </rPr>
      <t xml:space="preserve"> (100% similarity value with </t>
    </r>
    <r>
      <rPr>
        <i/>
        <sz val="8"/>
        <color rgb="FF00B0F0"/>
        <rFont val="Arial"/>
        <family val="2"/>
      </rPr>
      <t>Neorhizobium</t>
    </r>
    <r>
      <rPr>
        <sz val="8"/>
        <color rgb="FF00B0F0"/>
        <rFont val="Arial"/>
        <family val="2"/>
      </rPr>
      <t xml:space="preserve"> sp. and </t>
    </r>
    <r>
      <rPr>
        <i/>
        <sz val="8"/>
        <color rgb="FF00B0F0"/>
        <rFont val="Arial"/>
        <family val="2"/>
      </rPr>
      <t>Rhizobium</t>
    </r>
    <r>
      <rPr>
        <sz val="8"/>
        <color rgb="FF00B0F0"/>
        <rFont val="Arial"/>
        <family val="2"/>
      </rPr>
      <t xml:space="preserve"> sp.)</t>
    </r>
  </si>
  <si>
    <r>
      <t>ASV_252_"Rhizobiaceae"_</t>
    </r>
    <r>
      <rPr>
        <sz val="9"/>
        <color indexed="10"/>
        <rFont val="Arial"/>
        <family val="2"/>
      </rPr>
      <t xml:space="preserve">Mesorhizobium  </t>
    </r>
    <r>
      <rPr>
        <sz val="8.5"/>
        <color rgb="FF800080"/>
        <rFont val="Arial"/>
        <family val="2"/>
      </rPr>
      <t xml:space="preserve">(99% similarity value with </t>
    </r>
    <r>
      <rPr>
        <i/>
        <sz val="8.5"/>
        <color rgb="FF800080"/>
        <rFont val="Arial"/>
        <family val="2"/>
      </rPr>
      <t>M. japonicum</t>
    </r>
    <r>
      <rPr>
        <sz val="8.5"/>
        <color rgb="FF800080"/>
        <rFont val="Arial"/>
        <family val="2"/>
      </rPr>
      <t>)</t>
    </r>
  </si>
  <si>
    <r>
      <t xml:space="preserve">ASV_3105_Rhizobiaceae_A-N-P-R </t>
    </r>
    <r>
      <rPr>
        <sz val="8.5"/>
        <color rgb="FFFF0000"/>
        <rFont val="Arial"/>
        <family val="2"/>
      </rPr>
      <t xml:space="preserve">(98.9% similarity value with </t>
    </r>
    <r>
      <rPr>
        <i/>
        <sz val="8.5"/>
        <color rgb="FFFF0000"/>
        <rFont val="Arial"/>
        <family val="2"/>
      </rPr>
      <t>Ensifer adherens</t>
    </r>
    <r>
      <rPr>
        <sz val="8.5"/>
        <color rgb="FFFF0000"/>
        <rFont val="Arial"/>
        <family val="2"/>
      </rPr>
      <t xml:space="preserve">) </t>
    </r>
  </si>
  <si>
    <t xml:space="preserve"> &gt;Validly published names of these families according to the LPSN are reported in Table S3 under "Family final affiliation"</t>
  </si>
  <si>
    <r>
      <rPr>
        <b/>
        <sz val="11"/>
        <color theme="1"/>
        <rFont val="Arial"/>
        <family val="2"/>
      </rPr>
      <t xml:space="preserve">Table S3. </t>
    </r>
    <r>
      <rPr>
        <sz val="11"/>
        <color theme="1"/>
        <rFont val="Arial"/>
        <family val="2"/>
      </rPr>
      <t>Major characteristics of the 77 ASVs of rhizobia detected in savannah soils of Northern Côte d’Ivoire</t>
    </r>
  </si>
  <si>
    <r>
      <rPr>
        <b/>
        <sz val="11"/>
        <color indexed="64"/>
        <rFont val="Arial"/>
        <family val="2"/>
      </rPr>
      <t>Table S2.</t>
    </r>
    <r>
      <rPr>
        <sz val="11"/>
        <color indexed="64"/>
        <rFont val="Arial"/>
        <family val="2"/>
      </rPr>
      <t xml:space="preserve"> Levels of similarity between the V4-V5 sequences of 77 ASVs and the all 18 alphaproteobacterial and betaproteobacterial genera harboring rhizobia</t>
    </r>
  </si>
  <si>
    <t>&gt;Correct identification of each ASV at genus level using a multi-step approach (i.e. a combination of similarity values, phylogenetic inferences and BlastN results) is reported in Table S3 under "final affiliation - Genus level"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</si>
  <si>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indexed="64"/>
        <rFont val="Arial"/>
        <family val="2"/>
      </rPr>
      <t>All families of rhizobia that were not accurately identified in silico using SILVA 138.1 database are enclosed in quotation marks.</t>
    </r>
  </si>
  <si>
    <t>TACGAAGGGGGCTAGCGTTGCTCGGAATCACTGGGCGTAAAGGGTGCGTAGGCGGGTCT
TTAAGTCAGGGGTGAAATCCTGGAGCTCAACTCCAGAACTGCCTTTGATACTGAAGATCT
TGAGTTCGGGAGAGGTGAGTGGAACTGCGAGTGTAGAGGTGAAATTCGTAGATATTCGCA
AGAACACCAGTGGCGAAGGCGGCTCACTGGCCCGATACTGACGCTGAGGCACGAAAGCGT
GGGGAGCAAACAGGATTAGATACCCTGGTAGTCCACGCCGTAAACGATGAATGCCAGCCG
TTAGTGGGTTTACTCACTAGTGGCGCAGCTAACGCTTTAAGCATTCCGCCTGGGGAGTAC
GGTCGCAAGATTAAA</t>
  </si>
  <si>
    <t>Edited sequence (374 bp)</t>
  </si>
  <si>
    <t>TACGAAGGGGGCTAGCGTTGCTCGGAATCACTGGGCGTAAAGGGTGCGTAGGCGGGTTT
TTAAGTCAGGGGTGAAATCCTGGAGCTCAACTCCAGAACTGCCTTTGATACTGAAGATCT
TGAGTCCGGGAGAGGTGAGTGGAACTGCGAGTGTAGAGGTGAAATTCGTAGATATTCGCA
AGAACACCAGTGGCGAAGGCGGCTCACTGGCCCGGTACTGACGCTGAGGCACGAAAGCGT
GGGGAGCAAACAGGATTAGATACCCTGGTAGTCCACGCCGTAAACGATGAATGCCAGCCG
TTAGTGGGTTTACTCACTAGTGGCGCAGCTAACGCTTTAAGCATTCCGCCTGGGGAGTAC
GGTCGCAAGATTAAA</t>
  </si>
  <si>
    <t>TACGAAGGGGGCTAGCGTTGTTCGGAATCACTGGGCGTAAAGGGCGCGTAGGCGGCTTT
GTAAGTCGGGGGTGAAAGCCTGTGGCTCAACCACAGAATTGCCTTCGATACTGCATGGCT
TGAGACCGGAAGAGGTTAGTGGAACTGCGAGTGTAGAGGTGAAATTCGTAGATATTCGCA
AGAACACCAGTGGCGAAGGCGGCTGACTGGTCCGGTTCTGACGCTGAGGCGCGAAAGCGT
GGGGAGCAAACAGGATTAGATACCCTGGTAGTCCACGCCGTAAACGATGAATGCCAGCCG
TTGGCGAGCTTGCTCGTCAGTGGCGCAGCTAACGCTTTAAGCATTCCGCCTGGGGAGTAC
GGTCGCAAGATTAAA</t>
  </si>
  <si>
    <t>TACGAAGGGGGCTAGCGTTGCTCGGAATCACTGGGCGTAAAGGGTGCGTAGGCGGGTCT
TTAAGTCAGGGGTGAAATCCTGGAGCTCAACTCCAGAACTGCCTTTGATACTGAAGATCT
TGAGTTCGGGAGAGGTGAGTGGAACTGCGAGTGTAGAGGTGAAATTCGTAGATATTCGCA
AGAACACCAGTGGCGAAGGCGGCTCACTGGCCCGATACTGACGCTGAGGCACGAAAGCGT
GGGGAGCAAACAGGATTAGATACCCTGGTAGTCCACGCCGTAAACGATGAATGCCAGCCG
TTGGTGGGTTTACTCACCAGTGGCGCAGCTAACGCTTTAAGCATTCCGCCTGGGGAGTAC
GGTCGCAAGATTAAA</t>
  </si>
  <si>
    <t>TACGAAGGGGGCTAGCGTTGCTCGGAATCACTGGGCGTAAAGGGTGCGTAGGCGGGTCTTTAAGTCAGGGGTGAAATCCTGGAGCTCAACTCCAGAACTGCCTTTGATACTGAGGATCTTGAGTTCGGGAGAGGTGAGTGGAACTGCGAGTGTAGAGGTGAAATTCGTAGATATTCGCAAGAACACCAGTGGCGAAGGCGGCTCACTGGCCCGATACTGACGCTGAGGCACGAAAGCGTGGGGAGCAAACAGGATTAGATACCCTGGTAGTCCACGCCGTAAACGATGAATGCCAGCCGTTAGTGGGTTTACTCACTAGTGGCGCAGCTAACGCTTTAAGCATTCCGCCTGGGGAGTACGGTCGCAAGATTAAA</t>
  </si>
  <si>
    <t>TACGTAGGGTGCGAGCGTTAATCGGAATTACTGGGCGTAAAGCGTGCGCAGGCGGTTCG
CTAAGACCGATGTGAAATCCCCGGGCTTAACCTGGGAACTGCATTGGTGACTGGCGGGCT
AGAGTATGGCAGAGGGGGGTAGAATTCCACGTGTAGCAGTGAAATGCGTAGAGATGTGGA
GGAATACCGATGGCGAAGGCAGCCCCCTGGGCCAATACTGACGCTCATGCACGAAAGCGT
GGGGAGCAAACAGGATTAGATACCCTGGTAGTCCACGCCCTAAACGATGTCAACTAGTTG
TCGGGTCTTCATTGACTTGGTAACGTAGCTAACGCGTGAAGTTGACCGCCTGGGGAGTAC
GGTCGCAAGATTAAA</t>
  </si>
  <si>
    <t>TACGAAGGGGGCTAGCGTTGTTCGGAATCACTGGGCGTAAAGGGCGCGTAGGCGGCTTT
GTAAGTCGGGGGTGAAAGCCTGTGGCTCAACCACAGAATTGCCTTCGATACTGCATGGCT
TGAGACCGGAAGAGGTTAGTGGAACTGCGAGTGTAGAGGTGAAATTCGTAGATATTCGCA
AGAACACCAGTGGCGAAGGCGGCTGACTGGTCCGGATCTGACGCTGAGGCGCGAAAGCGT
GGGGAGCAAACAGGATTAGATACCCTGGTAGTCCACGCCGTAAACGATGAATGCCAGCCG
TTGGCGAGCTTGCTCGTCAGTGGCGCAGCTAACGCTTTAAGCATTCCGCCTGGGGAGTAC
GGTCGCAAGATTAAA</t>
  </si>
  <si>
    <t>TACGAAGGGGGCTAGCGTTGTTCGGAATTACTGGGCGTAAAGCGCACGTAGGCGGATAC
TTAAGTCAGGGGTGAAATCCCGGGGCTCAACCCCGGAACTGCCTTTGATACTGGGTATCT
GGAGTCCGGAAGAGGTGAGTGGAATTCCGAGTGTAGAGGTGAAATTCGTAGATATTCGGA
GGAACACCAGTGGCGAAGGCGGCTCACTGGTCCGGTACTGACGCTGAGGTGCGAAAGCGT
GGGGAGCAAACAGGATTAGATACCCTGGTAGTCCACGCCGTAAACGATGGAAGCTAGCCG
TTGGCAAGTTTACTTGTCGGTGGCGCAGCTAACGCATTAAGCTTCCCGCCTGGGGAGTAC
GGTCGCAAGATTAAA</t>
  </si>
  <si>
    <t>TACGAAGGGGGCTAGCGTTGTTCGGATTTACTGGGCGTAAAGCGCACGTAGGCGGATCG
TTAAGTCGGGGGTGAAATCCTGGAGCTCAACTCCAGAACTGCCTTCGATACTGGCGATCT
TGAGTCCGGAAGAGGTGAGTGGAACTCCTAGTGTAGAGGTGGAATTCGTAGATATTAGGA
AGAACACCAGTGGCGAAGGCGGCTCACTGGTCCGGTACTGACGCTGAGGTGCGAAAGCGT
GGGGAGCAAACAGGATTAGATACCCTGGTAGTCCACGCCGTAAACTATGAGAGCTAGCCG
TTGGAGGGTTTACCCTTCAGTGGCGCAGCTAACGCATTAAGCTCTCCGCCTGGGGAGTAC
GGTCGCAAGATTAAA</t>
  </si>
  <si>
    <t>TACGAAGGGGGCTAGCGTTGTTCGGAATCACTGGGCGTAAAGGGCGCGTAGGCGGCTAT
GTCAGTCGGGGGTGAAAGCCTGTGGCTCAACCACAGAATTGCCTTCGATACTGCATGGCT
TGAGACCGGAAGAGGTTAGTGGAACTGCGAGTGTAGAGGTGAAATTCGTAGATATTCGCA
AGAACACCAGTGGCGAAGGCGGCTGACTGGTCCGGATCTGACGCTGAGGCGCGAAAGCGT
GGGGAGCAAACAGGATTAGATACCCTGGTAGTCCACGCCGTAAACGATGAATGCCAGCCG
TTGGGCAGCTTGCTGCTCAGTGGCGCAGCTAACGCTTTAAGCATTCCGCCTGGGGAGTAC
GGTCGCAAGATTAAA</t>
  </si>
  <si>
    <t>TACGAAGGGGGCTAGCGTTGCTCGGAATCACTGGGCGTAAAGGGTGCGTAGGCGGGTCT
TTAAGTCAGGGGTGAAATCCTGGAGCTCAACTCCAGAACTGCCTTTGATACTGAAGATCT
TGAGTTCGGGAGAGGTGAGTGGAACTGCGAGTGTAGAGGTGAAATTCGTAGATATTCGCA
AGAACACCAGTGGCGAAGGCGGCTCACTGGCCCGATACTGACGCTGATGCACGAAAGCGT
GGGGAGCAAACAGGATTAGATACCCTGGTAGTCCACGCCGTAAACGATGAATGCCAGCCG
TTAGTGGGTTTACTCACTAGTGGCGCAGCTAACGCTTTAAGCATTCCGCCTGGGGAGTAC
GGTCGCAAGATTAAA</t>
  </si>
  <si>
    <t>TACGAAGGGGGCTAGCGTTGTTCGGAATTACTGGGCGTAAAGCGCACGTAGGCGGACTA
TTAAGTCAGGGGTGAAATCCCGGGGCTCAACCCCGGAACTGCCTTTGATACTGGTAGTCT
CGAGTCCGGAAGAGGTGAGTGGAATTCCGAGTGTAGAGGTGAAATTCGTAGATATTCGGA
GGAACACCAGTGGCGAAGGCGGCTCACTGGTCCGGTACTGACGCTGAGGTGCGAAAGCGT
GGGGAGCAAACAGGATTAGATACCCTGGTAGTCCACGCCGTAAACGATGGAAGCTAGCCG
TTGGCAAGTTTACTTGTCGGTGGCGCAGCTAACGCATTAAGCTTCCCGCCTGGGGAGTAC
GGTCGCAAGATTAAA</t>
  </si>
  <si>
    <t>TACGAAGGGGGCTAGCGTTGTTCGGAATCACTGGGCGTAAAGGGCGCGTAGGCGGCTTT
GTAAGTCGGGGGTGAAAGCCTGTGGCTCAACCACAGAATTGCCTTCGATACTGCATGGCT
TGAGACCGGAAGAGGTAAGTGGAACTGCGAGTGTAGAGGTGAAATTCGTAGATATTCGCA
AGAACACCAGTGGCGAAGGCGGCTTACTGGTCCGGTTCTGACGCTGAGGCGCGAAAGCGT
GGGGAGCAAACAGGATTAGATACCCTGGTAGTCCACGCCGTAAACGATGAATGCCAGCCG
TTGGCGAGCTTGCTCGTCAGTGGCGCAGCTAACGCTTTAAGCATTCCGCCTGGGGAGTAC
GGTCGCAAGATTAAA</t>
  </si>
  <si>
    <t>TACGTAGGGTGCGAGCGTTAATCGGAATTACTGGGCGTAAAGCGTGCGCAGGCGGTTTT
GTAAGACAGGCGTGAAATCCCCGAGCTCAACTTGGGAATTGCGCTTGTGACTGCAAGGCT
AGAGTATGTCAGAGGGGGGTAGAATTCCACGTGTAGCAGTGAAATGCGTAGAGATGTGGA
GGAATACCGATGGCGAAGGCAGCCCCCTGGGACGTCACTGACGCTCATGCACGAAAGCGT
GGGGAGCAAACAGGATTAGATACCCTGGTAGTCCACGCCCTAAACGATGTCAACTAGTTG
TTGGGGATTCATTTCTTCAGTAACGTAGCTAACGCGTGAAGTTGACCGCCTGGGGAGTAC
GGTCGCAAGATTAAA</t>
  </si>
  <si>
    <t>TACGTAGGGTGCGAGCGTTAATCGGAATTACTGGGCGTAAAGCGTGCGCAGGCGGTTTG
ACAAGACAGGCGTGAAATCCCCGGGCTTAACCTGGGAATGGCGCTTGTGACTGTCAGGCT
AGAGTATGTCAGAGGGGGGTAGAATTCCACGTGTAGCAGTGAAATGCGTAGAGATGTGGA
GGAATACCGATGGCGAAGGCAGCCCCCTGGGACGTCACTGACGCTCATGCACGAAAGCGT
GGGGAGCAAACAGGATTAGATACCCTGGTAGTCCACGCCCTAAACGATGTCAACTAGTTG
TTGGGGATTCATTTCTTCAGTAACGTAGCTAACGCGTGAAGTTGACCGCCTGGGGAGTAC
GGTCGCAAGATTAAA</t>
  </si>
  <si>
    <t>TACGAAGGGGGCTAGCGTTGTTCGGAATTACTGGGCGTAAAGCGCACGTAGGCGGATCG
ATCAGTCAGGGGTGAAATCCCAGGGCTCAACCCTGGAACTGCCTTTGATACTGTCGATCT
GGAGTATGGAAGAGGTGAGTGGAATTCCGAGTGTAGAGGTGAAATTCGTAGATATTCGGA
GGAACACCAGTGGCGAAGGCGGCTCACTGGTCCATTACTGACGCTGAGGTGCGAAAGCGT
GGGGAGCAAACAGGATTAGATACCCTGGTAGTCCACGCCGTAAACGATGAATGTTAGCCG
TCGGGCAGTATACTGTTCGGTGGCGCAGCTAACGCATTAAACATTCCGCCTGGGGAGTAC
GGTCGCAAGATTAAA</t>
  </si>
  <si>
    <t>TACGTAGGGTGCGAGCGTTAATCGGAATTACTGGGCGTAAAGCGTGCGCAGGCGGTGAT
GTAAGACCGATGTGAAATCCCCGGGCTTAACCTGGGAACTGCATTGGTGACTGCATCGCT
CGAGTATGGCAGAGGGGGGTAGAATTCCACGTGTAGCAGTGAAATGCGTAGAGATGTGGA
GGAATACCGATGGCGAAGGCAGCCCCCTGGGTCAATACTGACGCTCATGCACGAAAGCGT
GGGGAGCAAACAGGATTAGATACCCTGGTAGTCCACGCCCTAAACGATGTCAACTGGTTG
TCGGGCCTTCATTGGCTTGGTAACGTAGCTAACGCGTGAAGTTGACCGCCTGGGGAGTAC
GGTCGCAAGATTAAA</t>
  </si>
  <si>
    <t>TACGTAGGGTGCAAGCGTTAATCGGAATTACTGGGCGTAAAGCGTGCGCAGGCGGTTTG
CTAAGACCGATGTGAAATCCCCGGGCTCAACCTGGGAACTGCATTGGTGACTGGCAGGCT
AGAGTATGGCAGAGGGGGGTAGAATTCCACGTGTAGCAGTGAAATGCGTAGAGATGTGGA
GGAATACCGATGGCGAAGGCAGCCCCCTGGGCCAATACTGACGCTCATGCACGAAAGCGT
GGGGAGCAAACAGGATTAGATACCCTGGTAGTCCACGCCCTAAACGATGTCAACTAGTTG
TTGGGGATTCATTTCCTTAGTAACGTAGCTAACGCGTGAAGTTGACCGCCTGGGGAGTAC
GGTCGCAAGATTAAA</t>
  </si>
  <si>
    <t>TACGAAGGGGGCTAGCGTTGTTCGGAATCACTGGGCGTAAAGGGCGCGTAGGCGGCTTG
ATAAGTCGGGGGTGAAAGCCTGTGGCTCAACCACAGAATTGCCTTCGATACTGTCTGGCT
TGAGACCGGAAGAGGTTAGTGGAACTGCGAGTGTAGAGGTGAAATTCGTAGATATTCGCA
AGAACACCAGTGGCGAAGGCGGCTGACTGGTCCGGATCTGACGCTGAGGCGCGAAAGCGT
GGGGAGCAAACAGGATTAGATACCCTGGTAGTCCACGCCGTAAACGATGAATGCCAGCCG
TTGGCGAGCTTGCTCGTCAGTGGCGCAGCTAACGCTTTAAGCATTCCGCCTGGGGAGTAC
GGTCGCAAGATTAAA</t>
  </si>
  <si>
    <t>TACGTAGGGTGCGAGCGTTAATCGGAATTACTGGGCGTAAAGCGTGCGCAGGCGGTTTG
ATAAGACAGGCGTGAAATCCCCGAGCTTAACTTGGGAATGGCGCTTGTGACTGTCAGGCT
AGAGTATGTCAGAGGGGGGTAGAATTCCACGTGTAGCAGTGAAATGCGTAGAGATGTGGA
GGAATACCGATGGCGAAGGCAGCCCCCTGGGACGTCACTGACGCTCATGCACGAAAGCGT
GGGGAGCAAACAGGATTAGATACCCTGGTAGTCCACGCCCTAAACGATGTCAACTAGTTG
TTGGGGATTCATTTCTTCAGTAACGTAGCTAACGCGTGAAGTTGACCGCCTGGGGAGTAC
GGTCGCAAGATTAAA</t>
  </si>
  <si>
    <t>TACGAAGGGGGCTAGCGTTGTTCGGAATCACTGGGCGTAAAGGGCGCGTAGGCGGCCGT
TCAAGTCGGGGGTGAAAGCCTGTGGCTCAACCACAGAATGGCCTTCGATACTGGACGGCT
CGAGACCGGAAGAGGTCAGTGGAACTGCGAGTGTAGAGGTGAAATTCGTAGATATTCGCA
AGAACACCAGTGGCGAAGGCGGCTGACTGGTCCGGTTCTGACGCTGAGGCGCGAAAGCGT
GGGGAGCAAACAGGATTAGATACCCTGGTAGTCCACGCCGTAAACGATGGATGCTAGCCG
TTGGCGCGCTTGCGCGTCAGTGGCGCCGCTAACGCTTTAAGCATCCCGCCTGGGGAGTAC
GGTCGCAAGATTAAA</t>
  </si>
  <si>
    <t>TACGTAGGGTGCGAGCGTTAATCGGAATTACTGGGCGTAAAGCGTGCGCAGGCGGTGAT
GTAAGACCGATGTGAAATCCCCGGGCTTAACCTGGGAACTGCATTGGTGACTGCATCGCT
GGAGTATGGCAGAGGGGGGTAGAATTCCACGTGTAGCAGTGAAATGCGTAGAGATGTGGA
GGAATACCGATGGCGAAGGCAGCCCCCTGGGCCAATACTGACGCTCATGCACGAAAGCGT
GGGGAGCAAACAGGATTAGATACCCTGGTAGTCCACGCCCTAAACGATGTCAACTGGTTG
TCGGGCCTTCATTGGCTTGGTAACGTAGCTAACGCGTGAAGTTGACCGCCTGGGGAGTAC
GGTCGCAAGATTAAA</t>
  </si>
  <si>
    <t>TACGTAGGGTGCGAGCGTTAATCGGAATTACTGGGCGTAAAGCGTGCGCAGGCGGTGCT
GTAAGACCGATGTGAAATCCCCGGGCTTAACCTGGGAACTGCATTGGTGACTGCAGCGCT
GGAGTATGGCAGAGGGGGGTGGAATTCCACGTGTAGCAGTGAAATGCGTAGAGATGTGGA
GGAACACCGATGGCGAAGGCAGCCCCCTGGGCCAATACTGACGCTCATGCACGAAAGCGT
GGGGAGCAAACAGGATTAGATACCCTGGTAGTCCACGCCCTAAACGATGTCAACTGGTTG
TCGGGCCTTCATTGGCTTGGTAACGTAGCTAACGCGTGAAGTTGACCGCCTGGGGAGTAC
GGTCGCAAGATTAAA</t>
  </si>
  <si>
    <t>TACGTAGGGTGCGAGCGTTAATCGGAATTACTGGGCGTAAAGCGTGCGCAGGCGGTGAT
GTAAGACCGATGTGAAATCCCCGGGCTTAACCTGGGAACTGCATTGGTGACTGCATTGCT
GGAGTATGGCAGAGGGGGGTGGAATTCCACGTGTAGCAGTGAAATGCGTAGAGATGTGGA
GGAACACCGATGGCGAAGGCAGCCCCCTGGGCCAATACTGACGCTCATGCACGAAAGCGT
GGGGAGCAAACAGGATTAGATACCCTGGTAGTCCACGCCCTAAACGATGTCAACTGGTTG
TCGGGCCTTCATTGGCTTGGTAACGTAGCTAACGCGTGAAGTTGACCGCCTGGGGAGTAC
GGTCGCAAGATTAAA</t>
  </si>
  <si>
    <t>TACGTAGGGTGCGAGCGTTAATCGGAATTACTGGGCGTAAAGCGTGCGCAGGCGGTCTG
TTAAGACCGATGTGAAATCCCCGGGCTTAACCTGGGAACTGCATTGGTGACTGGCAGGCT
AGAGTGTGGCAGAGGGAGGTAGAATTCCACGTGTAGCAGTGAAATGCGTAGAGATGTGGA
GGAATACCGATGGCGAAGGCAGCCTCCTGGGCCAACACTGACGCTCATGCACGAAAGCGT
GGGGAGCAAACAGGATTAGATACCCTGGTAGTCCACGCCCTAAACGATGTCAACTAGTTG
TTGGGGATTCATTTCCTTAGTAACGTAGCTAACGCGTGAAGTTGACCGCCTGGGGAGTAC
GGTCGCAAGATTAAA</t>
  </si>
  <si>
    <t>TACGAAGGGGGCTAGCGTTGTTCGGAATCACTGGGCGTAAAGGGCGCGTAGGCGGCTTT
GTAAGTCGGGGGTGAAAGCCTGTGGCTCAACCACAGAATTGCCTTCGATACTGCATGGCT
TGAGACCGGAAGAGGTAAGTGGAACTGCGAGTGTAGAGGTGAAATTCGTAGATATTCGCA
AGAACACCAGTGGCGAAGGCGGCTTACTGGTCCGGATCTGACGCTGAGGCGCGAAAGCGT
GGGGAGCAAACAGGATTAGATACCCTGGTAGTCCACGCCGTAAACGATGAATGCCAGCCG
TTGGGCAGCTTGCTGCTCAGTGGCGCAGCTAACGCTTTAAGCATTCCGCCTGGGGAGTAC
GGTCGCAAGATTAAA</t>
  </si>
  <si>
    <t>TACGAAGGGGGCTAGCGTTGCTCGGAATCACTGGGCGTAAAGGGCGCGTAGGCGGCTCG
CCAAGTCGGGGGTGAAAGCCCGTGGCTCAACCACGGAATGGCCTTCGATACTGGCGGGCT
TGAGACCGGAAGAGGACAGCGGAACTGCGAGTGTAGAGGTGAAATTCGTAGATATTCGCA
AGAACACCAGTGGCGAAGGCGGCTGTCTGGTCCGGTTCTGACGCTGAGGCGCGAAAGCGT
GGGGAGCAAACAGGATTAGATACCCTGGTAGTCCACGCTGTAAACGATGAATGCTAGCCG
TTGGGGTGCATGCACCTCAGTGGCGCCGCTAACGCTTTAAGCATTCCGCCTGGGGAGTAC
GGTCGCAAGATTAAA</t>
  </si>
  <si>
    <t>TACGTAGGGTGCGAGCGTTAATCGGAATTACTGGGCGTAAAGCGTGCGCAGGCGGTTTG
GTAAGACAGGCGTGAAATCCCCGGGCTTAACCTGGGAATGGCGCTTGTGACTGCCAGGCT
AGAGTGCGTCAGAGGGGGGTAGAATTCCACGTGTAGCAGTGAAATGCGTAGAGATGTGGA
GGAATACCGATGGCGAAGGCAGCCCCCTGGGACGTGACTGACGCTCATGCACGAAAGCGT
GGGGAGCAAACAGGATTAGATACCCTGGTAGTCCACGCCCTAAACGATGTCAACTAGTTG
TTGGGGATTCATTTCCTCAGTAACGTAGCTAACGCGTGAAGTTGACCGCCTGGGGAGTAC
GGTCGCAAGATTAAA</t>
  </si>
  <si>
    <t>TACGAAGGGGGCTAGCGTTGTTCGGAATCACTGGGCGTAAAGGGCGCGTAGGCGGCCTT
GTAAGTCGGGGGTGAAAGCCTGTGGCTCAACCACAGAATTGCCTTCGATACTGCAGGGCT
TGAGACCGGAAGAGGTGAGTGGAACTGCGAGTGTAGAGGTGAAATTCGTAGATATTCGCA
AGAACACCAGTGGCGAAGGCGGCTCACTGGTCCGGGTCTGACGCTGAGGCGCGAAAGCGT
GGGGAGCAAACAGGATTAGATACCCTGGTAGTCCACGCCGTAAACGATGAATGCCAGCCG
TTGGCGAGCTTGCTCGTCAGTGGCGCAGCTAACGCTTTAAGCATTCCGCCTGGGGAGTAC
GGTCGCAAGATTAAA</t>
  </si>
  <si>
    <t>TACGAAGGGGGCTAGCGTTGCTCGGAATCACTGGGCGTAAAGGGCGCGTAGGCGGCGTT
TTAAGTCGGGGGTGAAAGCCTGTGGCTCAACCACAGAATGGCCTTCGATACTGGGACGCT
TGAGTATGGTAGAGGTTGGTGGAACTGCGAGTGTAGAGGTGAAATTCGTAGATATTCGCA
AGAACACCGGTGGCGAAGGCGGCCAACTGGACCATTACTGACGCTGAGGCGCGAAAGCGT
GGGGAGCAAACAGGATTAGATACCCTGGTAGTCCACGCCGTAAACGATGAATGCCAGCTG
TTGGGGTGCTTGCACCGCAGTAGCGCAGCTAACGCTTTGAGCATTCCGCCTGGGGAGTAC
GGTCGCAAGATTAAA</t>
  </si>
  <si>
    <t>TACGAAGGGGGCTAGCGTTGCTCGGAATCACTGGGCGTAAAGGGCGCGTAGGCGGCCGA
TCAAGTCAGGGGTGAAAGCCTGTGGCTCAACCACAGAATTGCCTTTGATACTGTTCGGCT
CGAGACCGGAAGAGGTTGGTGGAACTGCGAGTGTAGAGGTGAAATTCGTAGATATTCGCA
AGAACACCAGTGGCGAAGGCGGCCAACTGGTCCGGTTCTGACGCTGAGGCGCGAAAGCGT
GGGGAGCAAACAGGATTAGATACCCTGGTAGTCCACGCCGTAAACGATGAATGCCAGCCG
TTGGGCAGCTTGCTGCTCAGTGGCGCAGCTAACGCTTTAAGCATTCCGCCTGGGGAGTAC
GGTCGCAAGATTAAA</t>
  </si>
  <si>
    <t>TACGAAGGGGGCTAGCGTTGTTCGGAATCACTGGGCGTAAAGGGCGCGTAGGCGGCCGA
TCAAGTCGGGGGTGAAAGCCTGTGGCTCAACCACAGAATGGCCTTCGATACTGGTTGGCT
CGAGACCGGAAGAGGTGAGTGGAACTGCGAGTGTAGAGGTGAAATTCGTAGATATTCGCA
AGAACACCAGTGGCGAAGGCGGCTCACTGGTCCGGTTCTGACGCTGAGGCGCGAAAGCGT
GGGGAGCAAACAGGATTAGATACCCTGGTAGTCCACGCCGTAAACGATGGATGCTAGCCG
TTGGCGAGCTTGCTCGTCAGTGGCGCAGCTAACGCTTTAAGCATCCCGCCTGGGGAGTAC
GGTCGCAAGATTAAA</t>
  </si>
  <si>
    <t>TACGTAGGGTGCGAGCGTTAATCGGAATTACTGGGCGTAAAGCGTGCGCAGGCGGTTCG
TTAAGACAGATGTGAAATCCCCGGGCTTAACCTGGGAACTGCATTTGTGACTGGCGGACT
GGAGTATGGCAGAGGGGGGTAGAATTCCACGTGTAGCAGTGAAATGCGTAGAGATGTGGA
GGAATACCGATGGCGAAGGCAGCCCCCTGGGCCAATACTGACGCTCATGCACGAAAGCGT
GGGGAGCAAACAGGATTAGATACCCTGGTAGTCCACGCCCTAAACGATGTCAACTGGTTG
TCGGGCCTTCATTGGCTTGGTAACGTAGCTAACGCGTGAAGTTGACCGCCTGGGGAGTAC
GGTCGCAAGATTAAA</t>
  </si>
  <si>
    <t>TACGTAGGGTGCGAGCGTTAATCGGAATTACTGGGCGTAAAGCGTGCGCAGGCGGTTCG
CTAAGACAGATGTGAAATCCCCGGGCTTAACCTGGGAACTGCATTTGTGACTGGCGGACT
GGAGTATGGCAGAGGGGGGTAGAATTCCACGTGTAGCAGTGAAATGCGTAGAGATGTGGA
GGAATACCGATGGCGAAGGCAGCCCCCTGGGCCAATACTGACGCTCATGCACGAAAGCGT
GGGGAGCAAACAGGATTAGATACCCTGGTAGTCCACGCCCTAAACGATGTCAACTGGTTG
TCGGGCCTTCATTGGCTTGGTAACGTAGCTAACGCGTGAAGTTGACCGCCTGGGGAGTAC
GGTCGCAAGATTAAA</t>
  </si>
  <si>
    <t>TACGAAGGGGGCTAGCGTTGTTCGGAATTACTGGGCGTAAAGCGCACGTAGGCGGATTG
TTAAGTCAGGGGTGAAATCCCGGGGCTCAACCCCGGAACTGCCTTTGATACTGGCATTCT
CGAGTCCGGAAGAGGTGAGTGGAATTCCGAGTGTAGAGGTGAAATTCGTAGATATTCGGA
GGAACACCAGTGGCGAAGGCGGCTCACTGGTCCGGAACTGACGCTGAGGTGCGAAAGCGT
GGGGAGCAAACAGGATTAGATACCCTGGTAGTCCACGCCGTAAACGATGGAAGCTAGCCG
TCGGGCAGTTTACTGTTCGGTGGCGCAGCTAACGCATTAAGCTTCCCGCCTGGGGAGTAC
GGTCGCAAGATTAAA</t>
  </si>
  <si>
    <t>TACGAAGGGGGCTAGCGTTGTTCGGAATCACTGGGCGTAAAGGGCGCGTAGGCGGGTCT
TTAAGTCGGGGGTGAAAGCCTGTGGCTCAACCACAGAATGGCCTTCGATACTGGGGACCT
TGAGACCGGAAGAGGTGAGTGGAACTGCGAGTGTAGAGGTGAAATTCGTAGATATTCGCA
AGAACACCAGTGGCGAAGGCGGCTCACTGGTCCGGTTCTGACGCTGAGGCGCGAAAGCGT
GGGGAGCAAACAGGATTAGATACCCTGGTAGTCCACGCCGTAAACGATGGATGCTAGCCG
TTGGCGCGCTTGCGCGTCAGTGGCGCCGCTAACGCTTTAAGCATCCCGCCTGGGGAGTAC
GGTCGCAAGATTAAA</t>
  </si>
  <si>
    <t>TACGAAGGGGGCTAGCGTTGTTCGGAATTACTGGGCGTAAAGCGCACGTAGGCGGACAT
TTAAGTCAGGGGTGAAATCCCGGGGCTCAACCTCGGAACTGCCTTTGATACTGGGTGTCT
TGAGTGTGGAAGAGGTGAGTGGAATTCCGAGTGTAGAGGTGAAATTCGTAGATATTCGGA
GGAACACCAGTGGCGAAGGCGGCTCACTGGTCCACTACTGACGCTGAGGTGCGAAAGCGT
GGGGAGCAAACAGGATTAGATACCCTGGTAGTCCACGCCGTAAACGATGAATGTTAGCCG
TCGGGCAGTATACTGTTCGGTGGCGCAGCTAACGCATTAAACATTCCGCCTGGGGAGTAC
GGTCGCAAGATTAAA</t>
  </si>
  <si>
    <t>TACGAAGGGGGCTAGCGTTGTTCGGAATCACTGGGCGTAAAGGGCGCGTAGGCGGCCGG
TCAAGTCGGGGGTGAAAGCCTGTGGCTCAACCACAGAATGGCCTTCGATACTGGACGGCT
CGAGACCGGAAGAGGTGAGTGGAACTGCGAGTGTAGAGGTGAAATTCGTAGATATTCGCA
AGAACACCAGTGGCGAAGGCGGCTCACTGGTCCGGTTCTGACGCTGAGGCGCGAAAGCGT
GGGGAGCAAACAGGATTAGATACCCTGGTAGTCCACGCCGTAAACGATGGATGCTAGCCG
TTGGCGCGCTTGCGCGTCAGTGGCGCCGCTAACGCTTTAAGCATCCCGCCTGGGGAGTAC
GGTCGCAAGATTAAA</t>
  </si>
  <si>
    <t>TACGAAGGGGGCTAGCGTTGCTCGGAATCACTGGGCGTAAAGGGTGCGTAGGCGGGTCT
TTAAGTCAGGGGTGAAATCCTGGAGCTCAACTCCAGAACTGCCTTTGATACTGAAGATCT
TGAGTCCGGGAGAGGTGAGTGGAACTGCGAGTGTAGAGGTGAAATTCGTAGATATTCGCA
AGAACACCAGTGGCGAAGGCGGCTCACTGGCCCGGTACTGACGCTGAAGCACGAAAGCGT
GGGGAGCAAACAGGATTAGATACCCTGGTAGTCCACGCCGTAAACGATGAATGCCAGCCG
TTAGTGGGTTTACTCACTAGTGGCGCAGCTAACGCTTTAAGCATTCCGCCTGGGGAGTAC
GGTCGCAAGATTAAA</t>
  </si>
  <si>
    <t>TACGAAGGGGGCTAGCGTTGCTCGGAATCACTGGGCGTAAAGGGCGCGTAGGCGGCTTA
TCAAGTCGGGGGTGAAAGCCCGTGGCTCAACCACGGAATGGCCTTCGATACTGGTAGGCT
TGAGACCGGAAGAGGACAGCGGAACTGCGAGTGTAGAGGTGAAATTCGTAGATATTCGCA
AGAACACCAGTGGCGAAGGCGGCTGTCTGGTCCGGTTCTGACGCTGAGGCGCGAAAGCGT
GGGGAGCAAACAGGATTAGATACCCTGGTAGTCCACGCTGTAAACGATGAATGCTAGCCG
TTGGGGTGCATGCACCTCAGTGGCGCCGCTAACGCATTAAGCATTCCGCCTGGGGAGTAC
GGTCGCAAGATTAAA</t>
  </si>
  <si>
    <t>TACGAAGGGGGCTAGCGTTGTTCGGAATCACTGGGCGTAAAGGGCGCGTAGGCGGCTTT
GTAAGTCGGGGGTGAAAGCCTGTGGCTCAACCACAGAATTGCCTTCGATACTGCAGGGCT
TGAGACCGGAAGAGGTTAGTGGAACTGCGAGTGTAGAGGTGAAATTCGTAGATATTCGCA
AGAACACCAGTGGCGAAGGCGGCTGACTGGTCCGGTTCTGACGCTGAGGCGCGAAAGCGT
GGGGAGCAAACAGGATTAGATACCCTGGTAGTCCACGCCGTAAACGATGAATGCCAGCCG
TTGGGCAGCTTGCTGCTCAGTGGCGCAGCTAACGCTTTAAGCATTCCGCCTGGGGAGTAC
GGTCGCAAGATTAAA</t>
  </si>
  <si>
    <t>TACGAAGGGGGCTAGCGTTGTTCGGATTTACTGGGCGTAAAGCGCACGTAGGCGGATCG
TTAAGTCGGGGGTGAAATCCTGGAGCTCAACTCCAGAACTGCCTTCGATACTGGCGATCT
TGAGTCCGGAAGAGGTGAGTGGAACTCCTAGTGTAGAGGTGGAATTCGTAGATATTAGGA
AGAACACCAGTGGCGAAGGCGGCTCACTGGTCCGGTACTGACGCTGAGGTGCGAAAGCGT
GGGGAGCAAACAGGATTAGATACCCTGGTAGTCCACGCCGTAAACTATGAGAGCTAGCCG
TTGGAGAGTTTACTCTTCAGTGGCGCAGCTAACGCATTAAGCTCTCCGCCTGGGGAGTAC
GGTCGCAAGATTAAA</t>
  </si>
  <si>
    <t>TACGAAGGGGGCTAGCGTTGTTCGGAATTACTGGGCGTAAAGCGCACGTAGGCGGATCG
ATCAGTCAGGGGTGAAATCCCAGAGCTCAACTCTGGAACTGCCTTTGATACTGTCGATCT
GGAGTATGGAAGAGGTGAGTGGAATTCCGAGTGTAGAGGTGAAATTCGTAGATATTCGGA
GGAACACCAGTGGCGAAGGCGGCTCACTGGTCCATTACTGACGCTGAGGTGCGAAAGCGT
GGGGAGCAAACAGGATTAGATACCCTGGTAGTCCACGCCGTAAACGATGAATGTTAGCCG
TCGGGCAGTATACTGTTCGGTGGCGCAGCTAACGCATTAAACATTCCGCCTGGGGAGTAC
GGTCGCAAGATTAAA</t>
  </si>
  <si>
    <t>TACGTAGGGTGCGAGCGTTAATCGGAATTACTGGGCGTAAAGCGTGCGCAGGCGGTCCG
TTAAGACAGATGTGAAATCCCCGGGCTTAACCTGGGAACTGCATTTGTGACTGGCGGACT
GGAGTATGGCAGAGGGGGGTAGAATTCCACGTGTAGCAGTGAAATGCGTAGAGATGTGGA
GGAATACCGATGGCGAAGGCAGCCCCCTGGGCCAATACTGACGCTCATGCACGAAAGCGT
GGGGAGCAAACAGGATTAGATACCCTGGTAGTCCACGCCCTAAACGATGTCAACTGGTTG
TCGGGCCTTCATTGGCTTGGTAACGTAGCTAACGCGTGAAGTTGACCGCCTGGGGAGTAC
GGTCGCAAGATTAAA</t>
  </si>
  <si>
    <t>TACGAAGGGGGCTAGCGTTGCTCGGAATCACTGGGCGTAAAGGGCGCGTAGGCGGCTGT
TCAAGTCGGGGGTGAAAGCCTGTGGCTCAACCACAGAATGGCCTTCGATACTGGACGGCT
CGAGACCGGAAGAGGTCAGTGGAACTGCGAGTGTAGAGGTGAAATTCGTAGATATTCGCA
AGAACACCAGTGGCGAAGGCGGCTGACTGGTCCGGTTCTGACGCTGAGGCGCGAAAGCGT
GGGGAGCAAACAGGATTAGATACCCTGGTAGTCCACGCCGTAAACGATGGATGCTAGCCG
TTGGCGCGCTTGCGCGTCAGTGGCGCCGTTAACACTTTAAGCATCCCGCCTGGGGAGTAC
GGTCGCAAGATTAAA</t>
  </si>
  <si>
    <t>TACGTAGGGTGCGAGCGTTAATCGGAATTACTGGGCGTAAAGCGTGCGCAGGCGGTTTG
CTAAGACCGATGTGAAATCCCCGGGCTCAACCTGGGAACTGCATTGGTGACTGGCAGGCT
AGAGTATGGCAGAGGGGGGTAGAATTCCACGTGTAGCAGTGAAATGCGTAGAGATGTGGA
GGAATACCGATGGCGAAGGCAGCCCCCTGGGCCAATACTGACGCTCATGCACGAAAGCGT
GGGGAGCAAACAGGATTAGATACCCTGGTAGTCCACGCCCTAAACGATGTCAACTAGTTG
TTGGGGATTCATTTCCTTAGTAACGTAGCTAACGCGTGAAGTTGACCGCCTGGGGAGTAC
GGTCGCAAGATTAAA</t>
  </si>
  <si>
    <t>TACGAAGGGGGCTAGCGTTGCTCGGAATCACTGGGCGTAAAGGGTGCGTAGGCGGATTT
TTAAGTCAGGGGTGAAATCCTGGAGCTCAACTCCAGAACTGCCTTTGATACTGAAGATCT
TGAGTCCGGGAGAGGTGAGTGGAACTGCGAGTGTAGAGGTGAAATTCGTAGATATTCGCA
AGAACACCAGTGGCGAAGGCGGCTCACTGGCCCGGTACTGACGCTGAGGCACGAAAGCGT
GGGGAGCAAACAGGATTAGATACCCTGGTAGTCCACGCCGTAAACGATGAATGCCAGCCG
TTGGTGGGTTTACTCACCAGTGGCGCAGCTAACGCTTTAAGCATTCCGCCTGGGGAGTAC
GGTCGCAAGATTAAA</t>
  </si>
  <si>
    <t>TACGAAGGGGGCTAGCGTTGCTCGGAATCACTGGGCGTAAAGGGTGCGTAGGCGGGTCT
TTAAGTCAGGGGTGAAATCCTGGAGCTCAACTCCAGAACTGCCTTTGATACTGAAGATCT
TGAGTTCGGAAGAGGTGAGTGGAACTGCGAGTGTAGAGGTGAAATTCGTAGATATTCGCA
AGAACACCAGTGGCGAAGGCGGCTCACTGGCCCGATACTGACGCTGAGGCACGAAAGCGT
GGGGAGCAAACAGGATTAGATACCCTGGTAGTCCACGCCGTAAACGATGAATGCCAGCCG
TTAGTGGGTTTACTCACTAGTGGCGCAGCTAACGCTTTAAGCATTCCGCCTGGGGAGTAC
GGTCGCAAGATTAAA</t>
  </si>
  <si>
    <t>TACGTAGGGTGCGAGCGTTAATCGGAATTACTGGGCGTAAAGCGTGCGCAGGCGGTTTG
ATAAGACAGGCGTGAAATCCCCGGGCTTAACCTGGGAATGGCGCTTGTGACTGTCAGGCT
AGAGTGCGTCAGAGGGGGGTAGAATTCCACGTGTAGCAGTGAAATGCGTAGAGATGTGGA
GGAATACCGATGGCGAAGGCAGCCCCCTGGGACGTGACTGACGCTCATGCACGAAAGCGT
GGGGAGCAAACAGGATTAGATACCCTGGTAGTCCACGCCCTAAACGATGTCAACTAGTTG
TTGGGGATTCATTTCTTCAGTAACGTAGCTAACGCGTGAAGTTGACCGCCTGGGGAGTAC
GGTCGCAAGATTAAA</t>
  </si>
  <si>
    <t>TACGTAGGGTGCGAGCGTTAATCGGAATTACTGGGCGTAAAGCGTGCGCAGGCGGTTCG
CTAAGACCGATGTGAAATCCCCGGGCTTAACCTGGGAACTGCATTGGTGACTGGCGGGCT
AGAGTGTGGCAGAGGGGGGTAGAATTCCACGTGTAGCAGTGAAATGCGTAGAGATGTGGA
GGAATACCGATGGCGAAGGCAGCCCCCTGGGCTAACACTGACGCTCATGCACGAAAGCGT
GGGGAGCAAACAGGATTAGATACCCTGGTAGTCCACGCCCTAAACGATGTCAACTAGTTG
TTGGGGATTCATTTCCTTAGTAACGTAGCTAACGCGTGAAGTTGACCGCCTGGGGAGTAC
GGTCGCAAGATTAAA</t>
  </si>
  <si>
    <t>TACGAAGGGGGCTAGCGTTGCTCGGAATCACTGGGCGTAAAGGGCGCGTAGGCGGCCGG
CCAAGTCGGGGGTGAAAGCCTGTGGCTCAACCACAGAATGGCCCTCGATACTGGACGGCT
CGAGACCGGAAGAGGTTGGTGGAATTGCGAGTGTAGAGGTGAAATTCGTAGATATTCGCA
AGAACACCGGTGGCGAAGGCGGCCAACTGGTCCGGATCTGACGCTGAGGCGCGAAAGCGT
GGGGAGCAAACAGGATTAGATACCCTGGTAGTCCACGCCGTAAACGATGGATGCCAGCCG
TTGGCGCGCTTGCGCGTCAGTGGCGCAGCTAACGCTTTAAGCATCCCGCCTGGGGAGTAC
GGTCGCAAGATTAAA</t>
  </si>
  <si>
    <t>TACGAAGGGGGCTAGCGTTGTTCGGAATCACTGGGCGTAAAGGGCGCGTAGGCGGCTTT
GTAAGTCGGGGGTGAAAGCCTGTGGCTCAACCACAGAATTGCCTTCGATACTGCATGGCT
TGAGACCGGAAGAGGTTAGTGGAACTGCGAGTGTAGAGGTGAAATTCGTAGATATTCGCA
AGAACACCAGTGGCGAAGGCGGCTGACTGGTCCGGTTCTGACGCTGAGGCGCGAAAGCGT
GGGGAGCAAACAGGATTAGATACCCTGGTAGTCCACGCCGTAAACGATGAATGCCAGCCG
TTGGGCAGCTTGCTGCTCAGTGGCGCAGCTAACGCTTTAAGCATTCCGCCTGGGGAGTAC
GGTCGCAAGATTAAA</t>
  </si>
  <si>
    <t>TACGAAGGGGGCTAGCGTTGTTCGGAATCACTGGGCGTAAAGGGCGCGTAGGCGGCCTG
GCAAGTCGGGGGTGAAAGCCTGTGGCTCAACCACAGAATGGCCTTCGATACTGCTGGGCT
TGAGACCGGAAGAGGTCAGTGGAACTGCGAGTGTAGAGGTGAAATTCGTAGATATTCGCA
AGAACACCAGTGGCGAAGGCGGCTGACTGGTCCGGTTCTGACGCTGAGGCGCGAAAGCGT
GGGGAGCAAACAGGATTAGATACCCTGGTAGTCCACGCCGTAAACGATGGATGCTAGCCG
TTGGCGAGCTTGCTCGTCAGTGGCGCAGCTAACGCTTTAAGCATCCCGCCTGGGGAGTAC
GGTCGCAAGATTAAA</t>
  </si>
  <si>
    <t>TACGAAGGGGGCTAGCGTTGTTCGGAATCACTGGGCGTAAAGGGCGCGTAGGCGGCCGC
TCAAGTCGGGGGTGAAAGCCTGTGGCTTAACCACAGAATTGCCTTCGATACTGTTTGGCT
TGAGACCGGAAGAGGTGAGTGGAACTGCGAGTGTAGAGGTGAAATTCGTAGATATTCGCA
AGAACACCAGTGGCGAAGGCGGCTCACTGGTCCGGTTCTGACGCTGAGGCGCGAAAGCGT
GGGGAGCAAACAGGATTAGATACCCTGGTAGTCCACGCCGTAAACGATGAATGCCAGCCG
TTGGCGAGCTTGCTCGTCAGTGGCGCAGCTAACGCTTTAAGCATTCCGCCTGGGGAGTAC
GGTCGCAAGATTAAA</t>
  </si>
  <si>
    <t>TACGAAGGGGGCTAGCGTTGTTCGGAATCACTGGGCGTAAAGGGCGCGTAGGCGGCTTT
GTAAGTCGGGGGTGAAAGCCTGTGGCTCAACCACAGAATTGCCTTCGATACTGCGAGGCT
TGAGACCGGAAGAGGTCAGTGGAACTGCGAGTGTAGAGGTGAAATTCGTAGATATTCGCA
AGAACACCAGTGGCGAAGGCGGCTGACTGGTCCGGTTCTGACGCTGAGGCGCGAAAGCGT
GGGGAGCAAACAGGATTAGATACCCTGGTAGTCCACGCCGTAAACGATGAATGCCAGCCG
TTGGCGAGCTTGCTCGTCAGTGGCGCAGCTAACGCTTTAAGCATTCCGCCTGGGGAGTAC
GGTCGCAAGATTAAA</t>
  </si>
  <si>
    <t>TACGAAGGGGGCTAGCGTTGTTCGGATTTACTGGGCGTAAAGCGCACGTAGGCGGATCG
ATCAGTCAGGGGTGAAATCCCAGAGCTCAACTCTGGAACTGCCTTTGATACTGTCGATCT
GGAGTATGGAAGAGGTGAGTGGAATTCCGAGTGTAGAGGTGAAATTCGTAGATATTCGGA
GGAACACCAGTGGCGAAGGCGGCTCACTGGTCCATTACTGACGCTGAGGTGCGAAAGCGT
GGGGAGCAAACAGGATTAGATACCCTGGTAGTCCACGCCGTAAACGATGAATGTTAGCCG
TCGGGCAGTATACTGTTCGGTGGCGCAGCTAACGCATTAAACATTCCGCCTGGGGAGTAC
GGTCGCAAGATTAAA</t>
  </si>
  <si>
    <t>TACGAAGGGGGCTAGCGTTGTTCGGAATTACTGGGCGTAAAGCGCACGTAGGCGGACAT
TTAAGTCAGGGGTGAAATCCCAGAGCTCAACTCTGGAACTGCCTTTGATACTGGGTGTCT
GGAGTATGGAAGAGGTGAGTGGAATTCCGAGTGTAGAGGTGAAATTCGTAGATATTCGGA
GGAACACCAGTGGCGAAGGCGGCTCACTGGTCCATTACTGACGCTGAGGTGCGAAAGCGT
GGGGAGCAAACAGGATTAGATACCCTGGTAGTCCACGCCGTAAACGATGAATGTTAGCCG
TCGGGCAGTATACTGTTCGGTGGCGCAGCTAACGCATTAAACATTCCGCCTGGGGAGTAC
GGTCGCAAGATTAAA</t>
  </si>
  <si>
    <t>TACGAAGGGGGCTAGCGTTGCTCGGAATCACTGGGCGTAAAGGGCGCGTAGGCGGCCTT
GTAAGTTGGGGGTGAAAGCCCGTGGCTCAACCACGGAATTGCCTTCGATACTGCTTGGCT
TGAGACCGGAAGAGGTGAGTGGAACTGCGAGTGTAGAGGTGAAATTCGTAGATATTCGCA
AGAACACCAGTGGCGAAGGCGGCTCACTGGTCCGGATCTGACGCTGAGGCGCGAAAGCGT
GGGGAGCAAACAGGATTAGATACCCTGGTAGTCCACGCTGTAAACGATGAATGCTAGCTG
TTGGGGTGCTTGCACTTCAGTAGCGCAGCTAACGCTTTAAGCATTCCGCCTGGGGAGTAC
GGTCGCAAGATTAAA</t>
  </si>
  <si>
    <t>TACGAAGGGGGCTAGCGTTGTTCGGAATTACTGGGCGTAAAGCGCACGTAGGCGGATAT
TTAAGTCAGGGGTGAAATCCCAGAGCTCAACTCTGGAACTGCCTTTGATACTGGGTATCT
TGAGTATGGAAGAGGTGAGTGGAATTCCGAGTGTAGAGGTGAAATTCGTAGATATTCGGA
GGAACACCAGTGGCGAAGGCGGCTCACTGGTCCATTACTGACGCTGAGGTGCGAAAGCGT
GGGGAGCAAACAGGATTAGATACCCTGGTAGTCCACGCCGTAAACGATGAATGTTAGCCG
TCGGCAAGTTTACTTGTCGGTGGCGCAGCTAACGCATTAAACATTCCGCCTGGGGAGTAC
GGTCGCAAGATTAAA</t>
  </si>
  <si>
    <t>TACGAAGGGGGCTAGCGTTGTTCGGAATCACTGGGCGTAAAGGGCGCGTAGGCGGCTTT
GTAAGTCGGGGGTGAAAGCCTGTGGCTCAACCACAGAATTGCCTTCGATACTGTAGAGCT
TGAGACCGGAAGAGGTAAGTGGAACTGCGAGTGTAGAGGTGAAATTCGTAGATATTCGCA
AGAACACCAGTGGCGAAGGCGGCTTACTGGTCCGGTTCTGACGCTGAGGCGCGAAAGCGT
GGGGAGCAAACAGGATTAGATACCCTGGTAGTCCACGCCGTAAACGATGAATGCCAGCCG
TTGGGCAGCTTGCTGCTCAGTGGCGCAGCTAACGCTTTAAGCATTCCGCCTGGGGAGTAC
GGTCGCAAGATTAAA</t>
  </si>
  <si>
    <t>TACGAAGGGGGCTAGCGTTGTTCGGAATTACTGGGCGTAAAGCGCACGTAGGCGGATAT
TTAAGTCAGGGGTGAAATCCCAGAGCTCAACTCTGGAACTGCCTTTGATACTGGGTATCT
TGAGTATGGAAGAGGTAAGTGGAATTCCGAGTGTAGAGGTGAAATTCGTAGATATTCGGA
GGAACACCAGTGGCGAAGGCGGCTTACTGGTCCATTACTGACGCTGAGGTGCGAAAGCGT
GGGGAGCAAACAGGATTAGATACCCTGGTAGTCCACGCCGTAAACGATGAATGTTAGCCG
TCGGCATGCATGCATGTCGGTGGCGCAGCTAACGCATTAAACATTCCGCCTGGGGAGTAC
GGTCGCAAGATTAAA</t>
  </si>
  <si>
    <t>TACGAAGGGGGCTAGCGTTGCTCGGAATCACTGGGCGTAAAGGGTGCGTAGGCGGGTCT
TTAAGTCAGGGGTGAAATCCTGGAGCTCAACTCCAGAACTGCCTTTGATACTGAAGATCT
TGAGTTCGGGAGAGGTGAGTGGAACTGCGAGTGTAGAGGTGAAATTCGTAGATATTCGCA
AGAACACCAGTGGCGAAGGCGGCTCACTGGCCCGACACTGACGCTGAGGCACGAAAGCGT
GGGGAGCAAACAGGATTAGATACCCTGGTAGTCCACGCCGTAAACGATGAATGCCAGCCG
TTAGTGGGTTTACTCACTAGTGGCGCAGCTAACGCTTTAAGCATTCCGCCTGGGGAGTAC
GGTCGCAAGATTAAA</t>
  </si>
  <si>
    <t>TACGAAGGGGGCTAGCGTTGTTCGGATTTACTGGGCGTAAAGCGCACGTAGGCGGACAT
TTAAGTCAGGGGTGAAATCCCGGGGCTCAACCCCGGAACTGCCTTTGATACTGGATGTCT
GGAGTATGGAAGAGGTGAGTGGAATTCCGAGTGTAGAGGTGAAATTCGTAGATATTCGGA
GGAACACCAGTGGCGAAGGCGGCTCACTGGTCCATTACTGACGCTGAGGTGCGAAAGCGT
GGGGAGCAAACAGGATTAGATACCCTGGTAGTCCACGCCGTAAACGATGAATGTTAGCCG
TCGGGCAGTATACTGTTCGGTGGCGCAGCTAACGCATTAAACATTCCGCCTGGGGAGTAC
GGTCGCAAGATTAAA</t>
  </si>
  <si>
    <t>TACGTAGGGTGCAAGCGTTAATCGGAATTACTGGGCGTAAAGCGTGCGCAGGCGGTTCG
CTAAGACCGATGTGAAATCCCCGGGCTTAACCTGGGAACTGCATTGGTGACTGGCGGGCT
AGAGTATGGCAGAGGGGGGTAGAATTCCACGTGTAGCAGTGAAATGCGTAGAGATGTGGA
GGAATACCGATGGCGAAGGCAGCCCCCTGGGCCAATACTGACGCTCATGCACGAAAGCGT
GGGGAGCAAACAGGATTAGATACCCTGGTAGTCCACGCCCTAAACGATGTCAACTAGTTG
TCGGGTCTTCATTGACTTGGTAACGAAGCTAACGCGTGAAGTTGACCGCCTGGGGAGTAC
GGTCGCAAGATTAAA</t>
  </si>
  <si>
    <t>TACGAAGGGGGCTAGCGTTGTTCGGAATCACTGGGCGTAAAGGGCGCGTAGGCGGCTTT
TCAAGTCGGGGGTGAAAGCCTGTGGCTCAACCACAGAATTGCCTTCGATACTGTTGGGCT
TGAGACCGGAAGAGGTGAGTGGAACTGCGAGTGTAGAGGTGAAATTCGTAGATATTCGCA
AGAACACCAGTGGCGAAGGCGGCTCACTGGTCCGGTTCTGACGCTGAGGCGCGAAAGCGT
GGGGAGCAAACAGGATTAGATACCCTGGTAGTCCACGCTGTAAACGATGAATGCTAGCCG
TTGGCCGGCTTGCCGGTCAGTGGCGCAGCTAACGCTTTAAGCATTCCGCCTGGGGAGTAC
GGTCGCAAGATTAAA</t>
  </si>
  <si>
    <t>TACGAAGGGGGCTAGCGTTGCTCGGAATCACTGGGCGTAAAGGGCGCGTAGGCGGCCGG
CCAAGTCGGGGGTGAAAGCCTGTGGCTCAACCACAGAATGGCCCTCGATACTGGCTGGCT
CGAGACCGGAAGAGGTTGGTGGAATTGCGAGTGTAGAGGTGAAATTCGTAGATATTCGCA
AGAACACCGGTGGCGAAGGCGGCCAACTGGTCCGGATCTGACGCTGAGGCGCGAAAGCGT
GGGGAGCAAACAGGATTAGATACCCTGGTAGTCCACGCCGTAAACGATGGATGCCAGCCG
TTGGCGCGCTTGCGCGTCAGTGGCGCAGCTAACGCTTTAAGCATCCCGCCTGGGGAGTAC
GGTCGCAAGATTAAA</t>
  </si>
  <si>
    <t>TACGAAGGGGGCTAGCGTTGTTCGGAATTACTGGGCGTAAAGCGCACGTAGGCGGACAT
TTAAGTCAGGGGTGAAATCCCGGGGCTCAACCCCGGAACTGCCTTTGATACTGGATGTCT
TGAGTATGGAAGAGGTTAGTGGAATTGCGAGTGTAGAGGTGAAATTCGTAGATATTCGCA
GGAACACCAGTGGCGAAGGCGGCTAACTGGTCCATAACTGACGCTGAGGTGCGAAAGCGT
GGGGAGCAAACAGGATTAGATACCCTGGTAGTCCACGCCGTAAACGATGAATGTTAGCCG
TCGGGCAGTTTACTGTTCGGTGGCGCAGCTAACGCATTAAACATTCCGCCTGGGGAGTAC
GGTCGCAAGATTAAA</t>
  </si>
  <si>
    <t>TACGAAGGGGGCTAGCGTTGTTCGGAATTACTGGGCGTAAAGCGCACGTAGGCGGATAT
TTAAGTCAGGGGTGAAATCCCAGAGCTCAACTCTGGAACTGCCTTTGATACTGGGTATCT
GGAGTATGGAAGAGGTGAGTGGAATTCCGAGTGTAGAGGTGAAATTCGTAGATATTCGGA
GGAACACCAGTGGCGAAGGCGGCTCACTGGTCCATTACTGACGCTGAGGTGCGAAAGCGT
GGGGAGCAAACAGGATTAGATACCCTGGTAGTCCACGCCGTAAACGATGAATGTTAGCCG
TCGGCATGCATGCATGTCGGTGGCGCAGCTAACGCATTAAACATTCCGCCTGGGGAGTAC
GGTCGCAAGATTAAA</t>
  </si>
  <si>
    <t>TACGTAGGGTGCGAGCGTTAATCGGAATTACTGGGCGTAAAGCGTGCGCAGGCGGTGAT
GTAAGACCGATGTGAAATCCCCGGGCTTAACCTGGGAACTGCATTGGTGACTGCATTGCT
CGAGTATGGCAGAGGGGGGTGGAATTCCACGTGTAGCAGTGAAATGCGTAGAGATGTGGA
GGAACACCGATGGCGAAGGCAGCCCCCTGGGCCAATACTGACGCTCATGCACGAAAGCGT
GGGGAGCAAACAGGATTAGATACCCTGGTAGTCCACGCCCTAAACGATGTCAACTGGTTG
TTGGGGATTCATTTCCTTAGTAACGTAGCTAACGCGTGAAGTTGACCGCCTGGGGAGTAC
GGTCGCAAGATTAAA</t>
  </si>
  <si>
    <t>TACGAAGGGGGCTAGCGTTGCTCGGAATCACTGGGCGTAAAGGGCGCGTAGGCGGCCGT
TCAAGTCGGGGGTGAAAGCCTGTGGCTCAACCACAGAATGGCCCTCGATACTGGACGGCT
CGAGACCGGAAGAGGTTGGTGGAACTGCGAGTGTAGAGGTGAAATTCGTAGATATTCGCA
AGAACACCGGTGGCGAAGGCGGCCAACTGGTCCGGTTCTGACGCTGAGGCGCGAAAGCGT
GGGGAGCAAACAGGATTAGATACCCTGGTAGTCCACGCCGTAAACGATGGATGCTAGCCG
TTGGCGCGCTTGCGCGTCAGTGGCGCAGCTAACGCTTTAAGCATCCCGCCTGGGGAGTAC
GGTCGCAAGATTAAA</t>
  </si>
  <si>
    <t>TACGAAGGGGGCTAGCGTTGTTCGGAATTACTGGGCGTAAAGCGCACGTAGGCGGACAT
TTAAGTCAGGGGTGAAATCCCAGAGCTCAACTCTGGAACTGCCTTTGATACTGGGTGTCT
TGAGTATGGAAGAGGTGAGTGGAATTCCGAGTGTAGAGGTGAAATTCGTAGATATTCGGA
GGAACACCAGTGGCGAAGGCGGCTCACTGGTCCATTACTGACGCTGAGGTGCGAAAGCGT
GGGGAGCAAACAGGATTAGATACCCTGGTAGTCCACGCCGTAAACGATGAATGTTAGCCG
TCGGGCAGTATACTGTTCGGTGGCGCAGCTAACGCATTAAACATTCCGCCTGGGGAGTAC
GGTCGCAAGATTAAA</t>
  </si>
  <si>
    <t>TACGAAGGGGGCTAGCGTTGTTCGGAATTACTGGGCGTAAAGCGCACGTAGGCGGACAT
TTAAGTCAGGGGTGAAATCCCGGGGCTCAACCCCGGAACTGCCTTTGATACTGGGTGTCT
AGAGTATGGAAGAGGTGAGTGGAATTCCGAGTGTAGAGGTGAAATTCGTAGATATTCGGA
GGAACACCAGTGGCGAAGGCGGCTCACTGGTCCATTACTGACGCTGAGGTGCGAAAGCGT
GGGGAGCAAACAGGATTAGATACCCTGGTAGTCCACGCCGTAAACGATGAATGTTAGCCG
TCGGGCAGTTTACTGTTCGGTGGCGCAGCTAACGCATTAAACATTCCGCCTGGGGAGTAC
GGTCGCAAGATTAAA</t>
  </si>
  <si>
    <t>TACGAAGGGGGCTAGCGTTGTTCGGAATTACTGGGCGTAAAGCGCACGTAGGCGGATAT
TTAAGTCAGGGGTGAAATCCCGCAGCTCAACTGCGGAACTGCCTTTGATACTGGGTATCT
TGAGTATGGAAGAGGTAAGTGGAATTCCGAGTGTAGAGGTGAAATTCGTAGATATTCGGA
GGAACACCAGTGGCGAAGGCGGCTTACTGGTCCATTACTGACGCTGAGGTGCGAAAGCGT
GGGGAGCAAACAGGATTAGATACCCTGGTAGTCCACGCCGTAAACGATGAATGTTAGCCG
TCGGGCAGTATACTGTTCGGTGGCGCAGCTAACGCATTAAACATTCCGCCTGGGGAGTAC
GGTCGCAAGATTAAA</t>
  </si>
  <si>
    <t>TACGAAGGGGGCTAGCGTTGCTCGGAATCACTGGGCGTAAAGGGCGCGTAGGCGGGCTC
TTCAGTCGGGGGTGAAAGCCTGTGGCTCAACCACAGAATGGCCTTCGATACTGGGAGCCT
TGAGACCGGAAGAGGTGAGTGGAACTGCGAGTGTAGAGGTGAAATTCGTAGATATTCGCA
AGAACACCAGTGGCGAAGGCGGCTCACTGGTCCGGGTCTGACGCTGAGGCGCGAAAGCGT
GGGGAGCAAACAGGATTAGATACCCTGGTAGTCCACGCTGTAAACGATGGATGCCAGCCG
TTGGCCGGCTTGCCGGTCAGTGGCGCAGCTAACGCTTTAAGCATCCCGCCTGGGGAGTAC
GGTCGCAAGATTAAA</t>
  </si>
  <si>
    <t>TACGTAGGGTGCAAGCGTTAATCGGAATTACTGGGCGTAAAGCGTGCGCAGGCGGTGAT
GTAAGACCGATGTGAAATCCCCGGGCTCAACCTGGGAACTGCATTGGTGACTGCATCGCT
TGAGTATGGCAGAGGGGGGTAGAATTCCACGTGTAGCAGTGAAATGCGTAGAGATGTGGA
GGAATACCGATGGCGAAGGCAGCCCCCTGGGTCAATACTGACGCTCATGCACGAAAGCGT
GGGGAGCAAACAGGATTAGATACCCTGGTAGTCCACGCCCTAAACGATGTCAACTGGTTG
TCGGGTCTTCATTGACTTGGTAACGTAGCTAACGCGTGAAGTTGACCGCCTGGGGAGTAC
GGTCGCAAGATTAAA</t>
  </si>
  <si>
    <t>TACGTAGGGTGCGAGCGTTAATCGGAATTACTGGGCGTAAAGCGTGCGCAGGCGGTTTG
CTAAGACCGATGTGAAATCCCCGGGCTTAACCTGGGAACTGCATTGGTGACTGGCAGGCT
AGAGTGTGGCAGAGGGGGGTAGAATTCCACGTGTAGCAGTGAAATGCGTAGAGATGTGGA
GGAATACCGATGGCGAAGGCAGCCCCCTGGGCTAACACTGACGCTCATGCACGAAAGCGT
GGGGAGCAAACAGGATTAGATACCCTGGTAGTCCACGCCCTAAACGATGTCAACTAGTTG
TTGGGGATTCATTTCCTTAGTAACGTAGCTAACGCGTGAAGTTGACCGCCTGGGGAGTAC
GGTCGCAAGATTAAA</t>
  </si>
  <si>
    <t>TACGAAGGGGGCTAGCGTTGTTCGGATTTACTGGGCGTAAAGCGCACGTAGGCGGATCG
TTAAGTGAGGGGTGAAATCCCAGGGCTCAACCCTGGAACTGCCTTTCATACTGGCGATCT
CGAGTCCGGAAGAGGTGAGTGGAACTCCTAGTGTAGAGGTGGAATTCGTAGATATTAGGA
AGAACACCAGTGGCGAAGGCGGCTCACTGGTCCGGTACTGACGCTGAAGTGCGAAAGCGT
GGGGAGCAAACAGGATTAGATACCCTGGTAGTCCACGCCGTAAACTATGAGAGCTAGCCG
TTGGAGGGTTTACCCTTCAGTGGCGCAGCTAACGCATTAAGCTCTCCGCCTGGGGAGTAC
GGTCGCAAGATTAAA</t>
  </si>
  <si>
    <t>NB:  Similarity values higher than 97% are colored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</si>
</sst>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%"/>
  </numFmts>
  <fonts count="7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64"/>
      <name val="Arial"/>
      <family val="2"/>
    </font>
    <font>
      <b/>
      <sz val="9"/>
      <color indexed="64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0"/>
      <color indexed="64"/>
      <name val="Arial"/>
      <family val="2"/>
    </font>
    <font>
      <b/>
      <sz val="10"/>
      <color indexed="64"/>
      <name val="Arial"/>
      <family val="2"/>
    </font>
    <font>
      <b/>
      <sz val="9"/>
      <color theme="1"/>
      <name val="Arial"/>
      <family val="2"/>
    </font>
    <font>
      <sz val="9"/>
      <color indexed="10"/>
      <name val="Arial"/>
      <family val="2"/>
    </font>
    <font>
      <sz val="9"/>
      <color indexed="40"/>
      <name val="Arial"/>
      <family val="2"/>
    </font>
    <font>
      <sz val="8"/>
      <color indexed="36"/>
      <name val="Arial"/>
      <family val="2"/>
    </font>
    <font>
      <sz val="9"/>
      <color indexed="36"/>
      <name val="Arial"/>
      <family val="2"/>
    </font>
    <font>
      <sz val="8"/>
      <color indexed="64"/>
      <name val="Arial"/>
      <family val="2"/>
    </font>
    <font>
      <sz val="8"/>
      <color indexed="10"/>
      <name val="Arial"/>
      <family val="2"/>
    </font>
    <font>
      <sz val="10"/>
      <color indexed="10"/>
      <name val="Arial"/>
      <family val="2"/>
    </font>
    <font>
      <sz val="9"/>
      <color indexed="30"/>
      <name val="Arial"/>
      <family val="2"/>
    </font>
    <font>
      <sz val="8"/>
      <name val="Arial"/>
      <family val="2"/>
    </font>
    <font>
      <sz val="9"/>
      <color rgb="FFFF0000"/>
      <name val="Arial"/>
      <family val="2"/>
    </font>
    <font>
      <sz val="9"/>
      <color indexed="8"/>
      <name val="Arial"/>
      <family val="2"/>
    </font>
    <font>
      <sz val="11"/>
      <color rgb="FF000000"/>
      <name val="Palatino Linotype"/>
      <family val="1"/>
    </font>
    <font>
      <sz val="11"/>
      <color indexed="64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9"/>
      <color rgb="FF000000"/>
      <name val="Arial"/>
      <family val="2"/>
    </font>
    <font>
      <b/>
      <i/>
      <sz val="9"/>
      <color rgb="FF000000"/>
      <name val="Arial"/>
      <family val="2"/>
    </font>
    <font>
      <b/>
      <i/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i/>
      <sz val="8"/>
      <color rgb="FF800080"/>
      <name val="Arial"/>
      <family val="2"/>
    </font>
    <font>
      <sz val="10"/>
      <color theme="1"/>
      <name val="Arial"/>
      <family val="2"/>
    </font>
    <font>
      <sz val="11"/>
      <color rgb="FFFF0000"/>
      <name val="Arial"/>
      <family val="2"/>
    </font>
    <font>
      <sz val="10"/>
      <color rgb="FFFF0000"/>
      <name val="Arial"/>
      <family val="2"/>
    </font>
    <font>
      <b/>
      <sz val="18"/>
      <color indexed="64"/>
      <name val="Arial"/>
      <family val="2"/>
    </font>
    <font>
      <sz val="9"/>
      <name val="Arial"/>
      <family val="2"/>
    </font>
    <font>
      <sz val="9"/>
      <color rgb="FF00B0F0"/>
      <name val="Arial"/>
      <family val="2"/>
    </font>
    <font>
      <sz val="8.5"/>
      <color rgb="FF800080"/>
      <name val="Arial"/>
      <family val="2"/>
    </font>
    <font>
      <i/>
      <sz val="8.5"/>
      <color rgb="FF800080"/>
      <name val="Arial"/>
      <family val="2"/>
    </font>
    <font>
      <sz val="9"/>
      <color rgb="FF7030A0"/>
      <name val="Arial"/>
      <family val="2"/>
    </font>
    <font>
      <sz val="8"/>
      <color rgb="FF7030A0"/>
      <name val="Arial"/>
      <family val="2"/>
    </font>
    <font>
      <i/>
      <sz val="8"/>
      <color rgb="FF7030A0"/>
      <name val="Arial"/>
      <family val="2"/>
    </font>
    <font>
      <sz val="8.5"/>
      <color rgb="FF7030A0"/>
      <name val="Arial"/>
      <family val="2"/>
    </font>
    <font>
      <i/>
      <sz val="8.5"/>
      <color rgb="FF7030A0"/>
      <name val="Arial"/>
      <family val="2"/>
    </font>
    <font>
      <i/>
      <sz val="10"/>
      <color theme="1"/>
      <name val="Arial"/>
      <family val="2"/>
    </font>
    <font>
      <vertAlign val="superscript"/>
      <sz val="9"/>
      <color rgb="FF000000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color rgb="FF000000"/>
      <name val="Arial"/>
      <family val="2"/>
    </font>
    <font>
      <i/>
      <sz val="9"/>
      <color rgb="FFFF0000"/>
      <name val="Arial"/>
      <family val="2"/>
    </font>
    <font>
      <vertAlign val="superscript"/>
      <sz val="8.5"/>
      <color rgb="FF00B0F0"/>
      <name val="Arial"/>
      <family val="2"/>
    </font>
    <font>
      <sz val="8.5"/>
      <color rgb="FF00B0F0"/>
      <name val="Arial"/>
      <family val="2"/>
    </font>
    <font>
      <i/>
      <sz val="8.5"/>
      <color rgb="FF00B0F0"/>
      <name val="Arial"/>
      <family val="2"/>
    </font>
    <font>
      <sz val="9"/>
      <color theme="1"/>
      <name val="Arial"/>
      <family val="2"/>
    </font>
    <font>
      <sz val="8"/>
      <color rgb="FFFF0000"/>
      <name val="Arial"/>
      <family val="2"/>
    </font>
    <font>
      <i/>
      <sz val="8"/>
      <color rgb="FFFF0000"/>
      <name val="Arial"/>
      <family val="2"/>
    </font>
    <font>
      <sz val="9.5"/>
      <color theme="1"/>
      <name val="Arial"/>
      <family val="2"/>
    </font>
    <font>
      <b/>
      <sz val="9.5"/>
      <color theme="1"/>
      <name val="Arial"/>
      <family val="2"/>
    </font>
    <font>
      <sz val="9.5"/>
      <color rgb="FF000000"/>
      <name val="Arial"/>
      <family val="2"/>
    </font>
    <font>
      <sz val="9.5"/>
      <name val="Arial"/>
      <family val="2"/>
    </font>
    <font>
      <i/>
      <sz val="9.5"/>
      <color rgb="FF000000"/>
      <name val="Arial"/>
      <family val="2"/>
    </font>
    <font>
      <i/>
      <sz val="9.5"/>
      <color theme="1"/>
      <name val="Arial"/>
      <family val="2"/>
    </font>
    <font>
      <i/>
      <sz val="9.5"/>
      <name val="Arial"/>
      <family val="2"/>
    </font>
    <font>
      <i/>
      <sz val="9.5"/>
      <color rgb="FF00B050"/>
      <name val="Arial"/>
      <family val="2"/>
    </font>
    <font>
      <sz val="9.5"/>
      <color rgb="FF00B0F0"/>
      <name val="Arial"/>
      <family val="2"/>
    </font>
    <font>
      <sz val="9.5"/>
      <color rgb="FF00B050"/>
      <name val="Arial"/>
      <family val="2"/>
    </font>
    <font>
      <sz val="9.5"/>
      <color theme="0"/>
      <name val="Arial"/>
      <family val="2"/>
    </font>
    <font>
      <b/>
      <sz val="9.5"/>
      <color rgb="FF000000"/>
      <name val="Arial"/>
      <family val="2"/>
    </font>
    <font>
      <sz val="8"/>
      <color rgb="FF00B0F0"/>
      <name val="Arial"/>
      <family val="2"/>
    </font>
    <font>
      <i/>
      <sz val="8"/>
      <color rgb="FF00B0F0"/>
      <name val="Arial"/>
      <family val="2"/>
    </font>
    <font>
      <i/>
      <sz val="9"/>
      <color rgb="FF00B0F0"/>
      <name val="Arial"/>
      <family val="2"/>
    </font>
    <font>
      <sz val="8.5"/>
      <color rgb="FFFF0000"/>
      <name val="Arial"/>
      <family val="2"/>
    </font>
    <font>
      <i/>
      <sz val="8.5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indexed="6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0" borderId="0"/>
  </cellStyleXfs>
  <cellXfs count="155">
    <xf numFmtId="0" fontId="0" fillId="0" borderId="0" xfId="0"/>
    <xf numFmtId="0" fontId="1" fillId="0" borderId="0" xfId="0" applyFont="1"/>
    <xf numFmtId="0" fontId="0" fillId="0" borderId="0" xfId="0" applyFont="1"/>
    <xf numFmtId="0" fontId="1" fillId="0" borderId="0" xfId="0" applyFont="1" applyAlignment="1">
      <alignment vertical="center"/>
    </xf>
    <xf numFmtId="10" fontId="1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/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10" fillId="0" borderId="0" xfId="4"/>
    <xf numFmtId="0" fontId="10" fillId="0" borderId="0" xfId="4" applyNumberFormat="1"/>
    <xf numFmtId="0" fontId="6" fillId="0" borderId="0" xfId="4" applyNumberFormat="1" applyFont="1"/>
    <xf numFmtId="0" fontId="10" fillId="0" borderId="0" xfId="4" applyNumberFormat="1" applyFill="1"/>
    <xf numFmtId="0" fontId="6" fillId="0" borderId="0" xfId="4" applyNumberFormat="1" applyFont="1" applyFill="1"/>
    <xf numFmtId="0" fontId="10" fillId="0" borderId="0" xfId="4" applyFill="1"/>
    <xf numFmtId="0" fontId="11" fillId="0" borderId="0" xfId="4" applyFont="1" applyAlignment="1">
      <alignment horizontal="center"/>
    </xf>
    <xf numFmtId="165" fontId="10" fillId="0" borderId="0" xfId="4" applyNumberFormat="1"/>
    <xf numFmtId="165" fontId="10" fillId="0" borderId="3" xfId="4" applyNumberFormat="1" applyBorder="1"/>
    <xf numFmtId="165" fontId="10" fillId="0" borderId="16" xfId="4" applyNumberFormat="1" applyBorder="1"/>
    <xf numFmtId="164" fontId="22" fillId="0" borderId="3" xfId="4" applyNumberFormat="1" applyFont="1" applyBorder="1"/>
    <xf numFmtId="0" fontId="10" fillId="0" borderId="0" xfId="4" applyNumberFormat="1" applyBorder="1"/>
    <xf numFmtId="165" fontId="10" fillId="0" borderId="0" xfId="4" applyNumberFormat="1" applyBorder="1"/>
    <xf numFmtId="165" fontId="10" fillId="0" borderId="15" xfId="4" applyNumberFormat="1" applyBorder="1"/>
    <xf numFmtId="164" fontId="6" fillId="0" borderId="0" xfId="4" applyNumberFormat="1" applyFont="1" applyBorder="1"/>
    <xf numFmtId="165" fontId="10" fillId="0" borderId="10" xfId="4" applyNumberFormat="1" applyBorder="1"/>
    <xf numFmtId="164" fontId="6" fillId="0" borderId="0" xfId="4" applyNumberFormat="1" applyFont="1"/>
    <xf numFmtId="0" fontId="10" fillId="0" borderId="0" xfId="4" applyAlignment="1">
      <alignment horizontal="center"/>
    </xf>
    <xf numFmtId="165" fontId="10" fillId="0" borderId="14" xfId="4" applyNumberFormat="1" applyBorder="1"/>
    <xf numFmtId="165" fontId="10" fillId="0" borderId="5" xfId="4" applyNumberFormat="1" applyBorder="1"/>
    <xf numFmtId="164" fontId="6" fillId="0" borderId="3" xfId="4" applyNumberFormat="1" applyFont="1" applyBorder="1"/>
    <xf numFmtId="165" fontId="10" fillId="0" borderId="13" xfId="4" applyNumberFormat="1" applyBorder="1"/>
    <xf numFmtId="165" fontId="6" fillId="0" borderId="13" xfId="4" applyNumberFormat="1" applyFont="1" applyBorder="1"/>
    <xf numFmtId="0" fontId="10" fillId="0" borderId="2" xfId="4" applyNumberFormat="1" applyBorder="1"/>
    <xf numFmtId="165" fontId="10" fillId="0" borderId="1" xfId="4" applyNumberFormat="1" applyBorder="1"/>
    <xf numFmtId="164" fontId="6" fillId="0" borderId="1" xfId="4" applyNumberFormat="1" applyFont="1" applyBorder="1"/>
    <xf numFmtId="165" fontId="10" fillId="0" borderId="11" xfId="4" applyNumberFormat="1" applyBorder="1"/>
    <xf numFmtId="0" fontId="11" fillId="0" borderId="0" xfId="4" applyNumberFormat="1" applyFont="1"/>
    <xf numFmtId="0" fontId="11" fillId="0" borderId="0" xfId="4" applyNumberFormat="1" applyFont="1" applyBorder="1"/>
    <xf numFmtId="0" fontId="8" fillId="0" borderId="0" xfId="4" applyNumberFormat="1" applyFont="1" applyBorder="1"/>
    <xf numFmtId="0" fontId="10" fillId="0" borderId="0" xfId="4" applyNumberFormat="1" applyFont="1" applyBorder="1"/>
    <xf numFmtId="164" fontId="6" fillId="0" borderId="10" xfId="4" applyNumberFormat="1" applyFont="1" applyBorder="1"/>
    <xf numFmtId="0" fontId="7" fillId="0" borderId="0" xfId="4" applyFont="1" applyAlignment="1">
      <alignment horizontal="center"/>
    </xf>
    <xf numFmtId="0" fontId="10" fillId="0" borderId="0" xfId="4" applyNumberFormat="1" applyFont="1" applyFill="1"/>
    <xf numFmtId="0" fontId="9" fillId="0" borderId="0" xfId="4" applyNumberFormat="1" applyFont="1"/>
    <xf numFmtId="0" fontId="10" fillId="0" borderId="0" xfId="4" applyNumberFormat="1" applyFont="1"/>
    <xf numFmtId="165" fontId="6" fillId="0" borderId="0" xfId="4" applyNumberFormat="1" applyFont="1"/>
    <xf numFmtId="164" fontId="7" fillId="0" borderId="0" xfId="4" applyNumberFormat="1" applyFont="1"/>
    <xf numFmtId="0" fontId="6" fillId="0" borderId="0" xfId="4" applyFont="1" applyAlignment="1">
      <alignment horizontal="center"/>
    </xf>
    <xf numFmtId="0" fontId="6" fillId="0" borderId="0" xfId="4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10" fontId="0" fillId="0" borderId="0" xfId="3" applyNumberFormat="1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0" fillId="0" borderId="0" xfId="4" applyAlignment="1">
      <alignment vertical="center"/>
    </xf>
    <xf numFmtId="0" fontId="24" fillId="0" borderId="0" xfId="0" applyFont="1" applyAlignment="1">
      <alignment vertical="center"/>
    </xf>
    <xf numFmtId="0" fontId="25" fillId="0" borderId="0" xfId="4" applyNumberFormat="1" applyFont="1" applyAlignment="1">
      <alignment vertical="center"/>
    </xf>
    <xf numFmtId="0" fontId="25" fillId="0" borderId="0" xfId="4" applyFont="1" applyAlignment="1">
      <alignment vertical="center"/>
    </xf>
    <xf numFmtId="0" fontId="10" fillId="0" borderId="17" xfId="4" applyBorder="1"/>
    <xf numFmtId="0" fontId="6" fillId="0" borderId="17" xfId="4" applyNumberFormat="1" applyFont="1" applyBorder="1"/>
    <xf numFmtId="0" fontId="11" fillId="0" borderId="17" xfId="4" applyFont="1" applyBorder="1" applyAlignment="1">
      <alignment horizontal="center"/>
    </xf>
    <xf numFmtId="0" fontId="10" fillId="0" borderId="17" xfId="4" applyBorder="1" applyAlignment="1">
      <alignment horizontal="center"/>
    </xf>
    <xf numFmtId="0" fontId="28" fillId="0" borderId="0" xfId="4" applyNumberFormat="1" applyFont="1"/>
    <xf numFmtId="0" fontId="25" fillId="0" borderId="0" xfId="4" applyNumberFormat="1" applyFont="1"/>
    <xf numFmtId="0" fontId="25" fillId="0" borderId="0" xfId="4" applyNumberFormat="1" applyFont="1" applyFill="1"/>
    <xf numFmtId="0" fontId="35" fillId="2" borderId="0" xfId="4" applyNumberFormat="1" applyFont="1" applyFill="1"/>
    <xf numFmtId="0" fontId="36" fillId="2" borderId="0" xfId="4" applyNumberFormat="1" applyFont="1" applyFill="1"/>
    <xf numFmtId="164" fontId="7" fillId="0" borderId="1" xfId="4" applyNumberFormat="1" applyFont="1" applyBorder="1"/>
    <xf numFmtId="164" fontId="7" fillId="0" borderId="0" xfId="4" applyNumberFormat="1" applyFont="1" applyBorder="1"/>
    <xf numFmtId="164" fontId="12" fillId="0" borderId="0" xfId="4" applyNumberFormat="1" applyFont="1" applyBorder="1"/>
    <xf numFmtId="164" fontId="31" fillId="0" borderId="0" xfId="4" applyNumberFormat="1" applyFont="1" applyBorder="1"/>
    <xf numFmtId="0" fontId="10" fillId="0" borderId="18" xfId="4" applyBorder="1" applyAlignment="1">
      <alignment horizontal="center"/>
    </xf>
    <xf numFmtId="0" fontId="10" fillId="0" borderId="8" xfId="4" applyBorder="1" applyAlignment="1">
      <alignment horizontal="center"/>
    </xf>
    <xf numFmtId="0" fontId="10" fillId="0" borderId="6" xfId="4" applyBorder="1" applyAlignment="1">
      <alignment horizontal="center"/>
    </xf>
    <xf numFmtId="0" fontId="10" fillId="0" borderId="7" xfId="4" applyBorder="1" applyAlignment="1">
      <alignment horizontal="center"/>
    </xf>
    <xf numFmtId="0" fontId="10" fillId="0" borderId="8" xfId="4" applyFill="1" applyBorder="1" applyAlignment="1">
      <alignment horizontal="center"/>
    </xf>
    <xf numFmtId="165" fontId="10" fillId="0" borderId="19" xfId="4" applyNumberFormat="1" applyBorder="1"/>
    <xf numFmtId="165" fontId="10" fillId="0" borderId="20" xfId="4" applyNumberFormat="1" applyBorder="1"/>
    <xf numFmtId="0" fontId="10" fillId="0" borderId="3" xfId="4" applyNumberFormat="1" applyBorder="1"/>
    <xf numFmtId="0" fontId="11" fillId="0" borderId="9" xfId="4" applyNumberFormat="1" applyFont="1" applyBorder="1"/>
    <xf numFmtId="0" fontId="11" fillId="0" borderId="1" xfId="4" applyNumberFormat="1" applyFont="1" applyBorder="1"/>
    <xf numFmtId="0" fontId="11" fillId="0" borderId="3" xfId="4" applyNumberFormat="1" applyFont="1" applyBorder="1"/>
    <xf numFmtId="164" fontId="22" fillId="0" borderId="1" xfId="4" applyNumberFormat="1" applyFont="1" applyBorder="1"/>
    <xf numFmtId="165" fontId="10" fillId="0" borderId="21" xfId="4" applyNumberFormat="1" applyBorder="1"/>
    <xf numFmtId="0" fontId="10" fillId="0" borderId="22" xfId="4" applyNumberFormat="1" applyBorder="1"/>
    <xf numFmtId="0" fontId="7" fillId="0" borderId="6" xfId="4" applyFont="1" applyBorder="1" applyAlignment="1">
      <alignment horizontal="center"/>
    </xf>
    <xf numFmtId="0" fontId="7" fillId="0" borderId="8" xfId="4" applyFont="1" applyBorder="1" applyAlignment="1">
      <alignment horizontal="center"/>
    </xf>
    <xf numFmtId="165" fontId="10" fillId="0" borderId="3" xfId="4" applyNumberFormat="1" applyFill="1" applyBorder="1"/>
    <xf numFmtId="165" fontId="10" fillId="0" borderId="23" xfId="4" applyNumberFormat="1" applyBorder="1"/>
    <xf numFmtId="0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10" fillId="0" borderId="0" xfId="4" applyNumberFormat="1" applyAlignment="1">
      <alignment vertical="center"/>
    </xf>
    <xf numFmtId="0" fontId="10" fillId="0" borderId="0" xfId="4" applyFill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4" applyFont="1" applyFill="1" applyAlignment="1">
      <alignment horizontal="center" vertical="center"/>
    </xf>
    <xf numFmtId="0" fontId="10" fillId="0" borderId="0" xfId="4" applyNumberFormat="1" applyFont="1" applyFill="1" applyAlignment="1">
      <alignment vertical="center"/>
    </xf>
    <xf numFmtId="0" fontId="10" fillId="0" borderId="0" xfId="4" applyNumberFormat="1" applyFill="1" applyAlignment="1">
      <alignment vertical="center"/>
    </xf>
    <xf numFmtId="0" fontId="6" fillId="0" borderId="0" xfId="4" applyNumberFormat="1" applyFont="1" applyFill="1" applyAlignment="1">
      <alignment vertical="center"/>
    </xf>
    <xf numFmtId="0" fontId="47" fillId="0" borderId="0" xfId="0" applyFont="1" applyAlignment="1">
      <alignment vertical="center"/>
    </xf>
    <xf numFmtId="165" fontId="10" fillId="0" borderId="12" xfId="4" applyNumberFormat="1" applyBorder="1"/>
    <xf numFmtId="164" fontId="6" fillId="0" borderId="0" xfId="4" applyNumberFormat="1" applyFont="1" applyFill="1" applyBorder="1"/>
    <xf numFmtId="165" fontId="10" fillId="0" borderId="0" xfId="4" applyNumberFormat="1" applyFill="1"/>
    <xf numFmtId="165" fontId="10" fillId="0" borderId="13" xfId="4" applyNumberFormat="1" applyFill="1" applyBorder="1"/>
    <xf numFmtId="165" fontId="10" fillId="0" borderId="15" xfId="4" applyNumberFormat="1" applyFill="1" applyBorder="1"/>
    <xf numFmtId="165" fontId="10" fillId="0" borderId="0" xfId="4" applyNumberFormat="1" applyFill="1" applyBorder="1"/>
    <xf numFmtId="0" fontId="58" fillId="0" borderId="0" xfId="0" applyFont="1" applyAlignment="1">
      <alignment horizontal="center"/>
    </xf>
    <xf numFmtId="0" fontId="59" fillId="0" borderId="0" xfId="0" applyFont="1" applyAlignment="1">
      <alignment horizontal="left" vertical="center"/>
    </xf>
    <xf numFmtId="0" fontId="61" fillId="0" borderId="0" xfId="0" applyFont="1" applyAlignment="1">
      <alignment horizontal="left" vertical="center"/>
    </xf>
    <xf numFmtId="0" fontId="62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64" fillId="0" borderId="0" xfId="0" applyFont="1" applyAlignment="1">
      <alignment horizontal="left" vertical="center"/>
    </xf>
    <xf numFmtId="0" fontId="65" fillId="0" borderId="0" xfId="0" applyFont="1" applyAlignment="1">
      <alignment horizontal="left" vertical="center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 wrapText="1"/>
    </xf>
    <xf numFmtId="10" fontId="61" fillId="0" borderId="0" xfId="2" applyNumberFormat="1" applyFont="1" applyFill="1" applyAlignment="1">
      <alignment horizontal="center" vertical="center"/>
    </xf>
    <xf numFmtId="10" fontId="61" fillId="0" borderId="0" xfId="3" applyNumberFormat="1" applyFont="1" applyFill="1" applyAlignment="1">
      <alignment horizontal="center" vertical="center"/>
    </xf>
    <xf numFmtId="0" fontId="58" fillId="0" borderId="0" xfId="0" applyFont="1" applyFill="1" applyAlignment="1">
      <alignment horizontal="center" vertical="center"/>
    </xf>
    <xf numFmtId="10" fontId="58" fillId="0" borderId="0" xfId="3" applyNumberFormat="1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 wrapText="1"/>
    </xf>
    <xf numFmtId="0" fontId="66" fillId="0" borderId="0" xfId="0" applyFont="1" applyAlignment="1">
      <alignment horizontal="left" vertical="center"/>
    </xf>
    <xf numFmtId="0" fontId="58" fillId="0" borderId="0" xfId="0" applyFont="1" applyFill="1" applyAlignment="1">
      <alignment horizontal="left" vertical="center"/>
    </xf>
    <xf numFmtId="0" fontId="63" fillId="0" borderId="0" xfId="0" applyFont="1" applyFill="1" applyAlignment="1">
      <alignment horizontal="left" vertical="center"/>
    </xf>
    <xf numFmtId="0" fontId="61" fillId="0" borderId="0" xfId="0" applyFont="1" applyFill="1" applyAlignment="1">
      <alignment horizontal="left" vertical="center"/>
    </xf>
    <xf numFmtId="0" fontId="65" fillId="0" borderId="0" xfId="0" applyFont="1" applyFill="1" applyAlignment="1">
      <alignment horizontal="left" vertical="center"/>
    </xf>
    <xf numFmtId="0" fontId="58" fillId="0" borderId="0" xfId="0" applyFont="1" applyFill="1" applyAlignment="1">
      <alignment horizontal="center" vertical="center" wrapText="1"/>
    </xf>
    <xf numFmtId="10" fontId="58" fillId="0" borderId="0" xfId="3" applyNumberFormat="1" applyFont="1" applyFill="1" applyAlignment="1">
      <alignment horizontal="center" vertical="center"/>
    </xf>
    <xf numFmtId="0" fontId="58" fillId="0" borderId="0" xfId="0" applyFont="1"/>
    <xf numFmtId="0" fontId="67" fillId="0" borderId="0" xfId="0" applyFont="1"/>
    <xf numFmtId="0" fontId="68" fillId="0" borderId="0" xfId="0" applyFont="1" applyAlignment="1">
      <alignment horizontal="center" vertical="center" wrapText="1"/>
    </xf>
    <xf numFmtId="0" fontId="59" fillId="0" borderId="0" xfId="0" applyFont="1"/>
    <xf numFmtId="0" fontId="59" fillId="0" borderId="0" xfId="0" applyFont="1" applyAlignment="1">
      <alignment horizontal="center" vertical="center"/>
    </xf>
    <xf numFmtId="10" fontId="59" fillId="0" borderId="0" xfId="0" applyNumberFormat="1" applyFont="1" applyAlignment="1">
      <alignment horizontal="center" vertical="center"/>
    </xf>
    <xf numFmtId="0" fontId="58" fillId="0" borderId="9" xfId="0" applyFont="1" applyBorder="1" applyAlignment="1">
      <alignment horizontal="center"/>
    </xf>
    <xf numFmtId="0" fontId="58" fillId="0" borderId="9" xfId="0" applyFont="1" applyFill="1" applyBorder="1" applyAlignment="1">
      <alignment horizontal="center"/>
    </xf>
    <xf numFmtId="0" fontId="58" fillId="0" borderId="17" xfId="0" applyFont="1" applyBorder="1" applyAlignment="1">
      <alignment horizontal="center"/>
    </xf>
    <xf numFmtId="0" fontId="59" fillId="0" borderId="17" xfId="0" applyFont="1" applyBorder="1" applyAlignment="1">
      <alignment horizontal="left" vertical="center"/>
    </xf>
    <xf numFmtId="0" fontId="59" fillId="0" borderId="17" xfId="0" applyFont="1" applyBorder="1" applyAlignment="1">
      <alignment horizontal="left" vertical="center" wrapText="1"/>
    </xf>
    <xf numFmtId="0" fontId="59" fillId="0" borderId="17" xfId="0" applyFont="1" applyBorder="1" applyAlignment="1">
      <alignment horizontal="center" vertical="center" wrapText="1"/>
    </xf>
    <xf numFmtId="0" fontId="59" fillId="0" borderId="17" xfId="1" applyFont="1" applyFill="1" applyBorder="1" applyAlignment="1">
      <alignment horizontal="center" vertical="center" wrapText="1"/>
    </xf>
    <xf numFmtId="10" fontId="59" fillId="0" borderId="17" xfId="3" applyNumberFormat="1" applyFont="1" applyFill="1" applyBorder="1" applyAlignment="1">
      <alignment horizontal="center" vertical="center" wrapText="1"/>
    </xf>
    <xf numFmtId="0" fontId="3" fillId="0" borderId="17" xfId="1" applyFont="1" applyFill="1" applyBorder="1" applyAlignment="1">
      <alignment horizontal="center" vertical="center" wrapText="1"/>
    </xf>
    <xf numFmtId="0" fontId="69" fillId="0" borderId="0" xfId="0" applyFont="1" applyAlignment="1">
      <alignment horizontal="left" vertical="center"/>
    </xf>
    <xf numFmtId="0" fontId="59" fillId="0" borderId="0" xfId="0" applyFont="1" applyFill="1" applyAlignment="1">
      <alignment horizontal="left" vertical="center"/>
    </xf>
    <xf numFmtId="0" fontId="59" fillId="0" borderId="17" xfId="0" applyFont="1" applyBorder="1" applyAlignment="1">
      <alignment horizontal="center" vertical="center"/>
    </xf>
    <xf numFmtId="165" fontId="10" fillId="0" borderId="14" xfId="4" applyNumberFormat="1" applyFill="1" applyBorder="1"/>
    <xf numFmtId="164" fontId="17" fillId="0" borderId="0" xfId="4" applyNumberFormat="1" applyFont="1" applyFill="1" applyBorder="1"/>
    <xf numFmtId="165" fontId="10" fillId="0" borderId="4" xfId="4" applyNumberFormat="1" applyFill="1" applyBorder="1"/>
    <xf numFmtId="166" fontId="0" fillId="0" borderId="0" xfId="0" applyNumberFormat="1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37" fillId="3" borderId="0" xfId="4" applyFont="1" applyFill="1" applyAlignment="1">
      <alignment horizontal="center" vertical="center" textRotation="90"/>
    </xf>
    <xf numFmtId="0" fontId="37" fillId="4" borderId="0" xfId="4" applyFont="1" applyFill="1" applyAlignment="1">
      <alignment horizontal="center" vertical="center" textRotation="90"/>
    </xf>
    <xf numFmtId="0" fontId="75" fillId="0" borderId="3" xfId="0" applyFont="1" applyBorder="1" applyAlignment="1">
      <alignment horizontal="left" vertical="center"/>
    </xf>
  </cellXfs>
  <cellStyles count="5">
    <cellStyle name="Normal" xfId="0" builtinId="0"/>
    <cellStyle name="Normal 2" xfId="1" xr:uid="{00000000-0005-0000-0000-000001000000}"/>
    <cellStyle name="Normal 3" xfId="4" xr:uid="{00000000-0005-0000-0000-000002000000}"/>
    <cellStyle name="Pourcentage" xfId="3" builtinId="5"/>
    <cellStyle name="Pourcentage 2" xfId="2" xr:uid="{00000000-0005-0000-0000-00000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U211"/>
  <sheetViews>
    <sheetView tabSelected="1" topLeftCell="A100" zoomScale="92" zoomScaleNormal="92" workbookViewId="0">
      <selection activeCell="N109" sqref="N109"/>
    </sheetView>
  </sheetViews>
  <sheetFormatPr baseColWidth="10" defaultRowHeight="13.2" x14ac:dyDescent="0.25"/>
  <cols>
    <col min="1" max="1" width="11.5546875" style="10"/>
    <col min="2" max="2" width="4.77734375" style="10" customWidth="1"/>
    <col min="3" max="3" width="68.109375" style="12" customWidth="1"/>
    <col min="4" max="97" width="5.33203125" style="11" customWidth="1"/>
    <col min="98" max="98" width="4.88671875" style="10" customWidth="1"/>
    <col min="99" max="16384" width="11.5546875" style="10"/>
  </cols>
  <sheetData>
    <row r="1" spans="2:98" ht="1.8" hidden="1" customHeight="1" x14ac:dyDescent="0.25">
      <c r="B1" s="55" t="s">
        <v>249</v>
      </c>
    </row>
    <row r="2" spans="2:98" hidden="1" x14ac:dyDescent="0.25">
      <c r="D2" s="16">
        <v>1</v>
      </c>
      <c r="E2" s="16">
        <v>2</v>
      </c>
      <c r="F2" s="16">
        <v>3</v>
      </c>
      <c r="G2" s="16">
        <v>4</v>
      </c>
      <c r="H2" s="16">
        <v>5</v>
      </c>
      <c r="I2" s="16">
        <v>6</v>
      </c>
      <c r="J2" s="16">
        <v>7</v>
      </c>
      <c r="K2" s="16">
        <v>8</v>
      </c>
      <c r="L2" s="16">
        <v>9</v>
      </c>
      <c r="M2" s="16">
        <v>10</v>
      </c>
      <c r="N2" s="16">
        <v>11</v>
      </c>
      <c r="O2" s="16">
        <v>12</v>
      </c>
      <c r="P2" s="16">
        <v>13</v>
      </c>
      <c r="Q2" s="16">
        <v>14</v>
      </c>
      <c r="R2" s="16">
        <v>15</v>
      </c>
      <c r="S2" s="16">
        <v>16</v>
      </c>
      <c r="T2" s="16">
        <v>17</v>
      </c>
      <c r="U2" s="16">
        <v>18</v>
      </c>
      <c r="V2" s="27">
        <v>19</v>
      </c>
      <c r="W2" s="27">
        <v>20</v>
      </c>
      <c r="X2" s="27">
        <v>21</v>
      </c>
      <c r="Y2" s="27">
        <v>22</v>
      </c>
      <c r="Z2" s="27">
        <v>23</v>
      </c>
      <c r="AA2" s="27">
        <v>24</v>
      </c>
      <c r="AB2" s="27">
        <v>25</v>
      </c>
      <c r="AC2" s="27">
        <v>26</v>
      </c>
      <c r="AD2" s="27">
        <v>27</v>
      </c>
      <c r="AE2" s="27">
        <v>28</v>
      </c>
      <c r="AF2" s="27">
        <v>29</v>
      </c>
      <c r="AG2" s="27">
        <v>30</v>
      </c>
      <c r="AH2" s="27">
        <v>31</v>
      </c>
      <c r="AI2" s="27">
        <v>32</v>
      </c>
      <c r="AJ2" s="27">
        <v>33</v>
      </c>
      <c r="AK2" s="27">
        <v>34</v>
      </c>
      <c r="AL2" s="27">
        <v>35</v>
      </c>
      <c r="AM2" s="27">
        <v>36</v>
      </c>
      <c r="AN2" s="27">
        <v>37</v>
      </c>
      <c r="AO2" s="27">
        <v>38</v>
      </c>
      <c r="AP2" s="27">
        <v>39</v>
      </c>
      <c r="AQ2" s="27">
        <v>40</v>
      </c>
      <c r="AR2" s="27">
        <v>41</v>
      </c>
      <c r="AS2" s="27">
        <v>42</v>
      </c>
      <c r="AT2" s="27">
        <v>43</v>
      </c>
      <c r="AU2" s="27">
        <v>44</v>
      </c>
      <c r="AV2" s="27">
        <v>45</v>
      </c>
      <c r="AW2" s="27">
        <v>46</v>
      </c>
      <c r="AX2" s="27">
        <v>47</v>
      </c>
      <c r="AY2" s="27">
        <v>48</v>
      </c>
      <c r="AZ2" s="27">
        <v>49</v>
      </c>
      <c r="BA2" s="27">
        <v>50</v>
      </c>
      <c r="BB2" s="27">
        <v>51</v>
      </c>
      <c r="BC2" s="27">
        <v>52</v>
      </c>
      <c r="BD2" s="27">
        <v>53</v>
      </c>
      <c r="BE2" s="27">
        <v>54</v>
      </c>
      <c r="BF2" s="27">
        <v>55</v>
      </c>
      <c r="BG2" s="27">
        <v>56</v>
      </c>
      <c r="BH2" s="27">
        <v>57</v>
      </c>
      <c r="BI2" s="27">
        <v>58</v>
      </c>
      <c r="BJ2" s="27">
        <v>59</v>
      </c>
      <c r="BK2" s="27">
        <v>60</v>
      </c>
      <c r="BL2" s="27">
        <v>61</v>
      </c>
      <c r="BM2" s="27">
        <v>62</v>
      </c>
      <c r="BN2" s="27">
        <v>63</v>
      </c>
      <c r="BO2" s="27">
        <v>64</v>
      </c>
      <c r="BP2" s="27">
        <v>65</v>
      </c>
      <c r="BQ2" s="27">
        <v>66</v>
      </c>
      <c r="BR2" s="27">
        <v>67</v>
      </c>
      <c r="BS2" s="27">
        <v>68</v>
      </c>
      <c r="BT2" s="27">
        <v>69</v>
      </c>
      <c r="BU2" s="27">
        <v>70</v>
      </c>
      <c r="BV2" s="27">
        <v>71</v>
      </c>
      <c r="BW2" s="27">
        <v>72</v>
      </c>
      <c r="BX2" s="27">
        <v>73</v>
      </c>
      <c r="BY2" s="27">
        <v>74</v>
      </c>
      <c r="BZ2" s="27">
        <v>75</v>
      </c>
      <c r="CA2" s="27">
        <v>76</v>
      </c>
      <c r="CB2" s="27">
        <v>77</v>
      </c>
      <c r="CC2" s="27">
        <v>78</v>
      </c>
      <c r="CD2" s="27">
        <v>79</v>
      </c>
      <c r="CE2" s="27">
        <v>80</v>
      </c>
      <c r="CF2" s="27">
        <v>81</v>
      </c>
      <c r="CG2" s="27">
        <v>82</v>
      </c>
      <c r="CH2" s="27">
        <v>83</v>
      </c>
      <c r="CI2" s="27">
        <v>84</v>
      </c>
      <c r="CJ2" s="27">
        <v>85</v>
      </c>
      <c r="CK2" s="27">
        <v>86</v>
      </c>
      <c r="CL2" s="27">
        <v>87</v>
      </c>
      <c r="CM2" s="27">
        <v>88</v>
      </c>
      <c r="CN2" s="27">
        <v>89</v>
      </c>
      <c r="CO2" s="27">
        <v>90</v>
      </c>
      <c r="CP2" s="27">
        <v>91</v>
      </c>
      <c r="CQ2" s="27">
        <v>92</v>
      </c>
      <c r="CR2" s="27">
        <v>93</v>
      </c>
      <c r="CS2" s="27">
        <v>94</v>
      </c>
      <c r="CT2" s="27">
        <v>95</v>
      </c>
    </row>
    <row r="3" spans="2:98" hidden="1" x14ac:dyDescent="0.25">
      <c r="B3" s="42">
        <v>1</v>
      </c>
      <c r="C3" s="47" t="s">
        <v>117</v>
      </c>
      <c r="D3" s="26" t="s">
        <v>174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49"/>
    </row>
    <row r="4" spans="2:98" hidden="1" x14ac:dyDescent="0.25">
      <c r="B4" s="42">
        <v>2</v>
      </c>
      <c r="C4" s="47" t="s">
        <v>118</v>
      </c>
      <c r="D4" s="26">
        <v>0.08</v>
      </c>
      <c r="E4" s="26" t="s">
        <v>174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49"/>
    </row>
    <row r="5" spans="2:98" hidden="1" x14ac:dyDescent="0.25">
      <c r="B5" s="42">
        <v>3</v>
      </c>
      <c r="C5" s="47" t="s">
        <v>119</v>
      </c>
      <c r="D5" s="26">
        <v>0.11733333333333335</v>
      </c>
      <c r="E5" s="26">
        <v>0.10666666666666667</v>
      </c>
      <c r="F5" s="26" t="s">
        <v>174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49"/>
    </row>
    <row r="6" spans="2:98" hidden="1" x14ac:dyDescent="0.25">
      <c r="B6" s="42">
        <v>4</v>
      </c>
      <c r="C6" s="47" t="s">
        <v>217</v>
      </c>
      <c r="D6" s="26">
        <v>0.11466666666666667</v>
      </c>
      <c r="E6" s="26">
        <v>0.12533333333333332</v>
      </c>
      <c r="F6" s="26">
        <v>8.533333333333333E-2</v>
      </c>
      <c r="G6" s="26" t="s">
        <v>174</v>
      </c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49"/>
    </row>
    <row r="7" spans="2:98" ht="5.4" hidden="1" customHeight="1" x14ac:dyDescent="0.25">
      <c r="B7" s="42">
        <v>5</v>
      </c>
      <c r="C7" s="47" t="s">
        <v>216</v>
      </c>
      <c r="D7" s="26">
        <v>0.22933333333333333</v>
      </c>
      <c r="E7" s="26">
        <v>0.22933333333333333</v>
      </c>
      <c r="F7" s="26">
        <v>0.22666666666666668</v>
      </c>
      <c r="G7" s="26">
        <v>0.23733333333333334</v>
      </c>
      <c r="H7" s="26" t="s">
        <v>174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49"/>
    </row>
    <row r="8" spans="2:98" hidden="1" x14ac:dyDescent="0.25">
      <c r="B8" s="42">
        <v>6</v>
      </c>
      <c r="C8" s="47" t="s">
        <v>120</v>
      </c>
      <c r="D8" s="26">
        <v>0.10133333333333333</v>
      </c>
      <c r="E8" s="26">
        <v>0.08</v>
      </c>
      <c r="F8" s="26">
        <v>0.112</v>
      </c>
      <c r="G8" s="26">
        <v>0.12</v>
      </c>
      <c r="H8" s="26">
        <v>0.22399999999999998</v>
      </c>
      <c r="I8" s="26" t="s">
        <v>174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49"/>
    </row>
    <row r="9" spans="2:98" hidden="1" x14ac:dyDescent="0.25">
      <c r="B9" s="42">
        <v>7</v>
      </c>
      <c r="C9" s="47" t="s">
        <v>121</v>
      </c>
      <c r="D9" s="26">
        <v>3.4666666666666665E-2</v>
      </c>
      <c r="E9" s="26">
        <v>0.08</v>
      </c>
      <c r="F9" s="26">
        <v>0.10933333333333334</v>
      </c>
      <c r="G9" s="26">
        <v>0.112</v>
      </c>
      <c r="H9" s="26">
        <v>0.22133333333333333</v>
      </c>
      <c r="I9" s="26">
        <v>9.8666666666666666E-2</v>
      </c>
      <c r="J9" s="26" t="s">
        <v>174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49"/>
    </row>
    <row r="10" spans="2:98" hidden="1" x14ac:dyDescent="0.25">
      <c r="B10" s="42">
        <v>8</v>
      </c>
      <c r="C10" s="47" t="s">
        <v>122</v>
      </c>
      <c r="D10" s="26">
        <v>0.08</v>
      </c>
      <c r="E10" s="26">
        <v>0</v>
      </c>
      <c r="F10" s="26">
        <v>0.10666666666666667</v>
      </c>
      <c r="G10" s="26">
        <v>0.12533333333333332</v>
      </c>
      <c r="H10" s="26">
        <v>0.22933333333333333</v>
      </c>
      <c r="I10" s="26">
        <v>0.08</v>
      </c>
      <c r="J10" s="26">
        <v>0.08</v>
      </c>
      <c r="K10" s="26" t="s">
        <v>174</v>
      </c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49"/>
    </row>
    <row r="11" spans="2:98" hidden="1" x14ac:dyDescent="0.25">
      <c r="B11" s="42">
        <v>9</v>
      </c>
      <c r="C11" s="47" t="s">
        <v>123</v>
      </c>
      <c r="D11" s="26">
        <v>0.14400000000000002</v>
      </c>
      <c r="E11" s="26">
        <v>0.16800000000000001</v>
      </c>
      <c r="F11" s="26">
        <v>0.11466666666666667</v>
      </c>
      <c r="G11" s="26">
        <v>0.10933333333333334</v>
      </c>
      <c r="H11" s="26">
        <v>0.23466666666666666</v>
      </c>
      <c r="I11" s="26">
        <v>0.15733333333333333</v>
      </c>
      <c r="J11" s="26">
        <v>0.13066666666666665</v>
      </c>
      <c r="K11" s="26">
        <v>0.16800000000000001</v>
      </c>
      <c r="L11" s="26" t="s">
        <v>174</v>
      </c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49"/>
    </row>
    <row r="12" spans="2:98" hidden="1" x14ac:dyDescent="0.25">
      <c r="B12" s="42">
        <v>10</v>
      </c>
      <c r="C12" s="47" t="s">
        <v>124</v>
      </c>
      <c r="D12" s="26">
        <v>0.12533333333333332</v>
      </c>
      <c r="E12" s="26">
        <v>0.14133333333333334</v>
      </c>
      <c r="F12" s="26">
        <v>0.11733333333333335</v>
      </c>
      <c r="G12" s="26">
        <v>0.10133333333333333</v>
      </c>
      <c r="H12" s="26">
        <v>0.24533333333333335</v>
      </c>
      <c r="I12" s="26">
        <v>0.12</v>
      </c>
      <c r="J12" s="26">
        <v>0.112</v>
      </c>
      <c r="K12" s="26">
        <v>0.14133333333333334</v>
      </c>
      <c r="L12" s="26">
        <v>0.08</v>
      </c>
      <c r="M12" s="26" t="s">
        <v>174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49"/>
    </row>
    <row r="13" spans="2:98" hidden="1" x14ac:dyDescent="0.25">
      <c r="B13" s="42">
        <v>11</v>
      </c>
      <c r="C13" s="47" t="s">
        <v>125</v>
      </c>
      <c r="D13" s="26">
        <v>1.6E-2</v>
      </c>
      <c r="E13" s="26">
        <v>7.4666666666666673E-2</v>
      </c>
      <c r="F13" s="26">
        <v>0.11199999999999999</v>
      </c>
      <c r="G13" s="26">
        <v>0.104</v>
      </c>
      <c r="H13" s="26">
        <v>0.23466666666666666</v>
      </c>
      <c r="I13" s="26">
        <v>9.8666666666666666E-2</v>
      </c>
      <c r="J13" s="26">
        <v>0.04</v>
      </c>
      <c r="K13" s="26">
        <v>7.4666666666666673E-2</v>
      </c>
      <c r="L13" s="26">
        <v>0.13600000000000001</v>
      </c>
      <c r="M13" s="26">
        <v>0.11733333333333333</v>
      </c>
      <c r="N13" s="26" t="s">
        <v>174</v>
      </c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49"/>
    </row>
    <row r="14" spans="2:98" hidden="1" x14ac:dyDescent="0.25">
      <c r="B14" s="42">
        <v>12</v>
      </c>
      <c r="C14" s="47" t="s">
        <v>126</v>
      </c>
      <c r="D14" s="26">
        <v>5.0666666666666665E-2</v>
      </c>
      <c r="E14" s="26">
        <v>0.08</v>
      </c>
      <c r="F14" s="26">
        <v>0.10133333333333333</v>
      </c>
      <c r="G14" s="26">
        <v>0.10666666666666667</v>
      </c>
      <c r="H14" s="26">
        <v>0.21066666666666667</v>
      </c>
      <c r="I14" s="26">
        <v>9.6000000000000002E-2</v>
      </c>
      <c r="J14" s="26">
        <v>2.6666666666666665E-2</v>
      </c>
      <c r="K14" s="26">
        <v>0.08</v>
      </c>
      <c r="L14" s="26">
        <v>0.11466666666666667</v>
      </c>
      <c r="M14" s="26">
        <v>0.11733333333333333</v>
      </c>
      <c r="N14" s="26">
        <v>5.6000000000000001E-2</v>
      </c>
      <c r="O14" s="26" t="s">
        <v>174</v>
      </c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49"/>
    </row>
    <row r="15" spans="2:98" hidden="1" x14ac:dyDescent="0.25">
      <c r="B15" s="42">
        <v>13</v>
      </c>
      <c r="C15" s="47" t="s">
        <v>127</v>
      </c>
      <c r="D15" s="26">
        <v>0.22933333333333333</v>
      </c>
      <c r="E15" s="26">
        <v>0.224</v>
      </c>
      <c r="F15" s="26">
        <v>0.24</v>
      </c>
      <c r="G15" s="26">
        <v>0.24266666666666664</v>
      </c>
      <c r="H15" s="26">
        <v>0.08</v>
      </c>
      <c r="I15" s="26">
        <v>0.23466666666666663</v>
      </c>
      <c r="J15" s="26">
        <v>0.20800000000000002</v>
      </c>
      <c r="K15" s="26">
        <v>0.224</v>
      </c>
      <c r="L15" s="26">
        <v>0.248</v>
      </c>
      <c r="M15" s="26">
        <v>0.26133333333333331</v>
      </c>
      <c r="N15" s="26">
        <v>0.23466666666666663</v>
      </c>
      <c r="O15" s="26">
        <v>0.22133333333333333</v>
      </c>
      <c r="P15" s="26" t="s">
        <v>174</v>
      </c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49"/>
    </row>
    <row r="16" spans="2:98" hidden="1" x14ac:dyDescent="0.25">
      <c r="B16" s="42">
        <v>14</v>
      </c>
      <c r="C16" s="47" t="s">
        <v>128</v>
      </c>
      <c r="D16" s="26">
        <v>3.7333333333333336E-2</v>
      </c>
      <c r="E16" s="26">
        <v>6.6666666666666666E-2</v>
      </c>
      <c r="F16" s="26">
        <v>0.10666666666666666</v>
      </c>
      <c r="G16" s="26">
        <v>0.112</v>
      </c>
      <c r="H16" s="26">
        <v>0.22666666666666668</v>
      </c>
      <c r="I16" s="26">
        <v>9.8666666666666666E-2</v>
      </c>
      <c r="J16" s="26">
        <v>4.5333333333333337E-2</v>
      </c>
      <c r="K16" s="26">
        <v>6.6666666666666666E-2</v>
      </c>
      <c r="L16" s="26">
        <v>0.15733333333333333</v>
      </c>
      <c r="M16" s="26">
        <v>0.13866666666666666</v>
      </c>
      <c r="N16" s="26">
        <v>3.2000000000000001E-2</v>
      </c>
      <c r="O16" s="26">
        <v>5.8666666666666666E-2</v>
      </c>
      <c r="P16" s="26">
        <v>0.216</v>
      </c>
      <c r="Q16" s="26" t="s">
        <v>174</v>
      </c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49"/>
    </row>
    <row r="17" spans="2:98" hidden="1" x14ac:dyDescent="0.25">
      <c r="B17" s="42">
        <v>15</v>
      </c>
      <c r="C17" s="47" t="s">
        <v>129</v>
      </c>
      <c r="D17" s="26">
        <v>9.0666666666666673E-2</v>
      </c>
      <c r="E17" s="26">
        <v>4.8000000000000001E-2</v>
      </c>
      <c r="F17" s="26">
        <v>0.10133333333333333</v>
      </c>
      <c r="G17" s="26">
        <v>0.12</v>
      </c>
      <c r="H17" s="26">
        <v>0.22399999999999998</v>
      </c>
      <c r="I17" s="26">
        <v>8.533333333333333E-2</v>
      </c>
      <c r="J17" s="26">
        <v>6.1333333333333337E-2</v>
      </c>
      <c r="K17" s="26">
        <v>4.8000000000000001E-2</v>
      </c>
      <c r="L17" s="26">
        <v>0.16</v>
      </c>
      <c r="M17" s="26">
        <v>0.13333333333333333</v>
      </c>
      <c r="N17" s="26">
        <v>9.6000000000000002E-2</v>
      </c>
      <c r="O17" s="26">
        <v>5.8666666666666666E-2</v>
      </c>
      <c r="P17" s="26">
        <v>0.21866666666666668</v>
      </c>
      <c r="Q17" s="26">
        <v>9.6000000000000002E-2</v>
      </c>
      <c r="R17" s="26" t="s">
        <v>174</v>
      </c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49"/>
    </row>
    <row r="18" spans="2:98" hidden="1" x14ac:dyDescent="0.25">
      <c r="B18" s="42">
        <v>16</v>
      </c>
      <c r="C18" s="47" t="s">
        <v>218</v>
      </c>
      <c r="D18" s="26">
        <v>5.6000000000000008E-2</v>
      </c>
      <c r="E18" s="26">
        <v>7.4666666666666673E-2</v>
      </c>
      <c r="F18" s="26">
        <v>0.10933333333333334</v>
      </c>
      <c r="G18" s="26">
        <v>0.12000000000000001</v>
      </c>
      <c r="H18" s="26">
        <v>0.22933333333333333</v>
      </c>
      <c r="I18" s="26">
        <v>0.10666666666666666</v>
      </c>
      <c r="J18" s="26">
        <v>3.4666666666666665E-2</v>
      </c>
      <c r="K18" s="26">
        <v>7.4666666666666673E-2</v>
      </c>
      <c r="L18" s="26">
        <v>0.15200000000000002</v>
      </c>
      <c r="M18" s="26">
        <v>0.128</v>
      </c>
      <c r="N18" s="26">
        <v>5.0666666666666665E-2</v>
      </c>
      <c r="O18" s="26">
        <v>5.0666666666666665E-2</v>
      </c>
      <c r="P18" s="26">
        <v>0.20533333333333334</v>
      </c>
      <c r="Q18" s="26">
        <v>2.1333333333333336E-2</v>
      </c>
      <c r="R18" s="26">
        <v>7.7333333333333337E-2</v>
      </c>
      <c r="S18" s="26" t="s">
        <v>174</v>
      </c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49"/>
    </row>
    <row r="19" spans="2:98" hidden="1" x14ac:dyDescent="0.25">
      <c r="B19" s="42">
        <v>17</v>
      </c>
      <c r="C19" s="47" t="s">
        <v>130</v>
      </c>
      <c r="D19" s="26">
        <v>3.2000000000000001E-2</v>
      </c>
      <c r="E19" s="26">
        <v>9.3333333333333324E-2</v>
      </c>
      <c r="F19" s="26">
        <v>0.112</v>
      </c>
      <c r="G19" s="26">
        <v>0.11733333333333333</v>
      </c>
      <c r="H19" s="26">
        <v>0.23466666666666666</v>
      </c>
      <c r="I19" s="26">
        <v>9.3333333333333324E-2</v>
      </c>
      <c r="J19" s="26">
        <v>4.5333333333333337E-2</v>
      </c>
      <c r="K19" s="26">
        <v>9.3333333333333324E-2</v>
      </c>
      <c r="L19" s="26">
        <v>0.13066666666666665</v>
      </c>
      <c r="M19" s="26">
        <v>0.12266666666666667</v>
      </c>
      <c r="N19" s="26">
        <v>3.2000000000000001E-2</v>
      </c>
      <c r="O19" s="26">
        <v>6.6666666666666666E-2</v>
      </c>
      <c r="P19" s="26">
        <v>0.22933333333333333</v>
      </c>
      <c r="Q19" s="26">
        <v>4.8000000000000001E-2</v>
      </c>
      <c r="R19" s="26">
        <v>0.10133333333333333</v>
      </c>
      <c r="S19" s="26">
        <v>6.4000000000000001E-2</v>
      </c>
      <c r="T19" s="26" t="s">
        <v>174</v>
      </c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49"/>
    </row>
    <row r="20" spans="2:98" hidden="1" x14ac:dyDescent="0.25">
      <c r="B20" s="42">
        <v>18</v>
      </c>
      <c r="C20" s="47" t="s">
        <v>131</v>
      </c>
      <c r="D20" s="26">
        <v>0.23733333333333334</v>
      </c>
      <c r="E20" s="26">
        <v>0.22666666666666668</v>
      </c>
      <c r="F20" s="26">
        <v>0.23466666666666666</v>
      </c>
      <c r="G20" s="26">
        <v>0.23733333333333334</v>
      </c>
      <c r="H20" s="26">
        <v>7.7333333333333337E-2</v>
      </c>
      <c r="I20" s="26">
        <v>0.23733333333333334</v>
      </c>
      <c r="J20" s="26">
        <v>0.22133333333333333</v>
      </c>
      <c r="K20" s="26">
        <v>0.22666666666666668</v>
      </c>
      <c r="L20" s="26">
        <v>0.23200000000000001</v>
      </c>
      <c r="M20" s="26">
        <v>0.26400000000000001</v>
      </c>
      <c r="N20" s="26">
        <v>0.24266666666666664</v>
      </c>
      <c r="O20" s="26">
        <v>0.21866666666666668</v>
      </c>
      <c r="P20" s="26">
        <v>4.2666666666666665E-2</v>
      </c>
      <c r="Q20" s="26">
        <v>0.22666666666666668</v>
      </c>
      <c r="R20" s="26">
        <v>0.23199999999999998</v>
      </c>
      <c r="S20" s="26">
        <v>0.22133333333333333</v>
      </c>
      <c r="T20" s="26">
        <v>0.24266666666666664</v>
      </c>
      <c r="U20" s="26" t="s">
        <v>174</v>
      </c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49"/>
    </row>
    <row r="21" spans="2:98" hidden="1" x14ac:dyDescent="0.25">
      <c r="B21" s="48">
        <v>19</v>
      </c>
      <c r="C21" s="26" t="s">
        <v>138</v>
      </c>
      <c r="D21" s="26">
        <v>0.11466666666666667</v>
      </c>
      <c r="E21" s="26">
        <v>0.10933333333333334</v>
      </c>
      <c r="F21" s="26">
        <v>8.533333333333333E-2</v>
      </c>
      <c r="G21" s="26">
        <v>1.8666666666666668E-2</v>
      </c>
      <c r="H21" s="26">
        <v>0.22666666666666666</v>
      </c>
      <c r="I21" s="26">
        <v>0.10666666666666667</v>
      </c>
      <c r="J21" s="26">
        <v>0.10666666666666666</v>
      </c>
      <c r="K21" s="26">
        <v>0.10933333333333334</v>
      </c>
      <c r="L21" s="26">
        <v>0.10400000000000001</v>
      </c>
      <c r="M21" s="26">
        <v>8.5333333333333344E-2</v>
      </c>
      <c r="N21" s="26">
        <v>9.8666666666666666E-2</v>
      </c>
      <c r="O21" s="26">
        <v>9.3333333333333338E-2</v>
      </c>
      <c r="P21" s="26">
        <v>0.248</v>
      </c>
      <c r="Q21" s="26">
        <v>0.10666666666666667</v>
      </c>
      <c r="R21" s="26">
        <v>0.11466666666666667</v>
      </c>
      <c r="S21" s="26">
        <v>0.11466666666666667</v>
      </c>
      <c r="T21" s="26">
        <v>0.11733333333333333</v>
      </c>
      <c r="U21" s="26">
        <v>0.24266666666666664</v>
      </c>
      <c r="V21" s="26" t="s">
        <v>174</v>
      </c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49"/>
    </row>
    <row r="22" spans="2:98" hidden="1" x14ac:dyDescent="0.25">
      <c r="B22" s="48">
        <v>20</v>
      </c>
      <c r="C22" s="26" t="s">
        <v>139</v>
      </c>
      <c r="D22" s="26">
        <v>0.12</v>
      </c>
      <c r="E22" s="26">
        <v>0.12266666666666667</v>
      </c>
      <c r="F22" s="26">
        <v>9.3333333333333338E-2</v>
      </c>
      <c r="G22" s="26">
        <v>1.0666666666666666E-2</v>
      </c>
      <c r="H22" s="26">
        <v>0.23466666666666663</v>
      </c>
      <c r="I22" s="26">
        <v>0.11733333333333335</v>
      </c>
      <c r="J22" s="26">
        <v>0.11733333333333333</v>
      </c>
      <c r="K22" s="26">
        <v>0.12266666666666667</v>
      </c>
      <c r="L22" s="26">
        <v>0.11466666666666667</v>
      </c>
      <c r="M22" s="26">
        <v>9.6000000000000002E-2</v>
      </c>
      <c r="N22" s="26">
        <v>0.10933333333333334</v>
      </c>
      <c r="O22" s="26">
        <v>0.10666666666666667</v>
      </c>
      <c r="P22" s="26">
        <v>0.24533333333333332</v>
      </c>
      <c r="Q22" s="26">
        <v>0.11466666666666667</v>
      </c>
      <c r="R22" s="26">
        <v>0.128</v>
      </c>
      <c r="S22" s="26">
        <v>0.12266666666666667</v>
      </c>
      <c r="T22" s="26">
        <v>0.12266666666666667</v>
      </c>
      <c r="U22" s="26">
        <v>0.24</v>
      </c>
      <c r="V22" s="26">
        <v>1.3333333333333334E-2</v>
      </c>
      <c r="W22" s="26" t="s">
        <v>174</v>
      </c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49"/>
    </row>
    <row r="23" spans="2:98" hidden="1" x14ac:dyDescent="0.25">
      <c r="B23" s="48">
        <v>21</v>
      </c>
      <c r="C23" s="26" t="s">
        <v>140</v>
      </c>
      <c r="D23" s="26">
        <v>0.11466666666666667</v>
      </c>
      <c r="E23" s="26">
        <v>0.128</v>
      </c>
      <c r="F23" s="26">
        <v>8.7999999999999995E-2</v>
      </c>
      <c r="G23" s="26">
        <v>5.3333333333333332E-3</v>
      </c>
      <c r="H23" s="26">
        <v>0.23466666666666663</v>
      </c>
      <c r="I23" s="26">
        <v>0.11733333333333335</v>
      </c>
      <c r="J23" s="26">
        <v>0.112</v>
      </c>
      <c r="K23" s="26">
        <v>0.128</v>
      </c>
      <c r="L23" s="26">
        <v>0.11199999999999999</v>
      </c>
      <c r="M23" s="26">
        <v>9.6000000000000002E-2</v>
      </c>
      <c r="N23" s="26">
        <v>0.104</v>
      </c>
      <c r="O23" s="26">
        <v>0.10400000000000001</v>
      </c>
      <c r="P23" s="26">
        <v>0.24266666666666664</v>
      </c>
      <c r="Q23" s="26">
        <v>0.10933333333333334</v>
      </c>
      <c r="R23" s="26">
        <v>0.12266666666666667</v>
      </c>
      <c r="S23" s="26">
        <v>0.11733333333333333</v>
      </c>
      <c r="T23" s="26">
        <v>0.11733333333333333</v>
      </c>
      <c r="U23" s="26">
        <v>0.23733333333333334</v>
      </c>
      <c r="V23" s="26">
        <v>1.8666666666666668E-2</v>
      </c>
      <c r="W23" s="26">
        <v>1.0666666666666666E-2</v>
      </c>
      <c r="X23" s="26" t="s">
        <v>174</v>
      </c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49"/>
    </row>
    <row r="24" spans="2:98" ht="4.8" hidden="1" customHeight="1" x14ac:dyDescent="0.25">
      <c r="B24" s="48">
        <v>22</v>
      </c>
      <c r="C24" s="26" t="s">
        <v>141</v>
      </c>
      <c r="D24" s="26">
        <v>0.12</v>
      </c>
      <c r="E24" s="26">
        <v>0.128</v>
      </c>
      <c r="F24" s="26">
        <v>8.7999999999999995E-2</v>
      </c>
      <c r="G24" s="26">
        <v>5.3333333333333332E-3</v>
      </c>
      <c r="H24" s="26">
        <v>0.23199999999999998</v>
      </c>
      <c r="I24" s="26">
        <v>0.12</v>
      </c>
      <c r="J24" s="26">
        <v>0.11733333333333333</v>
      </c>
      <c r="K24" s="26">
        <v>0.128</v>
      </c>
      <c r="L24" s="26">
        <v>0.11466666666666667</v>
      </c>
      <c r="M24" s="26">
        <v>9.8666666666666666E-2</v>
      </c>
      <c r="N24" s="26">
        <v>0.10933333333333334</v>
      </c>
      <c r="O24" s="26">
        <v>0.10666666666666667</v>
      </c>
      <c r="P24" s="26">
        <v>0.24533333333333332</v>
      </c>
      <c r="Q24" s="26">
        <v>0.11466666666666667</v>
      </c>
      <c r="R24" s="26">
        <v>0.12266666666666667</v>
      </c>
      <c r="S24" s="26">
        <v>0.12266666666666667</v>
      </c>
      <c r="T24" s="26">
        <v>0.12266666666666667</v>
      </c>
      <c r="U24" s="26">
        <v>0.24</v>
      </c>
      <c r="V24" s="26">
        <v>1.8666666666666668E-2</v>
      </c>
      <c r="W24" s="26">
        <v>1.0666666666666666E-2</v>
      </c>
      <c r="X24" s="26">
        <v>5.3333333333333332E-3</v>
      </c>
      <c r="Y24" s="26" t="s">
        <v>174</v>
      </c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49"/>
    </row>
    <row r="25" spans="2:98" hidden="1" x14ac:dyDescent="0.25">
      <c r="B25" s="48">
        <v>23</v>
      </c>
      <c r="C25" s="26" t="s">
        <v>142</v>
      </c>
      <c r="D25" s="26">
        <v>0.11733333333333335</v>
      </c>
      <c r="E25" s="26">
        <v>0.12533333333333332</v>
      </c>
      <c r="F25" s="26">
        <v>8.533333333333333E-2</v>
      </c>
      <c r="G25" s="26">
        <v>2.6666666666666666E-3</v>
      </c>
      <c r="H25" s="26">
        <v>0.23466666666666663</v>
      </c>
      <c r="I25" s="26">
        <v>0.12</v>
      </c>
      <c r="J25" s="26">
        <v>0.11466666666666667</v>
      </c>
      <c r="K25" s="26">
        <v>0.12533333333333332</v>
      </c>
      <c r="L25" s="26">
        <v>0.11199999999999999</v>
      </c>
      <c r="M25" s="26">
        <v>9.8666666666666666E-2</v>
      </c>
      <c r="N25" s="26">
        <v>0.10666666666666667</v>
      </c>
      <c r="O25" s="26">
        <v>0.10400000000000001</v>
      </c>
      <c r="P25" s="26">
        <v>0.24266666666666664</v>
      </c>
      <c r="Q25" s="26">
        <v>0.112</v>
      </c>
      <c r="R25" s="26">
        <v>0.12</v>
      </c>
      <c r="S25" s="26">
        <v>0.12000000000000001</v>
      </c>
      <c r="T25" s="26">
        <v>0.12</v>
      </c>
      <c r="U25" s="26">
        <v>0.23733333333333334</v>
      </c>
      <c r="V25" s="26">
        <v>1.6E-2</v>
      </c>
      <c r="W25" s="26">
        <v>8.0000000000000002E-3</v>
      </c>
      <c r="X25" s="26">
        <v>2.6666666666666666E-3</v>
      </c>
      <c r="Y25" s="26">
        <v>2.6666666666666666E-3</v>
      </c>
      <c r="Z25" s="26" t="s">
        <v>174</v>
      </c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49"/>
    </row>
    <row r="26" spans="2:98" hidden="1" x14ac:dyDescent="0.25">
      <c r="B26" s="48">
        <v>24</v>
      </c>
      <c r="C26" s="26" t="s">
        <v>143</v>
      </c>
      <c r="D26" s="26">
        <v>0.11199999999999999</v>
      </c>
      <c r="E26" s="26">
        <v>0.12</v>
      </c>
      <c r="F26" s="26">
        <v>0.08</v>
      </c>
      <c r="G26" s="26">
        <v>8.0000000000000002E-3</v>
      </c>
      <c r="H26" s="26">
        <v>0.22933333333333333</v>
      </c>
      <c r="I26" s="26">
        <v>0.11466666666666667</v>
      </c>
      <c r="J26" s="26">
        <v>0.10933333333333334</v>
      </c>
      <c r="K26" s="26">
        <v>0.12</v>
      </c>
      <c r="L26" s="26">
        <v>0.10666666666666666</v>
      </c>
      <c r="M26" s="26">
        <v>9.3333333333333338E-2</v>
      </c>
      <c r="N26" s="26">
        <v>0.10133333333333333</v>
      </c>
      <c r="O26" s="26">
        <v>9.8666666666666666E-2</v>
      </c>
      <c r="P26" s="26">
        <v>0.24266666666666664</v>
      </c>
      <c r="Q26" s="26">
        <v>0.10666666666666667</v>
      </c>
      <c r="R26" s="26">
        <v>0.11466666666666667</v>
      </c>
      <c r="S26" s="26">
        <v>0.11466666666666667</v>
      </c>
      <c r="T26" s="26">
        <v>0.11466666666666667</v>
      </c>
      <c r="U26" s="26">
        <v>0.23733333333333334</v>
      </c>
      <c r="V26" s="26">
        <v>1.0666666666666666E-2</v>
      </c>
      <c r="W26" s="26">
        <v>1.3333333333333334E-2</v>
      </c>
      <c r="X26" s="26">
        <v>8.0000000000000002E-3</v>
      </c>
      <c r="Y26" s="26">
        <v>8.0000000000000002E-3</v>
      </c>
      <c r="Z26" s="26">
        <v>5.3333333333333332E-3</v>
      </c>
      <c r="AA26" s="26" t="s">
        <v>174</v>
      </c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49"/>
    </row>
    <row r="27" spans="2:98" hidden="1" x14ac:dyDescent="0.25">
      <c r="B27" s="48">
        <v>25</v>
      </c>
      <c r="C27" s="26" t="s">
        <v>144</v>
      </c>
      <c r="D27" s="26">
        <v>0.12000000000000001</v>
      </c>
      <c r="E27" s="26">
        <v>0.128</v>
      </c>
      <c r="F27" s="26">
        <v>8.7999999999999995E-2</v>
      </c>
      <c r="G27" s="26">
        <v>5.3333333333333332E-3</v>
      </c>
      <c r="H27" s="26">
        <v>0.23199999999999998</v>
      </c>
      <c r="I27" s="26">
        <v>0.12266666666666667</v>
      </c>
      <c r="J27" s="26">
        <v>0.11733333333333335</v>
      </c>
      <c r="K27" s="26">
        <v>0.128</v>
      </c>
      <c r="L27" s="26">
        <v>0.11466666666666667</v>
      </c>
      <c r="M27" s="26">
        <v>0.10133333333333333</v>
      </c>
      <c r="N27" s="26">
        <v>0.10933333333333334</v>
      </c>
      <c r="O27" s="26">
        <v>0.10666666666666667</v>
      </c>
      <c r="P27" s="26">
        <v>0.24</v>
      </c>
      <c r="Q27" s="26">
        <v>0.11466666666666667</v>
      </c>
      <c r="R27" s="26">
        <v>0.12266666666666667</v>
      </c>
      <c r="S27" s="26">
        <v>0.12266666666666667</v>
      </c>
      <c r="T27" s="26">
        <v>0.12266666666666666</v>
      </c>
      <c r="U27" s="26">
        <v>0.23466666666666669</v>
      </c>
      <c r="V27" s="26">
        <v>1.8666666666666668E-2</v>
      </c>
      <c r="W27" s="26">
        <v>8.0000000000000002E-3</v>
      </c>
      <c r="X27" s="26">
        <v>5.3333333333333332E-3</v>
      </c>
      <c r="Y27" s="26">
        <v>5.3333333333333332E-3</v>
      </c>
      <c r="Z27" s="26">
        <v>2.6666666666666666E-3</v>
      </c>
      <c r="AA27" s="26">
        <v>8.0000000000000002E-3</v>
      </c>
      <c r="AB27" s="26" t="s">
        <v>174</v>
      </c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49"/>
    </row>
    <row r="28" spans="2:98" hidden="1" x14ac:dyDescent="0.25">
      <c r="B28" s="48">
        <v>26</v>
      </c>
      <c r="C28" s="26" t="s">
        <v>145</v>
      </c>
      <c r="D28" s="26">
        <v>0.11466666666666667</v>
      </c>
      <c r="E28" s="26">
        <v>0.12533333333333332</v>
      </c>
      <c r="F28" s="26">
        <v>8.533333333333333E-2</v>
      </c>
      <c r="G28" s="26">
        <v>0</v>
      </c>
      <c r="H28" s="26">
        <v>0.23733333333333334</v>
      </c>
      <c r="I28" s="26">
        <v>0.12</v>
      </c>
      <c r="J28" s="26">
        <v>0.112</v>
      </c>
      <c r="K28" s="26">
        <v>0.12533333333333332</v>
      </c>
      <c r="L28" s="26">
        <v>0.10933333333333334</v>
      </c>
      <c r="M28" s="26">
        <v>0.10133333333333333</v>
      </c>
      <c r="N28" s="26">
        <v>0.104</v>
      </c>
      <c r="O28" s="26">
        <v>0.10666666666666667</v>
      </c>
      <c r="P28" s="26">
        <v>0.24266666666666664</v>
      </c>
      <c r="Q28" s="26">
        <v>0.112</v>
      </c>
      <c r="R28" s="26">
        <v>0.12</v>
      </c>
      <c r="S28" s="26">
        <v>0.12000000000000001</v>
      </c>
      <c r="T28" s="26">
        <v>0.11733333333333333</v>
      </c>
      <c r="U28" s="26">
        <v>0.23733333333333334</v>
      </c>
      <c r="V28" s="26">
        <v>1.8666666666666668E-2</v>
      </c>
      <c r="W28" s="26">
        <v>1.0666666666666666E-2</v>
      </c>
      <c r="X28" s="26">
        <v>5.3333333333333332E-3</v>
      </c>
      <c r="Y28" s="26">
        <v>5.3333333333333332E-3</v>
      </c>
      <c r="Z28" s="26">
        <v>2.6666666666666666E-3</v>
      </c>
      <c r="AA28" s="26">
        <v>8.0000000000000002E-3</v>
      </c>
      <c r="AB28" s="26">
        <v>5.3333333333333332E-3</v>
      </c>
      <c r="AC28" s="26" t="s">
        <v>174</v>
      </c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49"/>
    </row>
    <row r="29" spans="2:98" hidden="1" x14ac:dyDescent="0.25">
      <c r="B29" s="48">
        <v>27</v>
      </c>
      <c r="C29" s="26" t="s">
        <v>146</v>
      </c>
      <c r="D29" s="26">
        <v>0.11733333333333335</v>
      </c>
      <c r="E29" s="26">
        <v>0.11733333333333335</v>
      </c>
      <c r="F29" s="26">
        <v>9.3333333333333338E-2</v>
      </c>
      <c r="G29" s="26">
        <v>1.0666666666666666E-2</v>
      </c>
      <c r="H29" s="26">
        <v>0.23199999999999998</v>
      </c>
      <c r="I29" s="26">
        <v>0.112</v>
      </c>
      <c r="J29" s="26">
        <v>0.11466666666666667</v>
      </c>
      <c r="K29" s="26">
        <v>0.11733333333333335</v>
      </c>
      <c r="L29" s="26">
        <v>0.10933333333333334</v>
      </c>
      <c r="M29" s="26">
        <v>9.0666666666666673E-2</v>
      </c>
      <c r="N29" s="26">
        <v>0.10666666666666667</v>
      </c>
      <c r="O29" s="26">
        <v>0.10133333333333333</v>
      </c>
      <c r="P29" s="26">
        <v>0.248</v>
      </c>
      <c r="Q29" s="26">
        <v>0.11466666666666667</v>
      </c>
      <c r="R29" s="26">
        <v>0.12266666666666667</v>
      </c>
      <c r="S29" s="26">
        <v>0.12266666666666667</v>
      </c>
      <c r="T29" s="26">
        <v>0.12</v>
      </c>
      <c r="U29" s="26">
        <v>0.24266666666666664</v>
      </c>
      <c r="V29" s="26">
        <v>8.0000000000000002E-3</v>
      </c>
      <c r="W29" s="26">
        <v>5.3333333333333332E-3</v>
      </c>
      <c r="X29" s="26">
        <v>1.0666666666666666E-2</v>
      </c>
      <c r="Y29" s="26">
        <v>1.0666666666666666E-2</v>
      </c>
      <c r="Z29" s="26">
        <v>8.0000000000000002E-3</v>
      </c>
      <c r="AA29" s="26">
        <v>1.3333333333333334E-2</v>
      </c>
      <c r="AB29" s="26">
        <v>1.0666666666666666E-2</v>
      </c>
      <c r="AC29" s="26">
        <v>1.0666666666666666E-2</v>
      </c>
      <c r="AD29" s="26" t="s">
        <v>174</v>
      </c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49"/>
    </row>
    <row r="30" spans="2:98" hidden="1" x14ac:dyDescent="0.25">
      <c r="B30" s="48">
        <v>28</v>
      </c>
      <c r="C30" s="26" t="s">
        <v>147</v>
      </c>
      <c r="D30" s="26">
        <v>0.24266666666666664</v>
      </c>
      <c r="E30" s="26">
        <v>0.224</v>
      </c>
      <c r="F30" s="26">
        <v>0.23199999999999998</v>
      </c>
      <c r="G30" s="26">
        <v>0.2506666666666667</v>
      </c>
      <c r="H30" s="26">
        <v>2.1333333333333333E-2</v>
      </c>
      <c r="I30" s="26">
        <v>0.22933333333333333</v>
      </c>
      <c r="J30" s="26">
        <v>0.22399999999999998</v>
      </c>
      <c r="K30" s="26">
        <v>0.224</v>
      </c>
      <c r="L30" s="26">
        <v>0.23733333333333334</v>
      </c>
      <c r="M30" s="26">
        <v>0.25600000000000001</v>
      </c>
      <c r="N30" s="26">
        <v>0.248</v>
      </c>
      <c r="O30" s="26">
        <v>0.216</v>
      </c>
      <c r="P30" s="26">
        <v>6.933333333333333E-2</v>
      </c>
      <c r="Q30" s="26">
        <v>0.22666666666666668</v>
      </c>
      <c r="R30" s="26">
        <v>0.22399999999999998</v>
      </c>
      <c r="S30" s="26">
        <v>0.21866666666666668</v>
      </c>
      <c r="T30" s="26">
        <v>0.248</v>
      </c>
      <c r="U30" s="26">
        <v>6.6666666666666666E-2</v>
      </c>
      <c r="V30" s="26">
        <v>0.2426666666666667</v>
      </c>
      <c r="W30" s="26">
        <v>0.2506666666666667</v>
      </c>
      <c r="X30" s="26">
        <v>0.2506666666666667</v>
      </c>
      <c r="Y30" s="26">
        <v>0.248</v>
      </c>
      <c r="Z30" s="26">
        <v>0.2506666666666667</v>
      </c>
      <c r="AA30" s="26">
        <v>0.24533333333333335</v>
      </c>
      <c r="AB30" s="26">
        <v>0.248</v>
      </c>
      <c r="AC30" s="26">
        <v>0.2506666666666667</v>
      </c>
      <c r="AD30" s="26">
        <v>0.248</v>
      </c>
      <c r="AE30" s="26" t="s">
        <v>174</v>
      </c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49"/>
    </row>
    <row r="31" spans="2:98" hidden="1" x14ac:dyDescent="0.25">
      <c r="B31" s="48">
        <v>29</v>
      </c>
      <c r="C31" s="26" t="s">
        <v>148</v>
      </c>
      <c r="D31" s="26">
        <v>0.23466666666666666</v>
      </c>
      <c r="E31" s="26">
        <v>0.22666666666666668</v>
      </c>
      <c r="F31" s="26">
        <v>0.22399999999999998</v>
      </c>
      <c r="G31" s="26">
        <v>0.2426666666666667</v>
      </c>
      <c r="H31" s="26">
        <v>1.3333333333333332E-2</v>
      </c>
      <c r="I31" s="26">
        <v>0.22133333333333333</v>
      </c>
      <c r="J31" s="26">
        <v>0.22666666666666666</v>
      </c>
      <c r="K31" s="26">
        <v>0.22666666666666668</v>
      </c>
      <c r="L31" s="26">
        <v>0.24</v>
      </c>
      <c r="M31" s="26">
        <v>0.25866666666666666</v>
      </c>
      <c r="N31" s="26">
        <v>0.24</v>
      </c>
      <c r="O31" s="26">
        <v>0.21866666666666668</v>
      </c>
      <c r="P31" s="26">
        <v>7.2000000000000008E-2</v>
      </c>
      <c r="Q31" s="26">
        <v>0.21866666666666668</v>
      </c>
      <c r="R31" s="26">
        <v>0.22666666666666666</v>
      </c>
      <c r="S31" s="26">
        <v>0.22133333333333333</v>
      </c>
      <c r="T31" s="26">
        <v>0.24</v>
      </c>
      <c r="U31" s="26">
        <v>6.933333333333333E-2</v>
      </c>
      <c r="V31" s="26">
        <v>0.23466666666666669</v>
      </c>
      <c r="W31" s="26">
        <v>0.2426666666666667</v>
      </c>
      <c r="X31" s="26">
        <v>0.2426666666666667</v>
      </c>
      <c r="Y31" s="26">
        <v>0.24</v>
      </c>
      <c r="Z31" s="26">
        <v>0.2426666666666667</v>
      </c>
      <c r="AA31" s="26">
        <v>0.23733333333333334</v>
      </c>
      <c r="AB31" s="26">
        <v>0.24</v>
      </c>
      <c r="AC31" s="26">
        <v>0.2426666666666667</v>
      </c>
      <c r="AD31" s="26">
        <v>0.24</v>
      </c>
      <c r="AE31" s="26">
        <v>8.0000000000000002E-3</v>
      </c>
      <c r="AF31" s="26" t="s">
        <v>174</v>
      </c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49"/>
    </row>
    <row r="32" spans="2:98" hidden="1" x14ac:dyDescent="0.25">
      <c r="B32" s="48">
        <v>30</v>
      </c>
      <c r="C32" s="26" t="s">
        <v>215</v>
      </c>
      <c r="D32" s="26">
        <v>0.24533333333333332</v>
      </c>
      <c r="E32" s="26">
        <v>0.21866666666666668</v>
      </c>
      <c r="F32" s="26">
        <v>0.22666666666666666</v>
      </c>
      <c r="G32" s="26">
        <v>0.24533333333333335</v>
      </c>
      <c r="H32" s="26">
        <v>2.6666666666666668E-2</v>
      </c>
      <c r="I32" s="26">
        <v>0.224</v>
      </c>
      <c r="J32" s="26">
        <v>0.22666666666666666</v>
      </c>
      <c r="K32" s="26">
        <v>0.21866666666666668</v>
      </c>
      <c r="L32" s="26">
        <v>0.24</v>
      </c>
      <c r="M32" s="26">
        <v>0.2506666666666667</v>
      </c>
      <c r="N32" s="26">
        <v>0.25066666666666665</v>
      </c>
      <c r="O32" s="26">
        <v>0.21866666666666668</v>
      </c>
      <c r="P32" s="26">
        <v>7.1999999999999995E-2</v>
      </c>
      <c r="Q32" s="26">
        <v>0.22933333333333333</v>
      </c>
      <c r="R32" s="26">
        <v>0.21866666666666668</v>
      </c>
      <c r="S32" s="26">
        <v>0.22133333333333333</v>
      </c>
      <c r="T32" s="26">
        <v>0.25066666666666665</v>
      </c>
      <c r="U32" s="26">
        <v>6.933333333333333E-2</v>
      </c>
      <c r="V32" s="26">
        <v>0.23733333333333334</v>
      </c>
      <c r="W32" s="26">
        <v>0.24533333333333335</v>
      </c>
      <c r="X32" s="26">
        <v>0.24533333333333335</v>
      </c>
      <c r="Y32" s="26">
        <v>0.24533333333333335</v>
      </c>
      <c r="Z32" s="26">
        <v>0.24533333333333335</v>
      </c>
      <c r="AA32" s="26">
        <v>0.24</v>
      </c>
      <c r="AB32" s="26">
        <v>0.2426666666666667</v>
      </c>
      <c r="AC32" s="26">
        <v>0.24533333333333335</v>
      </c>
      <c r="AD32" s="26">
        <v>0.24266666666666664</v>
      </c>
      <c r="AE32" s="26">
        <v>1.0666666666666666E-2</v>
      </c>
      <c r="AF32" s="26">
        <v>1.3333333333333332E-2</v>
      </c>
      <c r="AG32" s="26" t="s">
        <v>174</v>
      </c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49"/>
    </row>
    <row r="33" spans="2:98" hidden="1" x14ac:dyDescent="0.25">
      <c r="B33" s="48">
        <v>31</v>
      </c>
      <c r="C33" s="26" t="s">
        <v>149</v>
      </c>
      <c r="D33" s="26">
        <v>0.24533333333333332</v>
      </c>
      <c r="E33" s="26">
        <v>0.21866666666666668</v>
      </c>
      <c r="F33" s="26">
        <v>0.22933333333333333</v>
      </c>
      <c r="G33" s="26">
        <v>0.24533333333333335</v>
      </c>
      <c r="H33" s="26">
        <v>2.4E-2</v>
      </c>
      <c r="I33" s="26">
        <v>0.22666666666666668</v>
      </c>
      <c r="J33" s="26">
        <v>0.22933333333333333</v>
      </c>
      <c r="K33" s="26">
        <v>0.21866666666666668</v>
      </c>
      <c r="L33" s="26">
        <v>0.23733333333333334</v>
      </c>
      <c r="M33" s="26">
        <v>0.24266666666666667</v>
      </c>
      <c r="N33" s="26">
        <v>0.25066666666666665</v>
      </c>
      <c r="O33" s="26">
        <v>0.22133333333333333</v>
      </c>
      <c r="P33" s="26">
        <v>6.933333333333333E-2</v>
      </c>
      <c r="Q33" s="26">
        <v>0.23466666666666666</v>
      </c>
      <c r="R33" s="26">
        <v>0.22133333333333333</v>
      </c>
      <c r="S33" s="26">
        <v>0.22933333333333333</v>
      </c>
      <c r="T33" s="26">
        <v>0.25066666666666665</v>
      </c>
      <c r="U33" s="26">
        <v>6.6666666666666666E-2</v>
      </c>
      <c r="V33" s="26">
        <v>0.23733333333333334</v>
      </c>
      <c r="W33" s="26">
        <v>0.24533333333333335</v>
      </c>
      <c r="X33" s="26">
        <v>0.24533333333333335</v>
      </c>
      <c r="Y33" s="26">
        <v>0.24533333333333335</v>
      </c>
      <c r="Z33" s="26">
        <v>0.24533333333333335</v>
      </c>
      <c r="AA33" s="26">
        <v>0.24</v>
      </c>
      <c r="AB33" s="26">
        <v>0.2426666666666667</v>
      </c>
      <c r="AC33" s="26">
        <v>0.24533333333333335</v>
      </c>
      <c r="AD33" s="26">
        <v>0.24266666666666664</v>
      </c>
      <c r="AE33" s="26">
        <v>1.8666666666666668E-2</v>
      </c>
      <c r="AF33" s="26">
        <v>2.1333333333333336E-2</v>
      </c>
      <c r="AG33" s="26">
        <v>8.0000000000000002E-3</v>
      </c>
      <c r="AH33" s="26" t="s">
        <v>174</v>
      </c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49"/>
    </row>
    <row r="34" spans="2:98" hidden="1" x14ac:dyDescent="0.25">
      <c r="B34" s="48">
        <v>32</v>
      </c>
      <c r="C34" s="26" t="s">
        <v>150</v>
      </c>
      <c r="D34" s="26">
        <v>0.22666666666666668</v>
      </c>
      <c r="E34" s="26">
        <v>0.22666666666666668</v>
      </c>
      <c r="F34" s="26">
        <v>0.22399999999999998</v>
      </c>
      <c r="G34" s="26">
        <v>0.23466666666666669</v>
      </c>
      <c r="H34" s="26">
        <v>2.6666666666666666E-3</v>
      </c>
      <c r="I34" s="26">
        <v>0.22133333333333333</v>
      </c>
      <c r="J34" s="26">
        <v>0.21866666666666668</v>
      </c>
      <c r="K34" s="26">
        <v>0.22666666666666668</v>
      </c>
      <c r="L34" s="26">
        <v>0.23733333333333334</v>
      </c>
      <c r="M34" s="26">
        <v>0.2426666666666667</v>
      </c>
      <c r="N34" s="26">
        <v>0.23199999999999998</v>
      </c>
      <c r="O34" s="26">
        <v>0.20799999999999999</v>
      </c>
      <c r="P34" s="26">
        <v>7.7333333333333337E-2</v>
      </c>
      <c r="Q34" s="26">
        <v>0.224</v>
      </c>
      <c r="R34" s="26">
        <v>0.22133333333333333</v>
      </c>
      <c r="S34" s="26">
        <v>0.22666666666666668</v>
      </c>
      <c r="T34" s="26">
        <v>0.23199999999999998</v>
      </c>
      <c r="U34" s="26">
        <v>7.4666666666666673E-2</v>
      </c>
      <c r="V34" s="26">
        <v>0.224</v>
      </c>
      <c r="W34" s="26">
        <v>0.23199999999999998</v>
      </c>
      <c r="X34" s="26">
        <v>0.23199999999999998</v>
      </c>
      <c r="Y34" s="26">
        <v>0.22933333333333333</v>
      </c>
      <c r="Z34" s="26">
        <v>0.23199999999999998</v>
      </c>
      <c r="AA34" s="26">
        <v>0.22666666666666668</v>
      </c>
      <c r="AB34" s="26">
        <v>0.22933333333333333</v>
      </c>
      <c r="AC34" s="26">
        <v>0.23466666666666669</v>
      </c>
      <c r="AD34" s="26">
        <v>0.22933333333333333</v>
      </c>
      <c r="AE34" s="26">
        <v>2.4E-2</v>
      </c>
      <c r="AF34" s="26">
        <v>1.6E-2</v>
      </c>
      <c r="AG34" s="26">
        <v>2.9333333333333336E-2</v>
      </c>
      <c r="AH34" s="26">
        <v>2.6666666666666665E-2</v>
      </c>
      <c r="AI34" s="26" t="s">
        <v>174</v>
      </c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49"/>
    </row>
    <row r="35" spans="2:98" hidden="1" x14ac:dyDescent="0.25">
      <c r="B35" s="48">
        <v>33</v>
      </c>
      <c r="C35" s="26" t="s">
        <v>214</v>
      </c>
      <c r="D35" s="26">
        <v>0.10400000000000001</v>
      </c>
      <c r="E35" s="26">
        <v>7.7333333333333337E-2</v>
      </c>
      <c r="F35" s="26">
        <v>8.533333333333333E-2</v>
      </c>
      <c r="G35" s="26">
        <v>9.6000000000000002E-2</v>
      </c>
      <c r="H35" s="26">
        <v>0.23199999999999998</v>
      </c>
      <c r="I35" s="26">
        <v>4.2666666666666672E-2</v>
      </c>
      <c r="J35" s="26">
        <v>9.3333333333333338E-2</v>
      </c>
      <c r="K35" s="26">
        <v>7.7333333333333337E-2</v>
      </c>
      <c r="L35" s="26">
        <v>0.14400000000000002</v>
      </c>
      <c r="M35" s="26">
        <v>0.11466666666666667</v>
      </c>
      <c r="N35" s="26">
        <v>9.8666666666666666E-2</v>
      </c>
      <c r="O35" s="26">
        <v>8.533333333333333E-2</v>
      </c>
      <c r="P35" s="26">
        <v>0.24</v>
      </c>
      <c r="Q35" s="26">
        <v>8.7999999999999995E-2</v>
      </c>
      <c r="R35" s="26">
        <v>0.08</v>
      </c>
      <c r="S35" s="26">
        <v>9.3333333333333338E-2</v>
      </c>
      <c r="T35" s="26">
        <v>0.10933333333333334</v>
      </c>
      <c r="U35" s="26">
        <v>0.22666666666666666</v>
      </c>
      <c r="V35" s="26">
        <v>8.5333333333333344E-2</v>
      </c>
      <c r="W35" s="26">
        <v>9.3333333333333338E-2</v>
      </c>
      <c r="X35" s="26">
        <v>9.3333333333333338E-2</v>
      </c>
      <c r="Y35" s="26">
        <v>9.8666666666666666E-2</v>
      </c>
      <c r="Z35" s="26">
        <v>9.6000000000000002E-2</v>
      </c>
      <c r="AA35" s="26">
        <v>9.0666666666666673E-2</v>
      </c>
      <c r="AB35" s="26">
        <v>9.8666666666666666E-2</v>
      </c>
      <c r="AC35" s="26">
        <v>9.6000000000000002E-2</v>
      </c>
      <c r="AD35" s="26">
        <v>9.3333333333333338E-2</v>
      </c>
      <c r="AE35" s="26">
        <v>0.23733333333333334</v>
      </c>
      <c r="AF35" s="26">
        <v>0.22933333333333333</v>
      </c>
      <c r="AG35" s="26">
        <v>0.23199999999999998</v>
      </c>
      <c r="AH35" s="26">
        <v>0.23466666666666666</v>
      </c>
      <c r="AI35" s="26">
        <v>0.22933333333333333</v>
      </c>
      <c r="AJ35" s="26" t="s">
        <v>174</v>
      </c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49"/>
    </row>
    <row r="36" spans="2:98" hidden="1" x14ac:dyDescent="0.25">
      <c r="B36" s="48">
        <v>34</v>
      </c>
      <c r="C36" s="26" t="s">
        <v>213</v>
      </c>
      <c r="D36" s="26">
        <v>0.10933333333333334</v>
      </c>
      <c r="E36" s="26">
        <v>8.2666666666666666E-2</v>
      </c>
      <c r="F36" s="26">
        <v>9.0666666666666659E-2</v>
      </c>
      <c r="G36" s="26">
        <v>9.6000000000000002E-2</v>
      </c>
      <c r="H36" s="26">
        <v>0.23733333333333334</v>
      </c>
      <c r="I36" s="26">
        <v>3.7333333333333329E-2</v>
      </c>
      <c r="J36" s="26">
        <v>9.8666666666666666E-2</v>
      </c>
      <c r="K36" s="26">
        <v>8.2666666666666666E-2</v>
      </c>
      <c r="L36" s="26">
        <v>0.14400000000000002</v>
      </c>
      <c r="M36" s="26">
        <v>0.12</v>
      </c>
      <c r="N36" s="26">
        <v>0.104</v>
      </c>
      <c r="O36" s="26">
        <v>9.0666666666666659E-2</v>
      </c>
      <c r="P36" s="26">
        <v>0.24</v>
      </c>
      <c r="Q36" s="26">
        <v>9.3333333333333338E-2</v>
      </c>
      <c r="R36" s="26">
        <v>8.533333333333333E-2</v>
      </c>
      <c r="S36" s="26">
        <v>9.8666666666666666E-2</v>
      </c>
      <c r="T36" s="26">
        <v>0.10933333333333334</v>
      </c>
      <c r="U36" s="26">
        <v>0.23199999999999998</v>
      </c>
      <c r="V36" s="26">
        <v>8.5333333333333344E-2</v>
      </c>
      <c r="W36" s="26">
        <v>9.3333333333333338E-2</v>
      </c>
      <c r="X36" s="26">
        <v>9.3333333333333338E-2</v>
      </c>
      <c r="Y36" s="26">
        <v>9.8666666666666666E-2</v>
      </c>
      <c r="Z36" s="26">
        <v>9.6000000000000002E-2</v>
      </c>
      <c r="AA36" s="26">
        <v>9.0666666666666673E-2</v>
      </c>
      <c r="AB36" s="26">
        <v>9.8666666666666666E-2</v>
      </c>
      <c r="AC36" s="26">
        <v>9.6000000000000002E-2</v>
      </c>
      <c r="AD36" s="26">
        <v>9.3333333333333338E-2</v>
      </c>
      <c r="AE36" s="26">
        <v>0.24266666666666664</v>
      </c>
      <c r="AF36" s="26">
        <v>0.23466666666666666</v>
      </c>
      <c r="AG36" s="26">
        <v>0.23733333333333334</v>
      </c>
      <c r="AH36" s="26">
        <v>0.24</v>
      </c>
      <c r="AI36" s="26">
        <v>0.23466666666666666</v>
      </c>
      <c r="AJ36" s="26">
        <v>5.3333333333333332E-3</v>
      </c>
      <c r="AK36" s="26" t="s">
        <v>174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49"/>
    </row>
    <row r="37" spans="2:98" hidden="1" x14ac:dyDescent="0.25">
      <c r="B37" s="48">
        <v>35</v>
      </c>
      <c r="C37" s="26" t="s">
        <v>212</v>
      </c>
      <c r="D37" s="26">
        <v>0.10933333333333334</v>
      </c>
      <c r="E37" s="26">
        <v>6.1333333333333337E-2</v>
      </c>
      <c r="F37" s="26">
        <v>0.112</v>
      </c>
      <c r="G37" s="26">
        <v>0.11733333333333335</v>
      </c>
      <c r="H37" s="26">
        <v>0.23733333333333334</v>
      </c>
      <c r="I37" s="26">
        <v>4.5333333333333337E-2</v>
      </c>
      <c r="J37" s="26">
        <v>9.6000000000000002E-2</v>
      </c>
      <c r="K37" s="26">
        <v>6.1333333333333337E-2</v>
      </c>
      <c r="L37" s="26">
        <v>0.16533333333333333</v>
      </c>
      <c r="M37" s="26">
        <v>0.14133333333333331</v>
      </c>
      <c r="N37" s="26">
        <v>0.10400000000000001</v>
      </c>
      <c r="O37" s="26">
        <v>9.0666666666666673E-2</v>
      </c>
      <c r="P37" s="26">
        <v>0.22933333333333333</v>
      </c>
      <c r="Q37" s="26">
        <v>9.0666666666666673E-2</v>
      </c>
      <c r="R37" s="26">
        <v>8.533333333333333E-2</v>
      </c>
      <c r="S37" s="26">
        <v>8.5333333333333344E-2</v>
      </c>
      <c r="T37" s="26">
        <v>0.11733333333333335</v>
      </c>
      <c r="U37" s="26">
        <v>0.21866666666666668</v>
      </c>
      <c r="V37" s="26">
        <v>0.10666666666666666</v>
      </c>
      <c r="W37" s="26">
        <v>0.10933333333333334</v>
      </c>
      <c r="X37" s="26">
        <v>0.11466666666666667</v>
      </c>
      <c r="Y37" s="26">
        <v>0.12</v>
      </c>
      <c r="Z37" s="26">
        <v>0.11733333333333335</v>
      </c>
      <c r="AA37" s="26">
        <v>0.11199999999999999</v>
      </c>
      <c r="AB37" s="26">
        <v>0.11733333333333333</v>
      </c>
      <c r="AC37" s="26">
        <v>0.11733333333333335</v>
      </c>
      <c r="AD37" s="26">
        <v>0.11466666666666667</v>
      </c>
      <c r="AE37" s="26">
        <v>0.23199999999999998</v>
      </c>
      <c r="AF37" s="26">
        <v>0.23466666666666666</v>
      </c>
      <c r="AG37" s="26">
        <v>0.22666666666666668</v>
      </c>
      <c r="AH37" s="26">
        <v>0.22933333333333333</v>
      </c>
      <c r="AI37" s="26">
        <v>0.23466666666666669</v>
      </c>
      <c r="AJ37" s="26">
        <v>3.7333333333333336E-2</v>
      </c>
      <c r="AK37" s="26">
        <v>3.2000000000000001E-2</v>
      </c>
      <c r="AL37" s="26" t="s">
        <v>174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49"/>
    </row>
    <row r="38" spans="2:98" hidden="1" x14ac:dyDescent="0.25">
      <c r="B38" s="48">
        <v>36</v>
      </c>
      <c r="C38" s="26" t="s">
        <v>151</v>
      </c>
      <c r="D38" s="26">
        <v>3.4666666666666665E-2</v>
      </c>
      <c r="E38" s="26">
        <v>0.08</v>
      </c>
      <c r="F38" s="26">
        <v>0.10933333333333334</v>
      </c>
      <c r="G38" s="26">
        <v>0.112</v>
      </c>
      <c r="H38" s="26">
        <v>0.22133333333333333</v>
      </c>
      <c r="I38" s="26">
        <v>9.8666666666666666E-2</v>
      </c>
      <c r="J38" s="26">
        <v>0</v>
      </c>
      <c r="K38" s="26">
        <v>0.08</v>
      </c>
      <c r="L38" s="26">
        <v>0.13066666666666665</v>
      </c>
      <c r="M38" s="26">
        <v>0.112</v>
      </c>
      <c r="N38" s="26">
        <v>0.04</v>
      </c>
      <c r="O38" s="26">
        <v>2.6666666666666665E-2</v>
      </c>
      <c r="P38" s="26">
        <v>0.20800000000000002</v>
      </c>
      <c r="Q38" s="26">
        <v>4.5333333333333337E-2</v>
      </c>
      <c r="R38" s="26">
        <v>6.1333333333333337E-2</v>
      </c>
      <c r="S38" s="26">
        <v>3.4666666666666665E-2</v>
      </c>
      <c r="T38" s="26">
        <v>4.5333333333333337E-2</v>
      </c>
      <c r="U38" s="26">
        <v>0.22133333333333333</v>
      </c>
      <c r="V38" s="26">
        <v>0.10666666666666666</v>
      </c>
      <c r="W38" s="26">
        <v>0.11733333333333333</v>
      </c>
      <c r="X38" s="26">
        <v>0.112</v>
      </c>
      <c r="Y38" s="26">
        <v>0.11733333333333333</v>
      </c>
      <c r="Z38" s="26">
        <v>0.11466666666666667</v>
      </c>
      <c r="AA38" s="26">
        <v>0.10933333333333334</v>
      </c>
      <c r="AB38" s="26">
        <v>0.11733333333333335</v>
      </c>
      <c r="AC38" s="26">
        <v>0.112</v>
      </c>
      <c r="AD38" s="26">
        <v>0.11466666666666667</v>
      </c>
      <c r="AE38" s="26">
        <v>0.22399999999999998</v>
      </c>
      <c r="AF38" s="26">
        <v>0.22666666666666666</v>
      </c>
      <c r="AG38" s="26">
        <v>0.22666666666666666</v>
      </c>
      <c r="AH38" s="26">
        <v>0.22933333333333333</v>
      </c>
      <c r="AI38" s="26">
        <v>0.21866666666666668</v>
      </c>
      <c r="AJ38" s="26">
        <v>9.3333333333333338E-2</v>
      </c>
      <c r="AK38" s="26">
        <v>9.8666666666666666E-2</v>
      </c>
      <c r="AL38" s="26">
        <v>9.6000000000000002E-2</v>
      </c>
      <c r="AM38" s="26" t="s">
        <v>174</v>
      </c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49"/>
    </row>
    <row r="39" spans="2:98" hidden="1" x14ac:dyDescent="0.25">
      <c r="B39" s="48">
        <v>37</v>
      </c>
      <c r="C39" s="26" t="s">
        <v>211</v>
      </c>
      <c r="D39" s="26">
        <v>6.4000000000000001E-2</v>
      </c>
      <c r="E39" s="26">
        <v>4.8000000000000001E-2</v>
      </c>
      <c r="F39" s="26">
        <v>0.10133333333333333</v>
      </c>
      <c r="G39" s="26">
        <v>0.11466666666666667</v>
      </c>
      <c r="H39" s="26">
        <v>0.21866666666666668</v>
      </c>
      <c r="I39" s="26">
        <v>0.08</v>
      </c>
      <c r="J39" s="26">
        <v>5.333333333333333E-2</v>
      </c>
      <c r="K39" s="26">
        <v>4.8000000000000001E-2</v>
      </c>
      <c r="L39" s="26">
        <v>0.14666666666666667</v>
      </c>
      <c r="M39" s="26">
        <v>0.11466666666666667</v>
      </c>
      <c r="N39" s="26">
        <v>6.933333333333333E-2</v>
      </c>
      <c r="O39" s="26">
        <v>5.333333333333333E-2</v>
      </c>
      <c r="P39" s="26">
        <v>0.21866666666666668</v>
      </c>
      <c r="Q39" s="26">
        <v>6.6666666666666666E-2</v>
      </c>
      <c r="R39" s="26">
        <v>5.333333333333333E-2</v>
      </c>
      <c r="S39" s="26">
        <v>7.4666666666666659E-2</v>
      </c>
      <c r="T39" s="26">
        <v>7.7333333333333337E-2</v>
      </c>
      <c r="U39" s="26">
        <v>0.22133333333333333</v>
      </c>
      <c r="V39" s="26">
        <v>9.8666666666666666E-2</v>
      </c>
      <c r="W39" s="26">
        <v>0.112</v>
      </c>
      <c r="X39" s="26">
        <v>0.112</v>
      </c>
      <c r="Y39" s="26">
        <v>0.11733333333333333</v>
      </c>
      <c r="Z39" s="26">
        <v>0.11466666666666667</v>
      </c>
      <c r="AA39" s="26">
        <v>0.10933333333333332</v>
      </c>
      <c r="AB39" s="26">
        <v>0.11733333333333335</v>
      </c>
      <c r="AC39" s="26">
        <v>0.11466666666666667</v>
      </c>
      <c r="AD39" s="26">
        <v>0.10666666666666666</v>
      </c>
      <c r="AE39" s="26">
        <v>0.21866666666666668</v>
      </c>
      <c r="AF39" s="26">
        <v>0.22133333333333333</v>
      </c>
      <c r="AG39" s="26">
        <v>0.21333333333333332</v>
      </c>
      <c r="AH39" s="26">
        <v>0.21333333333333332</v>
      </c>
      <c r="AI39" s="26">
        <v>0.216</v>
      </c>
      <c r="AJ39" s="26">
        <v>7.7333333333333337E-2</v>
      </c>
      <c r="AK39" s="26">
        <v>8.2666666666666666E-2</v>
      </c>
      <c r="AL39" s="26">
        <v>7.7333333333333337E-2</v>
      </c>
      <c r="AM39" s="26">
        <v>5.333333333333333E-2</v>
      </c>
      <c r="AN39" s="26" t="s">
        <v>174</v>
      </c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49"/>
    </row>
    <row r="40" spans="2:98" hidden="1" x14ac:dyDescent="0.25">
      <c r="B40" s="48">
        <v>38</v>
      </c>
      <c r="C40" s="26" t="s">
        <v>210</v>
      </c>
      <c r="D40" s="26">
        <v>6.1333333333333337E-2</v>
      </c>
      <c r="E40" s="26">
        <v>5.0666666666666665E-2</v>
      </c>
      <c r="F40" s="26">
        <v>9.6000000000000002E-2</v>
      </c>
      <c r="G40" s="26">
        <v>0.10666666666666666</v>
      </c>
      <c r="H40" s="26">
        <v>0.224</v>
      </c>
      <c r="I40" s="26">
        <v>0.08</v>
      </c>
      <c r="J40" s="26">
        <v>5.0666666666666665E-2</v>
      </c>
      <c r="K40" s="26">
        <v>5.0666666666666665E-2</v>
      </c>
      <c r="L40" s="26">
        <v>0.14933333333333335</v>
      </c>
      <c r="M40" s="26">
        <v>0.11466666666666667</v>
      </c>
      <c r="N40" s="26">
        <v>5.6000000000000008E-2</v>
      </c>
      <c r="O40" s="26">
        <v>6.4000000000000001E-2</v>
      </c>
      <c r="P40" s="26">
        <v>0.21866666666666668</v>
      </c>
      <c r="Q40" s="26">
        <v>6.1333333333333337E-2</v>
      </c>
      <c r="R40" s="26">
        <v>6.933333333333333E-2</v>
      </c>
      <c r="S40" s="26">
        <v>6.6666666666666666E-2</v>
      </c>
      <c r="T40" s="26">
        <v>6.4000000000000001E-2</v>
      </c>
      <c r="U40" s="26">
        <v>0.22133333333333333</v>
      </c>
      <c r="V40" s="26">
        <v>9.6000000000000002E-2</v>
      </c>
      <c r="W40" s="26">
        <v>0.10666666666666666</v>
      </c>
      <c r="X40" s="26">
        <v>0.10666666666666666</v>
      </c>
      <c r="Y40" s="26">
        <v>0.11199999999999999</v>
      </c>
      <c r="Z40" s="26">
        <v>0.10933333333333334</v>
      </c>
      <c r="AA40" s="26">
        <v>0.10400000000000001</v>
      </c>
      <c r="AB40" s="26">
        <v>0.112</v>
      </c>
      <c r="AC40" s="26">
        <v>0.10666666666666666</v>
      </c>
      <c r="AD40" s="26">
        <v>0.10400000000000001</v>
      </c>
      <c r="AE40" s="26">
        <v>0.22399999999999998</v>
      </c>
      <c r="AF40" s="26">
        <v>0.22666666666666666</v>
      </c>
      <c r="AG40" s="26">
        <v>0.21866666666666668</v>
      </c>
      <c r="AH40" s="26">
        <v>0.21866666666666668</v>
      </c>
      <c r="AI40" s="26">
        <v>0.22133333333333333</v>
      </c>
      <c r="AJ40" s="26">
        <v>7.1999999999999995E-2</v>
      </c>
      <c r="AK40" s="26">
        <v>7.7333333333333337E-2</v>
      </c>
      <c r="AL40" s="26">
        <v>7.4666666666666659E-2</v>
      </c>
      <c r="AM40" s="26">
        <v>5.0666666666666665E-2</v>
      </c>
      <c r="AN40" s="26">
        <v>1.8666666666666668E-2</v>
      </c>
      <c r="AO40" s="26" t="s">
        <v>174</v>
      </c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49"/>
    </row>
    <row r="41" spans="2:98" hidden="1" x14ac:dyDescent="0.25">
      <c r="B41" s="48">
        <v>39</v>
      </c>
      <c r="C41" s="26" t="s">
        <v>209</v>
      </c>
      <c r="D41" s="26">
        <v>0.08</v>
      </c>
      <c r="E41" s="26">
        <v>5.0666666666666665E-2</v>
      </c>
      <c r="F41" s="26">
        <v>9.3333333333333338E-2</v>
      </c>
      <c r="G41" s="26">
        <v>0.11733333333333335</v>
      </c>
      <c r="H41" s="26">
        <v>0.216</v>
      </c>
      <c r="I41" s="26">
        <v>6.933333333333333E-2</v>
      </c>
      <c r="J41" s="26">
        <v>4.8000000000000001E-2</v>
      </c>
      <c r="K41" s="26">
        <v>5.0666666666666665E-2</v>
      </c>
      <c r="L41" s="26">
        <v>0.14933333333333332</v>
      </c>
      <c r="M41" s="26">
        <v>0.10666666666666666</v>
      </c>
      <c r="N41" s="26">
        <v>7.7333333333333337E-2</v>
      </c>
      <c r="O41" s="26">
        <v>5.8666666666666666E-2</v>
      </c>
      <c r="P41" s="26">
        <v>0.20533333333333331</v>
      </c>
      <c r="Q41" s="26">
        <v>6.933333333333333E-2</v>
      </c>
      <c r="R41" s="26">
        <v>5.3333333333333337E-2</v>
      </c>
      <c r="S41" s="26">
        <v>5.6000000000000001E-2</v>
      </c>
      <c r="T41" s="26">
        <v>8.5333333333333344E-2</v>
      </c>
      <c r="U41" s="26">
        <v>0.21866666666666668</v>
      </c>
      <c r="V41" s="26">
        <v>0.10133333333333333</v>
      </c>
      <c r="W41" s="26">
        <v>0.11466666666666667</v>
      </c>
      <c r="X41" s="26">
        <v>0.11466666666666667</v>
      </c>
      <c r="Y41" s="26">
        <v>0.11733333333333335</v>
      </c>
      <c r="Z41" s="26">
        <v>0.11733333333333335</v>
      </c>
      <c r="AA41" s="26">
        <v>0.11200000000000002</v>
      </c>
      <c r="AB41" s="26">
        <v>0.12</v>
      </c>
      <c r="AC41" s="26">
        <v>0.11733333333333335</v>
      </c>
      <c r="AD41" s="26">
        <v>0.10933333333333334</v>
      </c>
      <c r="AE41" s="26">
        <v>0.21066666666666667</v>
      </c>
      <c r="AF41" s="26">
        <v>0.21333333333333332</v>
      </c>
      <c r="AG41" s="26">
        <v>0.20533333333333331</v>
      </c>
      <c r="AH41" s="26">
        <v>0.20800000000000002</v>
      </c>
      <c r="AI41" s="26">
        <v>0.21333333333333332</v>
      </c>
      <c r="AJ41" s="26">
        <v>7.1999999999999995E-2</v>
      </c>
      <c r="AK41" s="26">
        <v>7.7333333333333337E-2</v>
      </c>
      <c r="AL41" s="26">
        <v>7.2000000000000008E-2</v>
      </c>
      <c r="AM41" s="26">
        <v>4.8000000000000001E-2</v>
      </c>
      <c r="AN41" s="26">
        <v>2.6666666666666665E-2</v>
      </c>
      <c r="AO41" s="26">
        <v>3.2000000000000001E-2</v>
      </c>
      <c r="AP41" s="26" t="s">
        <v>174</v>
      </c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49"/>
    </row>
    <row r="42" spans="2:98" hidden="1" x14ac:dyDescent="0.25">
      <c r="B42" s="48">
        <v>40</v>
      </c>
      <c r="C42" s="26" t="s">
        <v>208</v>
      </c>
      <c r="D42" s="26">
        <v>0.13866666666666666</v>
      </c>
      <c r="E42" s="26">
        <v>0.14399999999999999</v>
      </c>
      <c r="F42" s="26">
        <v>0.128</v>
      </c>
      <c r="G42" s="26">
        <v>0.11199999999999999</v>
      </c>
      <c r="H42" s="26">
        <v>0.23466666666666669</v>
      </c>
      <c r="I42" s="26">
        <v>0.13066666666666665</v>
      </c>
      <c r="J42" s="26">
        <v>0.11733333333333333</v>
      </c>
      <c r="K42" s="26">
        <v>0.14399999999999999</v>
      </c>
      <c r="L42" s="26">
        <v>7.7333333333333337E-2</v>
      </c>
      <c r="M42" s="26">
        <v>4.5333333333333337E-2</v>
      </c>
      <c r="N42" s="26">
        <v>0.13600000000000001</v>
      </c>
      <c r="O42" s="26">
        <v>0.11466666666666667</v>
      </c>
      <c r="P42" s="26">
        <v>0.25866666666666666</v>
      </c>
      <c r="Q42" s="26">
        <v>0.14666666666666667</v>
      </c>
      <c r="R42" s="26">
        <v>0.13600000000000001</v>
      </c>
      <c r="S42" s="26">
        <v>0.13866666666666666</v>
      </c>
      <c r="T42" s="26">
        <v>0.13066666666666665</v>
      </c>
      <c r="U42" s="26">
        <v>0.2506666666666667</v>
      </c>
      <c r="V42" s="26">
        <v>9.8666666666666666E-2</v>
      </c>
      <c r="W42" s="26">
        <v>0.10933333333333334</v>
      </c>
      <c r="X42" s="26">
        <v>0.10933333333333334</v>
      </c>
      <c r="Y42" s="26">
        <v>0.11199999999999999</v>
      </c>
      <c r="Z42" s="26">
        <v>0.11199999999999999</v>
      </c>
      <c r="AA42" s="26">
        <v>0.10666666666666666</v>
      </c>
      <c r="AB42" s="26">
        <v>0.11466666666666667</v>
      </c>
      <c r="AC42" s="26">
        <v>0.11199999999999999</v>
      </c>
      <c r="AD42" s="26">
        <v>0.104</v>
      </c>
      <c r="AE42" s="26">
        <v>0.24266666666666667</v>
      </c>
      <c r="AF42" s="26">
        <v>0.24533333333333335</v>
      </c>
      <c r="AG42" s="26">
        <v>0.23733333333333334</v>
      </c>
      <c r="AH42" s="26">
        <v>0.23466666666666666</v>
      </c>
      <c r="AI42" s="26">
        <v>0.23199999999999998</v>
      </c>
      <c r="AJ42" s="26">
        <v>0.12533333333333332</v>
      </c>
      <c r="AK42" s="26">
        <v>0.12533333333333332</v>
      </c>
      <c r="AL42" s="26">
        <v>0.13333333333333333</v>
      </c>
      <c r="AM42" s="26">
        <v>0.11733333333333333</v>
      </c>
      <c r="AN42" s="26">
        <v>0.11466666666666667</v>
      </c>
      <c r="AO42" s="26">
        <v>0.12266666666666666</v>
      </c>
      <c r="AP42" s="26">
        <v>0.11733333333333333</v>
      </c>
      <c r="AQ42" s="26" t="s">
        <v>174</v>
      </c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49"/>
    </row>
    <row r="43" spans="2:98" hidden="1" x14ac:dyDescent="0.25">
      <c r="B43" s="48">
        <v>41</v>
      </c>
      <c r="C43" s="26" t="s">
        <v>207</v>
      </c>
      <c r="D43" s="26">
        <v>0.14400000000000002</v>
      </c>
      <c r="E43" s="26">
        <v>0.16800000000000001</v>
      </c>
      <c r="F43" s="26">
        <v>0.11466666666666667</v>
      </c>
      <c r="G43" s="26">
        <v>0.10933333333333334</v>
      </c>
      <c r="H43" s="26">
        <v>0.23466666666666666</v>
      </c>
      <c r="I43" s="26">
        <v>0.15733333333333333</v>
      </c>
      <c r="J43" s="26">
        <v>0.13066666666666665</v>
      </c>
      <c r="K43" s="26">
        <v>0.16800000000000001</v>
      </c>
      <c r="L43" s="26">
        <v>0</v>
      </c>
      <c r="M43" s="26">
        <v>0.08</v>
      </c>
      <c r="N43" s="26">
        <v>0.13600000000000001</v>
      </c>
      <c r="O43" s="26">
        <v>0.11466666666666667</v>
      </c>
      <c r="P43" s="26">
        <v>0.248</v>
      </c>
      <c r="Q43" s="26">
        <v>0.15733333333333333</v>
      </c>
      <c r="R43" s="26">
        <v>0.16</v>
      </c>
      <c r="S43" s="26">
        <v>0.15200000000000002</v>
      </c>
      <c r="T43" s="26">
        <v>0.13066666666666665</v>
      </c>
      <c r="U43" s="26">
        <v>0.23200000000000001</v>
      </c>
      <c r="V43" s="26">
        <v>0.10400000000000001</v>
      </c>
      <c r="W43" s="26">
        <v>0.11466666666666667</v>
      </c>
      <c r="X43" s="26">
        <v>0.11199999999999999</v>
      </c>
      <c r="Y43" s="26">
        <v>0.11466666666666667</v>
      </c>
      <c r="Z43" s="26">
        <v>0.11199999999999999</v>
      </c>
      <c r="AA43" s="26">
        <v>0.10666666666666666</v>
      </c>
      <c r="AB43" s="26">
        <v>0.11466666666666667</v>
      </c>
      <c r="AC43" s="26">
        <v>0.10933333333333334</v>
      </c>
      <c r="AD43" s="26">
        <v>0.10933333333333334</v>
      </c>
      <c r="AE43" s="26">
        <v>0.23733333333333334</v>
      </c>
      <c r="AF43" s="26">
        <v>0.24</v>
      </c>
      <c r="AG43" s="26">
        <v>0.24</v>
      </c>
      <c r="AH43" s="26">
        <v>0.23733333333333334</v>
      </c>
      <c r="AI43" s="26">
        <v>0.23733333333333334</v>
      </c>
      <c r="AJ43" s="26">
        <v>0.14400000000000002</v>
      </c>
      <c r="AK43" s="26">
        <v>0.14400000000000002</v>
      </c>
      <c r="AL43" s="26">
        <v>0.16533333333333333</v>
      </c>
      <c r="AM43" s="26">
        <v>0.13066666666666665</v>
      </c>
      <c r="AN43" s="26">
        <v>0.14666666666666667</v>
      </c>
      <c r="AO43" s="26">
        <v>0.14933333333333335</v>
      </c>
      <c r="AP43" s="26">
        <v>0.14933333333333332</v>
      </c>
      <c r="AQ43" s="26">
        <v>7.7333333333333337E-2</v>
      </c>
      <c r="AR43" s="26" t="s">
        <v>174</v>
      </c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49"/>
    </row>
    <row r="44" spans="2:98" hidden="1" x14ac:dyDescent="0.25">
      <c r="B44" s="48">
        <v>42</v>
      </c>
      <c r="C44" s="26" t="s">
        <v>206</v>
      </c>
      <c r="D44" s="26">
        <v>0.15200000000000002</v>
      </c>
      <c r="E44" s="26">
        <v>0.15466666666666667</v>
      </c>
      <c r="F44" s="26">
        <v>0.12266666666666667</v>
      </c>
      <c r="G44" s="26">
        <v>0.12</v>
      </c>
      <c r="H44" s="26">
        <v>0.25866666666666666</v>
      </c>
      <c r="I44" s="26">
        <v>0.13866666666666666</v>
      </c>
      <c r="J44" s="26">
        <v>0.13866666666666666</v>
      </c>
      <c r="K44" s="26">
        <v>0.15466666666666667</v>
      </c>
      <c r="L44" s="26">
        <v>9.0666666666666673E-2</v>
      </c>
      <c r="M44" s="26">
        <v>6.6666666666666666E-2</v>
      </c>
      <c r="N44" s="26">
        <v>0.14400000000000002</v>
      </c>
      <c r="O44" s="26">
        <v>0.13600000000000001</v>
      </c>
      <c r="P44" s="26">
        <v>0.2533333333333333</v>
      </c>
      <c r="Q44" s="26">
        <v>0.14666666666666667</v>
      </c>
      <c r="R44" s="26">
        <v>0.152</v>
      </c>
      <c r="S44" s="26">
        <v>0.13600000000000001</v>
      </c>
      <c r="T44" s="26">
        <v>0.13333333333333333</v>
      </c>
      <c r="U44" s="26">
        <v>0.25333333333333335</v>
      </c>
      <c r="V44" s="26">
        <v>0.112</v>
      </c>
      <c r="W44" s="26">
        <v>0.11733333333333335</v>
      </c>
      <c r="X44" s="26">
        <v>0.11733333333333335</v>
      </c>
      <c r="Y44" s="26">
        <v>0.12266666666666667</v>
      </c>
      <c r="Z44" s="26">
        <v>0.12</v>
      </c>
      <c r="AA44" s="26">
        <v>0.11466666666666667</v>
      </c>
      <c r="AB44" s="26">
        <v>0.12266666666666667</v>
      </c>
      <c r="AC44" s="26">
        <v>0.12</v>
      </c>
      <c r="AD44" s="26">
        <v>0.11733333333333335</v>
      </c>
      <c r="AE44" s="26">
        <v>0.248</v>
      </c>
      <c r="AF44" s="26">
        <v>0.25600000000000001</v>
      </c>
      <c r="AG44" s="26">
        <v>0.248</v>
      </c>
      <c r="AH44" s="26">
        <v>0.24533333333333332</v>
      </c>
      <c r="AI44" s="26">
        <v>0.26133333333333336</v>
      </c>
      <c r="AJ44" s="26">
        <v>0.12533333333333332</v>
      </c>
      <c r="AK44" s="26">
        <v>0.12533333333333332</v>
      </c>
      <c r="AL44" s="26">
        <v>0.13600000000000001</v>
      </c>
      <c r="AM44" s="26">
        <v>0.13866666666666666</v>
      </c>
      <c r="AN44" s="26">
        <v>0.13333333333333333</v>
      </c>
      <c r="AO44" s="26">
        <v>0.13333333333333333</v>
      </c>
      <c r="AP44" s="26">
        <v>0.13066666666666665</v>
      </c>
      <c r="AQ44" s="26">
        <v>5.6000000000000001E-2</v>
      </c>
      <c r="AR44" s="26">
        <v>9.0666666666666673E-2</v>
      </c>
      <c r="AS44" s="26" t="s">
        <v>174</v>
      </c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49"/>
    </row>
    <row r="45" spans="2:98" hidden="1" x14ac:dyDescent="0.25">
      <c r="B45" s="48">
        <v>43</v>
      </c>
      <c r="C45" s="26" t="s">
        <v>205</v>
      </c>
      <c r="D45" s="26">
        <v>0.14666666666666667</v>
      </c>
      <c r="E45" s="26">
        <v>0.14933333333333332</v>
      </c>
      <c r="F45" s="26">
        <v>0.13066666666666665</v>
      </c>
      <c r="G45" s="26">
        <v>0.12533333333333332</v>
      </c>
      <c r="H45" s="26">
        <v>0.2533333333333333</v>
      </c>
      <c r="I45" s="26">
        <v>0.13333333333333333</v>
      </c>
      <c r="J45" s="26">
        <v>0.13333333333333333</v>
      </c>
      <c r="K45" s="26">
        <v>0.14933333333333332</v>
      </c>
      <c r="L45" s="26">
        <v>8.533333333333333E-2</v>
      </c>
      <c r="M45" s="26">
        <v>6.6666666666666666E-2</v>
      </c>
      <c r="N45" s="26">
        <v>0.13866666666666666</v>
      </c>
      <c r="O45" s="26">
        <v>0.12533333333333332</v>
      </c>
      <c r="P45" s="26">
        <v>0.26666666666666666</v>
      </c>
      <c r="Q45" s="26">
        <v>0.15466666666666667</v>
      </c>
      <c r="R45" s="26">
        <v>0.13600000000000001</v>
      </c>
      <c r="S45" s="26">
        <v>0.14400000000000002</v>
      </c>
      <c r="T45" s="26">
        <v>0.128</v>
      </c>
      <c r="U45" s="26">
        <v>0.26133333333333331</v>
      </c>
      <c r="V45" s="26">
        <v>0.112</v>
      </c>
      <c r="W45" s="26">
        <v>0.12266666666666667</v>
      </c>
      <c r="X45" s="26">
        <v>0.12266666666666667</v>
      </c>
      <c r="Y45" s="26">
        <v>0.128</v>
      </c>
      <c r="Z45" s="26">
        <v>0.12533333333333332</v>
      </c>
      <c r="AA45" s="26">
        <v>0.12</v>
      </c>
      <c r="AB45" s="26">
        <v>0.128</v>
      </c>
      <c r="AC45" s="26">
        <v>0.12533333333333332</v>
      </c>
      <c r="AD45" s="26">
        <v>0.11733333333333333</v>
      </c>
      <c r="AE45" s="26">
        <v>0.248</v>
      </c>
      <c r="AF45" s="26">
        <v>0.25600000000000001</v>
      </c>
      <c r="AG45" s="26">
        <v>0.248</v>
      </c>
      <c r="AH45" s="26">
        <v>0.24533333333333335</v>
      </c>
      <c r="AI45" s="26">
        <v>0.25600000000000001</v>
      </c>
      <c r="AJ45" s="26">
        <v>0.13066666666666665</v>
      </c>
      <c r="AK45" s="26">
        <v>0.13066666666666665</v>
      </c>
      <c r="AL45" s="26">
        <v>0.14133333333333331</v>
      </c>
      <c r="AM45" s="26">
        <v>0.13333333333333333</v>
      </c>
      <c r="AN45" s="26">
        <v>0.11733333333333333</v>
      </c>
      <c r="AO45" s="26">
        <v>0.128</v>
      </c>
      <c r="AP45" s="26">
        <v>0.12533333333333332</v>
      </c>
      <c r="AQ45" s="26">
        <v>5.333333333333333E-2</v>
      </c>
      <c r="AR45" s="26">
        <v>8.533333333333333E-2</v>
      </c>
      <c r="AS45" s="26">
        <v>1.6E-2</v>
      </c>
      <c r="AT45" s="26" t="s">
        <v>174</v>
      </c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49"/>
    </row>
    <row r="46" spans="2:98" hidden="1" x14ac:dyDescent="0.25">
      <c r="B46" s="48">
        <v>44</v>
      </c>
      <c r="C46" s="26" t="s">
        <v>204</v>
      </c>
      <c r="D46" s="26">
        <v>0.13600000000000001</v>
      </c>
      <c r="E46" s="26">
        <v>0.14399999999999999</v>
      </c>
      <c r="F46" s="26">
        <v>0.10133333333333333</v>
      </c>
      <c r="G46" s="26">
        <v>0.10400000000000001</v>
      </c>
      <c r="H46" s="26">
        <v>0.2533333333333333</v>
      </c>
      <c r="I46" s="26">
        <v>0.13600000000000001</v>
      </c>
      <c r="J46" s="26">
        <v>0.11466666666666667</v>
      </c>
      <c r="K46" s="26">
        <v>0.14399999999999999</v>
      </c>
      <c r="L46" s="26">
        <v>7.7333333333333337E-2</v>
      </c>
      <c r="M46" s="26">
        <v>4.5333333333333337E-2</v>
      </c>
      <c r="N46" s="26">
        <v>0.13333333333333333</v>
      </c>
      <c r="O46" s="26">
        <v>0.12533333333333332</v>
      </c>
      <c r="P46" s="26">
        <v>0.25333333333333335</v>
      </c>
      <c r="Q46" s="26">
        <v>0.14133333333333334</v>
      </c>
      <c r="R46" s="26">
        <v>0.13066666666666665</v>
      </c>
      <c r="S46" s="26">
        <v>0.13066666666666668</v>
      </c>
      <c r="T46" s="26">
        <v>0.13600000000000001</v>
      </c>
      <c r="U46" s="26">
        <v>0.25600000000000001</v>
      </c>
      <c r="V46" s="26">
        <v>9.3333333333333338E-2</v>
      </c>
      <c r="W46" s="26">
        <v>0.10133333333333333</v>
      </c>
      <c r="X46" s="26">
        <v>0.10133333333333333</v>
      </c>
      <c r="Y46" s="26">
        <v>0.10666666666666666</v>
      </c>
      <c r="Z46" s="26">
        <v>0.10400000000000001</v>
      </c>
      <c r="AA46" s="26">
        <v>9.8666666666666666E-2</v>
      </c>
      <c r="AB46" s="26">
        <v>0.10666666666666666</v>
      </c>
      <c r="AC46" s="26">
        <v>0.10400000000000001</v>
      </c>
      <c r="AD46" s="26">
        <v>9.8666666666666666E-2</v>
      </c>
      <c r="AE46" s="26">
        <v>0.24533333333333335</v>
      </c>
      <c r="AF46" s="26">
        <v>0.25333333333333335</v>
      </c>
      <c r="AG46" s="26">
        <v>0.24533333333333335</v>
      </c>
      <c r="AH46" s="26">
        <v>0.24533333333333335</v>
      </c>
      <c r="AI46" s="26">
        <v>0.2506666666666667</v>
      </c>
      <c r="AJ46" s="26">
        <v>0.13066666666666665</v>
      </c>
      <c r="AK46" s="26">
        <v>0.13600000000000001</v>
      </c>
      <c r="AL46" s="26">
        <v>0.14133333333333331</v>
      </c>
      <c r="AM46" s="26">
        <v>0.11466666666666667</v>
      </c>
      <c r="AN46" s="26">
        <v>0.10666666666666666</v>
      </c>
      <c r="AO46" s="26">
        <v>0.12</v>
      </c>
      <c r="AP46" s="26">
        <v>0.11466666666666667</v>
      </c>
      <c r="AQ46" s="26">
        <v>6.933333333333333E-2</v>
      </c>
      <c r="AR46" s="26">
        <v>7.7333333333333337E-2</v>
      </c>
      <c r="AS46" s="26">
        <v>7.4666666666666659E-2</v>
      </c>
      <c r="AT46" s="26">
        <v>6.933333333333333E-2</v>
      </c>
      <c r="AU46" s="26" t="s">
        <v>174</v>
      </c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49"/>
    </row>
    <row r="47" spans="2:98" hidden="1" x14ac:dyDescent="0.25">
      <c r="B47" s="48">
        <v>45</v>
      </c>
      <c r="C47" s="26" t="s">
        <v>203</v>
      </c>
      <c r="D47" s="26">
        <v>0.15466666666666667</v>
      </c>
      <c r="E47" s="26">
        <v>0.16</v>
      </c>
      <c r="F47" s="26">
        <v>0.10933333333333334</v>
      </c>
      <c r="G47" s="26">
        <v>0.128</v>
      </c>
      <c r="H47" s="26">
        <v>0.248</v>
      </c>
      <c r="I47" s="26">
        <v>0.15200000000000002</v>
      </c>
      <c r="J47" s="26">
        <v>0.14666666666666667</v>
      </c>
      <c r="K47" s="26">
        <v>0.16</v>
      </c>
      <c r="L47" s="26">
        <v>0.08</v>
      </c>
      <c r="M47" s="26">
        <v>6.6666666666666666E-2</v>
      </c>
      <c r="N47" s="26">
        <v>0.152</v>
      </c>
      <c r="O47" s="26">
        <v>0.14399999999999999</v>
      </c>
      <c r="P47" s="26">
        <v>0.25866666666666666</v>
      </c>
      <c r="Q47" s="26">
        <v>0.16</v>
      </c>
      <c r="R47" s="26">
        <v>0.16799999999999998</v>
      </c>
      <c r="S47" s="26">
        <v>0.16266666666666668</v>
      </c>
      <c r="T47" s="26">
        <v>0.14933333333333335</v>
      </c>
      <c r="U47" s="26">
        <v>0.26133333333333331</v>
      </c>
      <c r="V47" s="26">
        <v>0.11466666666666667</v>
      </c>
      <c r="W47" s="26">
        <v>0.12266666666666667</v>
      </c>
      <c r="X47" s="26">
        <v>0.12266666666666667</v>
      </c>
      <c r="Y47" s="26">
        <v>0.12533333333333332</v>
      </c>
      <c r="Z47" s="26">
        <v>0.12533333333333332</v>
      </c>
      <c r="AA47" s="26">
        <v>0.12</v>
      </c>
      <c r="AB47" s="26">
        <v>0.128</v>
      </c>
      <c r="AC47" s="26">
        <v>0.128</v>
      </c>
      <c r="AD47" s="26">
        <v>0.12</v>
      </c>
      <c r="AE47" s="26">
        <v>0.24266666666666664</v>
      </c>
      <c r="AF47" s="26">
        <v>0.25066666666666665</v>
      </c>
      <c r="AG47" s="26">
        <v>0.24266666666666667</v>
      </c>
      <c r="AH47" s="26">
        <v>0.24266666666666667</v>
      </c>
      <c r="AI47" s="26">
        <v>0.2506666666666667</v>
      </c>
      <c r="AJ47" s="26">
        <v>0.14133333333333334</v>
      </c>
      <c r="AK47" s="26">
        <v>0.14133333333333334</v>
      </c>
      <c r="AL47" s="26">
        <v>0.15733333333333333</v>
      </c>
      <c r="AM47" s="26">
        <v>0.14666666666666667</v>
      </c>
      <c r="AN47" s="26">
        <v>0.12</v>
      </c>
      <c r="AO47" s="26">
        <v>0.128</v>
      </c>
      <c r="AP47" s="26">
        <v>0.128</v>
      </c>
      <c r="AQ47" s="26">
        <v>7.7333333333333337E-2</v>
      </c>
      <c r="AR47" s="26">
        <v>0.08</v>
      </c>
      <c r="AS47" s="26">
        <v>7.4666666666666673E-2</v>
      </c>
      <c r="AT47" s="26">
        <v>8.2666666666666666E-2</v>
      </c>
      <c r="AU47" s="26">
        <v>5.0666666666666665E-2</v>
      </c>
      <c r="AV47" s="26" t="s">
        <v>174</v>
      </c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49"/>
    </row>
    <row r="48" spans="2:98" hidden="1" x14ac:dyDescent="0.25">
      <c r="B48" s="48">
        <v>46</v>
      </c>
      <c r="C48" s="26" t="s">
        <v>152</v>
      </c>
      <c r="D48" s="26">
        <v>0.152</v>
      </c>
      <c r="E48" s="26">
        <v>0.15733333333333333</v>
      </c>
      <c r="F48" s="26">
        <v>0.10666666666666666</v>
      </c>
      <c r="G48" s="26">
        <v>0.128</v>
      </c>
      <c r="H48" s="26">
        <v>0.2506666666666667</v>
      </c>
      <c r="I48" s="26">
        <v>0.14933333333333332</v>
      </c>
      <c r="J48" s="26">
        <v>0.14400000000000002</v>
      </c>
      <c r="K48" s="26">
        <v>0.15733333333333333</v>
      </c>
      <c r="L48" s="26">
        <v>0.08</v>
      </c>
      <c r="M48" s="26">
        <v>6.6666666666666666E-2</v>
      </c>
      <c r="N48" s="26">
        <v>0.14933333333333332</v>
      </c>
      <c r="O48" s="26">
        <v>0.14666666666666667</v>
      </c>
      <c r="P48" s="26">
        <v>0.25600000000000001</v>
      </c>
      <c r="Q48" s="26">
        <v>0.15733333333333333</v>
      </c>
      <c r="R48" s="26">
        <v>0.16800000000000001</v>
      </c>
      <c r="S48" s="26">
        <v>0.16</v>
      </c>
      <c r="T48" s="26">
        <v>0.14666666666666667</v>
      </c>
      <c r="U48" s="26">
        <v>0.25866666666666666</v>
      </c>
      <c r="V48" s="26">
        <v>0.11733333333333333</v>
      </c>
      <c r="W48" s="26">
        <v>0.12533333333333335</v>
      </c>
      <c r="X48" s="26">
        <v>0.12533333333333335</v>
      </c>
      <c r="Y48" s="26">
        <v>0.128</v>
      </c>
      <c r="Z48" s="26">
        <v>0.128</v>
      </c>
      <c r="AA48" s="26">
        <v>0.12266666666666667</v>
      </c>
      <c r="AB48" s="26">
        <v>0.13066666666666665</v>
      </c>
      <c r="AC48" s="26">
        <v>0.128</v>
      </c>
      <c r="AD48" s="26">
        <v>0.12266666666666667</v>
      </c>
      <c r="AE48" s="26">
        <v>0.24</v>
      </c>
      <c r="AF48" s="26">
        <v>0.248</v>
      </c>
      <c r="AG48" s="26">
        <v>0.24</v>
      </c>
      <c r="AH48" s="26">
        <v>0.24</v>
      </c>
      <c r="AI48" s="26">
        <v>0.2533333333333333</v>
      </c>
      <c r="AJ48" s="26">
        <v>0.13866666666666666</v>
      </c>
      <c r="AK48" s="26">
        <v>0.13866666666666666</v>
      </c>
      <c r="AL48" s="26">
        <v>0.15466666666666667</v>
      </c>
      <c r="AM48" s="26">
        <v>0.14400000000000002</v>
      </c>
      <c r="AN48" s="26">
        <v>0.12</v>
      </c>
      <c r="AO48" s="26">
        <v>0.12533333333333332</v>
      </c>
      <c r="AP48" s="26">
        <v>0.12533333333333332</v>
      </c>
      <c r="AQ48" s="26">
        <v>7.4666666666666659E-2</v>
      </c>
      <c r="AR48" s="26">
        <v>0.08</v>
      </c>
      <c r="AS48" s="26">
        <v>7.2000000000000008E-2</v>
      </c>
      <c r="AT48" s="26">
        <v>8.2666666666666666E-2</v>
      </c>
      <c r="AU48" s="26">
        <v>5.333333333333333E-2</v>
      </c>
      <c r="AV48" s="26">
        <v>5.3333333333333332E-3</v>
      </c>
      <c r="AW48" s="26" t="s">
        <v>174</v>
      </c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49"/>
    </row>
    <row r="49" spans="2:98" hidden="1" x14ac:dyDescent="0.25">
      <c r="B49" s="48">
        <v>47</v>
      </c>
      <c r="C49" s="26" t="s">
        <v>153</v>
      </c>
      <c r="D49" s="26">
        <v>0.14666666666666667</v>
      </c>
      <c r="E49" s="26">
        <v>0.15733333333333333</v>
      </c>
      <c r="F49" s="26">
        <v>0.10133333333333333</v>
      </c>
      <c r="G49" s="26">
        <v>0.12</v>
      </c>
      <c r="H49" s="26">
        <v>0.24533333333333335</v>
      </c>
      <c r="I49" s="26">
        <v>0.14933333333333332</v>
      </c>
      <c r="J49" s="26">
        <v>0.13866666666666666</v>
      </c>
      <c r="K49" s="26">
        <v>0.15733333333333333</v>
      </c>
      <c r="L49" s="26">
        <v>7.2000000000000008E-2</v>
      </c>
      <c r="M49" s="26">
        <v>6.6666666666666666E-2</v>
      </c>
      <c r="N49" s="26">
        <v>0.14399999999999999</v>
      </c>
      <c r="O49" s="26">
        <v>0.13600000000000001</v>
      </c>
      <c r="P49" s="26">
        <v>0.26133333333333331</v>
      </c>
      <c r="Q49" s="26">
        <v>0.16</v>
      </c>
      <c r="R49" s="26">
        <v>0.16266666666666668</v>
      </c>
      <c r="S49" s="26">
        <v>0.16266666666666668</v>
      </c>
      <c r="T49" s="26">
        <v>0.14133333333333334</v>
      </c>
      <c r="U49" s="26">
        <v>0.25866666666666666</v>
      </c>
      <c r="V49" s="26">
        <v>0.10666666666666666</v>
      </c>
      <c r="W49" s="26">
        <v>0.11466666666666667</v>
      </c>
      <c r="X49" s="26">
        <v>0.11466666666666667</v>
      </c>
      <c r="Y49" s="26">
        <v>0.12</v>
      </c>
      <c r="Z49" s="26">
        <v>0.11733333333333335</v>
      </c>
      <c r="AA49" s="26">
        <v>0.11200000000000002</v>
      </c>
      <c r="AB49" s="26">
        <v>0.12</v>
      </c>
      <c r="AC49" s="26">
        <v>0.12</v>
      </c>
      <c r="AD49" s="26">
        <v>0.11200000000000002</v>
      </c>
      <c r="AE49" s="26">
        <v>0.24533333333333332</v>
      </c>
      <c r="AF49" s="26">
        <v>0.2533333333333333</v>
      </c>
      <c r="AG49" s="26">
        <v>0.24533333333333335</v>
      </c>
      <c r="AH49" s="26">
        <v>0.24533333333333335</v>
      </c>
      <c r="AI49" s="26">
        <v>0.248</v>
      </c>
      <c r="AJ49" s="26">
        <v>0.13333333333333333</v>
      </c>
      <c r="AK49" s="26">
        <v>0.13333333333333333</v>
      </c>
      <c r="AL49" s="26">
        <v>0.14933333333333332</v>
      </c>
      <c r="AM49" s="26">
        <v>0.13866666666666666</v>
      </c>
      <c r="AN49" s="26">
        <v>0.11466666666666667</v>
      </c>
      <c r="AO49" s="26">
        <v>0.12266666666666666</v>
      </c>
      <c r="AP49" s="26">
        <v>0.13066666666666668</v>
      </c>
      <c r="AQ49" s="26">
        <v>7.2000000000000008E-2</v>
      </c>
      <c r="AR49" s="26">
        <v>7.2000000000000008E-2</v>
      </c>
      <c r="AS49" s="26">
        <v>7.2000000000000008E-2</v>
      </c>
      <c r="AT49" s="26">
        <v>7.1999999999999995E-2</v>
      </c>
      <c r="AU49" s="26">
        <v>4.5333333333333337E-2</v>
      </c>
      <c r="AV49" s="26">
        <v>1.3333333333333332E-2</v>
      </c>
      <c r="AW49" s="26">
        <v>1.8666666666666665E-2</v>
      </c>
      <c r="AX49" s="26" t="s">
        <v>174</v>
      </c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49"/>
    </row>
    <row r="50" spans="2:98" hidden="1" x14ac:dyDescent="0.25">
      <c r="B50" s="48">
        <v>48</v>
      </c>
      <c r="C50" s="26" t="s">
        <v>154</v>
      </c>
      <c r="D50" s="26">
        <v>0.14666666666666667</v>
      </c>
      <c r="E50" s="26">
        <v>0.152</v>
      </c>
      <c r="F50" s="26">
        <v>0.11733333333333335</v>
      </c>
      <c r="G50" s="26">
        <v>0.11466666666666667</v>
      </c>
      <c r="H50" s="26">
        <v>0.26133333333333336</v>
      </c>
      <c r="I50" s="26">
        <v>0.14399999999999999</v>
      </c>
      <c r="J50" s="26">
        <v>0.13866666666666666</v>
      </c>
      <c r="K50" s="26">
        <v>0.152</v>
      </c>
      <c r="L50" s="26">
        <v>9.0666666666666673E-2</v>
      </c>
      <c r="M50" s="26">
        <v>6.1333333333333337E-2</v>
      </c>
      <c r="N50" s="26">
        <v>0.13866666666666666</v>
      </c>
      <c r="O50" s="26">
        <v>0.13600000000000001</v>
      </c>
      <c r="P50" s="26">
        <v>0.27200000000000002</v>
      </c>
      <c r="Q50" s="26">
        <v>0.15466666666666667</v>
      </c>
      <c r="R50" s="26">
        <v>0.16266666666666668</v>
      </c>
      <c r="S50" s="26">
        <v>0.15733333333333333</v>
      </c>
      <c r="T50" s="26">
        <v>0.13600000000000001</v>
      </c>
      <c r="U50" s="26">
        <v>0.27200000000000002</v>
      </c>
      <c r="V50" s="26">
        <v>0.10133333333333333</v>
      </c>
      <c r="W50" s="26">
        <v>0.10933333333333334</v>
      </c>
      <c r="X50" s="26">
        <v>0.10933333333333334</v>
      </c>
      <c r="Y50" s="26">
        <v>0.11466666666666667</v>
      </c>
      <c r="Z50" s="26">
        <v>0.11199999999999999</v>
      </c>
      <c r="AA50" s="26">
        <v>0.10666666666666666</v>
      </c>
      <c r="AB50" s="26">
        <v>0.11466666666666667</v>
      </c>
      <c r="AC50" s="26">
        <v>0.11466666666666667</v>
      </c>
      <c r="AD50" s="26">
        <v>0.10666666666666666</v>
      </c>
      <c r="AE50" s="26">
        <v>0.26133333333333331</v>
      </c>
      <c r="AF50" s="26">
        <v>0.26933333333333331</v>
      </c>
      <c r="AG50" s="26">
        <v>0.26133333333333331</v>
      </c>
      <c r="AH50" s="26">
        <v>0.26133333333333331</v>
      </c>
      <c r="AI50" s="26">
        <v>0.26400000000000001</v>
      </c>
      <c r="AJ50" s="26">
        <v>0.128</v>
      </c>
      <c r="AK50" s="26">
        <v>0.128</v>
      </c>
      <c r="AL50" s="26">
        <v>0.14399999999999999</v>
      </c>
      <c r="AM50" s="26">
        <v>0.13866666666666666</v>
      </c>
      <c r="AN50" s="26">
        <v>0.11466666666666667</v>
      </c>
      <c r="AO50" s="26">
        <v>0.11733333333333335</v>
      </c>
      <c r="AP50" s="26">
        <v>0.12533333333333335</v>
      </c>
      <c r="AQ50" s="26">
        <v>7.1999999999999995E-2</v>
      </c>
      <c r="AR50" s="26">
        <v>9.0666666666666673E-2</v>
      </c>
      <c r="AS50" s="26">
        <v>5.6000000000000001E-2</v>
      </c>
      <c r="AT50" s="26">
        <v>5.6000000000000001E-2</v>
      </c>
      <c r="AU50" s="26">
        <v>6.1333333333333337E-2</v>
      </c>
      <c r="AV50" s="26">
        <v>0.04</v>
      </c>
      <c r="AW50" s="26">
        <v>4.533333333333333E-2</v>
      </c>
      <c r="AX50" s="26">
        <v>2.6666666666666668E-2</v>
      </c>
      <c r="AY50" s="26" t="s">
        <v>174</v>
      </c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49"/>
    </row>
    <row r="51" spans="2:98" ht="4.2" hidden="1" customHeight="1" x14ac:dyDescent="0.25">
      <c r="B51" s="48">
        <v>49</v>
      </c>
      <c r="C51" s="26" t="s">
        <v>155</v>
      </c>
      <c r="D51" s="26">
        <v>0.13866666666666666</v>
      </c>
      <c r="E51" s="26">
        <v>0.14666666666666667</v>
      </c>
      <c r="F51" s="26">
        <v>0.12266666666666666</v>
      </c>
      <c r="G51" s="26">
        <v>0.10400000000000001</v>
      </c>
      <c r="H51" s="26">
        <v>0.26400000000000001</v>
      </c>
      <c r="I51" s="26">
        <v>0.13600000000000001</v>
      </c>
      <c r="J51" s="26">
        <v>0.12533333333333335</v>
      </c>
      <c r="K51" s="26">
        <v>0.14666666666666667</v>
      </c>
      <c r="L51" s="26">
        <v>8.7999999999999995E-2</v>
      </c>
      <c r="M51" s="26">
        <v>5.6000000000000001E-2</v>
      </c>
      <c r="N51" s="26">
        <v>0.13866666666666666</v>
      </c>
      <c r="O51" s="26">
        <v>0.13066666666666668</v>
      </c>
      <c r="P51" s="26">
        <v>0.27200000000000002</v>
      </c>
      <c r="Q51" s="26">
        <v>0.14666666666666667</v>
      </c>
      <c r="R51" s="26">
        <v>0.14133333333333334</v>
      </c>
      <c r="S51" s="26">
        <v>0.14399999999999999</v>
      </c>
      <c r="T51" s="26">
        <v>0.13333333333333333</v>
      </c>
      <c r="U51" s="26">
        <v>0.27466666666666667</v>
      </c>
      <c r="V51" s="26">
        <v>9.6000000000000002E-2</v>
      </c>
      <c r="W51" s="26">
        <v>0.10400000000000001</v>
      </c>
      <c r="X51" s="26">
        <v>0.10400000000000001</v>
      </c>
      <c r="Y51" s="26">
        <v>0.10666666666666667</v>
      </c>
      <c r="Z51" s="26">
        <v>0.10666666666666667</v>
      </c>
      <c r="AA51" s="26">
        <v>0.10133333333333334</v>
      </c>
      <c r="AB51" s="26">
        <v>0.10933333333333334</v>
      </c>
      <c r="AC51" s="26">
        <v>0.10400000000000001</v>
      </c>
      <c r="AD51" s="26">
        <v>9.8666666666666666E-2</v>
      </c>
      <c r="AE51" s="26">
        <v>0.26400000000000001</v>
      </c>
      <c r="AF51" s="26">
        <v>0.26666666666666666</v>
      </c>
      <c r="AG51" s="26">
        <v>0.25600000000000001</v>
      </c>
      <c r="AH51" s="26">
        <v>0.25600000000000001</v>
      </c>
      <c r="AI51" s="26">
        <v>0.26666666666666666</v>
      </c>
      <c r="AJ51" s="26">
        <v>0.128</v>
      </c>
      <c r="AK51" s="26">
        <v>0.12266666666666667</v>
      </c>
      <c r="AL51" s="26">
        <v>0.14400000000000002</v>
      </c>
      <c r="AM51" s="26">
        <v>0.12533333333333335</v>
      </c>
      <c r="AN51" s="26">
        <v>0.10400000000000001</v>
      </c>
      <c r="AO51" s="26">
        <v>0.10933333333333334</v>
      </c>
      <c r="AP51" s="26">
        <v>0.112</v>
      </c>
      <c r="AQ51" s="26">
        <v>6.4000000000000001E-2</v>
      </c>
      <c r="AR51" s="26">
        <v>8.7999999999999995E-2</v>
      </c>
      <c r="AS51" s="26">
        <v>7.7333333333333337E-2</v>
      </c>
      <c r="AT51" s="26">
        <v>7.1999999999999995E-2</v>
      </c>
      <c r="AU51" s="26">
        <v>6.6666666666666666E-2</v>
      </c>
      <c r="AV51" s="26">
        <v>6.1333333333333337E-2</v>
      </c>
      <c r="AW51" s="26">
        <v>6.1333333333333337E-2</v>
      </c>
      <c r="AX51" s="26">
        <v>5.8666666666666673E-2</v>
      </c>
      <c r="AY51" s="26">
        <v>5.8666666666666666E-2</v>
      </c>
      <c r="AZ51" s="26" t="s">
        <v>174</v>
      </c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49"/>
    </row>
    <row r="52" spans="2:98" hidden="1" x14ac:dyDescent="0.25">
      <c r="B52" s="48">
        <v>50</v>
      </c>
      <c r="C52" s="26" t="s">
        <v>156</v>
      </c>
      <c r="D52" s="26">
        <v>0.128</v>
      </c>
      <c r="E52" s="26">
        <v>0.13333333333333333</v>
      </c>
      <c r="F52" s="26">
        <v>0.10933333333333334</v>
      </c>
      <c r="G52" s="26">
        <v>0.10666666666666667</v>
      </c>
      <c r="H52" s="26">
        <v>0.25066666666666665</v>
      </c>
      <c r="I52" s="26">
        <v>0.13600000000000001</v>
      </c>
      <c r="J52" s="26">
        <v>0.11466666666666667</v>
      </c>
      <c r="K52" s="26">
        <v>0.13333333333333333</v>
      </c>
      <c r="L52" s="26">
        <v>8.7999999999999995E-2</v>
      </c>
      <c r="M52" s="26">
        <v>5.0666666666666665E-2</v>
      </c>
      <c r="N52" s="26">
        <v>0.12533333333333332</v>
      </c>
      <c r="O52" s="26">
        <v>0.11733333333333333</v>
      </c>
      <c r="P52" s="26">
        <v>0.26666666666666666</v>
      </c>
      <c r="Q52" s="26">
        <v>0.13600000000000001</v>
      </c>
      <c r="R52" s="26">
        <v>0.13333333333333333</v>
      </c>
      <c r="S52" s="26">
        <v>0.13866666666666666</v>
      </c>
      <c r="T52" s="26">
        <v>0.128</v>
      </c>
      <c r="U52" s="26">
        <v>0.25333333333333335</v>
      </c>
      <c r="V52" s="26">
        <v>9.6000000000000002E-2</v>
      </c>
      <c r="W52" s="26">
        <v>0.104</v>
      </c>
      <c r="X52" s="26">
        <v>0.104</v>
      </c>
      <c r="Y52" s="26">
        <v>0.10933333333333334</v>
      </c>
      <c r="Z52" s="26">
        <v>0.10666666666666667</v>
      </c>
      <c r="AA52" s="26">
        <v>0.10133333333333333</v>
      </c>
      <c r="AB52" s="26">
        <v>0.10933333333333334</v>
      </c>
      <c r="AC52" s="26">
        <v>0.10666666666666667</v>
      </c>
      <c r="AD52" s="26">
        <v>0.10133333333333333</v>
      </c>
      <c r="AE52" s="26">
        <v>0.24533333333333335</v>
      </c>
      <c r="AF52" s="26">
        <v>0.25333333333333335</v>
      </c>
      <c r="AG52" s="26">
        <v>0.24533333333333332</v>
      </c>
      <c r="AH52" s="26">
        <v>0.24533333333333332</v>
      </c>
      <c r="AI52" s="26">
        <v>0.25333333333333335</v>
      </c>
      <c r="AJ52" s="26">
        <v>0.10933333333333334</v>
      </c>
      <c r="AK52" s="26">
        <v>0.11466666666666667</v>
      </c>
      <c r="AL52" s="26">
        <v>0.13066666666666665</v>
      </c>
      <c r="AM52" s="26">
        <v>0.11466666666666667</v>
      </c>
      <c r="AN52" s="26">
        <v>8.533333333333333E-2</v>
      </c>
      <c r="AO52" s="26">
        <v>9.6000000000000002E-2</v>
      </c>
      <c r="AP52" s="26">
        <v>0.10666666666666666</v>
      </c>
      <c r="AQ52" s="26">
        <v>5.6000000000000001E-2</v>
      </c>
      <c r="AR52" s="26">
        <v>8.7999999999999995E-2</v>
      </c>
      <c r="AS52" s="26">
        <v>6.4000000000000001E-2</v>
      </c>
      <c r="AT52" s="26">
        <v>5.8666666666666666E-2</v>
      </c>
      <c r="AU52" s="26">
        <v>4.5333333333333337E-2</v>
      </c>
      <c r="AV52" s="26">
        <v>4.2666666666666672E-2</v>
      </c>
      <c r="AW52" s="26">
        <v>0.04</v>
      </c>
      <c r="AX52" s="26">
        <v>3.2000000000000001E-2</v>
      </c>
      <c r="AY52" s="26">
        <v>3.2000000000000001E-2</v>
      </c>
      <c r="AZ52" s="26">
        <v>4.5333333333333337E-2</v>
      </c>
      <c r="BA52" s="26" t="s">
        <v>174</v>
      </c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49"/>
    </row>
    <row r="53" spans="2:98" hidden="1" x14ac:dyDescent="0.25">
      <c r="B53" s="48">
        <v>51</v>
      </c>
      <c r="C53" s="26" t="s">
        <v>157</v>
      </c>
      <c r="D53" s="26">
        <v>0.12533333333333332</v>
      </c>
      <c r="E53" s="26">
        <v>0.13600000000000001</v>
      </c>
      <c r="F53" s="26">
        <v>0.11733333333333333</v>
      </c>
      <c r="G53" s="26">
        <v>9.6000000000000002E-2</v>
      </c>
      <c r="H53" s="26">
        <v>0.25866666666666666</v>
      </c>
      <c r="I53" s="26">
        <v>0.13600000000000001</v>
      </c>
      <c r="J53" s="26">
        <v>0.11466666666666667</v>
      </c>
      <c r="K53" s="26">
        <v>0.13600000000000001</v>
      </c>
      <c r="L53" s="26">
        <v>8.5333333333333344E-2</v>
      </c>
      <c r="M53" s="26">
        <v>0.04</v>
      </c>
      <c r="N53" s="26">
        <v>0.12266666666666666</v>
      </c>
      <c r="O53" s="26">
        <v>0.11466666666666667</v>
      </c>
      <c r="P53" s="26">
        <v>0.26666666666666666</v>
      </c>
      <c r="Q53" s="26">
        <v>0.13066666666666665</v>
      </c>
      <c r="R53" s="26">
        <v>0.13333333333333333</v>
      </c>
      <c r="S53" s="26">
        <v>0.13333333333333333</v>
      </c>
      <c r="T53" s="26">
        <v>0.128</v>
      </c>
      <c r="U53" s="26">
        <v>0.2533333333333333</v>
      </c>
      <c r="V53" s="26">
        <v>8.533333333333333E-2</v>
      </c>
      <c r="W53" s="26">
        <v>9.3333333333333338E-2</v>
      </c>
      <c r="X53" s="26">
        <v>9.3333333333333338E-2</v>
      </c>
      <c r="Y53" s="26">
        <v>9.8666666666666666E-2</v>
      </c>
      <c r="Z53" s="26">
        <v>9.6000000000000002E-2</v>
      </c>
      <c r="AA53" s="26">
        <v>9.0666666666666659E-2</v>
      </c>
      <c r="AB53" s="26">
        <v>9.8666666666666666E-2</v>
      </c>
      <c r="AC53" s="26">
        <v>9.6000000000000002E-2</v>
      </c>
      <c r="AD53" s="26">
        <v>9.0666666666666659E-2</v>
      </c>
      <c r="AE53" s="26">
        <v>0.24533333333333332</v>
      </c>
      <c r="AF53" s="26">
        <v>0.2533333333333333</v>
      </c>
      <c r="AG53" s="26">
        <v>0.24533333333333335</v>
      </c>
      <c r="AH53" s="26">
        <v>0.248</v>
      </c>
      <c r="AI53" s="26">
        <v>0.25600000000000001</v>
      </c>
      <c r="AJ53" s="26">
        <v>0.10666666666666666</v>
      </c>
      <c r="AK53" s="26">
        <v>0.11199999999999999</v>
      </c>
      <c r="AL53" s="26">
        <v>0.13333333333333333</v>
      </c>
      <c r="AM53" s="26">
        <v>0.11466666666666667</v>
      </c>
      <c r="AN53" s="26">
        <v>0.10133333333333333</v>
      </c>
      <c r="AO53" s="26">
        <v>0.104</v>
      </c>
      <c r="AP53" s="26">
        <v>0.12</v>
      </c>
      <c r="AQ53" s="26">
        <v>5.0666666666666665E-2</v>
      </c>
      <c r="AR53" s="26">
        <v>8.5333333333333344E-2</v>
      </c>
      <c r="AS53" s="26">
        <v>6.6666666666666666E-2</v>
      </c>
      <c r="AT53" s="26">
        <v>6.4000000000000001E-2</v>
      </c>
      <c r="AU53" s="26">
        <v>0.04</v>
      </c>
      <c r="AV53" s="26">
        <v>5.6000000000000001E-2</v>
      </c>
      <c r="AW53" s="26">
        <v>5.333333333333333E-2</v>
      </c>
      <c r="AX53" s="26">
        <v>5.0666666666666665E-2</v>
      </c>
      <c r="AY53" s="26">
        <v>5.0666666666666665E-2</v>
      </c>
      <c r="AZ53" s="26">
        <v>5.0666666666666665E-2</v>
      </c>
      <c r="BA53" s="26">
        <v>2.1333333333333336E-2</v>
      </c>
      <c r="BB53" s="26" t="s">
        <v>174</v>
      </c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49"/>
    </row>
    <row r="54" spans="2:98" hidden="1" x14ac:dyDescent="0.25">
      <c r="B54" s="48">
        <v>52</v>
      </c>
      <c r="C54" s="26" t="s">
        <v>158</v>
      </c>
      <c r="D54" s="26">
        <v>0.13866666666666666</v>
      </c>
      <c r="E54" s="26">
        <v>0.13866666666666666</v>
      </c>
      <c r="F54" s="26">
        <v>0.11466666666666667</v>
      </c>
      <c r="G54" s="26">
        <v>0.11200000000000002</v>
      </c>
      <c r="H54" s="26">
        <v>0.25600000000000001</v>
      </c>
      <c r="I54" s="26">
        <v>0.13600000000000001</v>
      </c>
      <c r="J54" s="26">
        <v>0.12533333333333332</v>
      </c>
      <c r="K54" s="26">
        <v>0.13866666666666666</v>
      </c>
      <c r="L54" s="26">
        <v>9.0666666666666673E-2</v>
      </c>
      <c r="M54" s="26">
        <v>5.8666666666666666E-2</v>
      </c>
      <c r="N54" s="26">
        <v>0.13600000000000001</v>
      </c>
      <c r="O54" s="26">
        <v>0.12266666666666667</v>
      </c>
      <c r="P54" s="26">
        <v>0.26133333333333331</v>
      </c>
      <c r="Q54" s="26">
        <v>0.14133333333333334</v>
      </c>
      <c r="R54" s="26">
        <v>0.14666666666666667</v>
      </c>
      <c r="S54" s="26">
        <v>0.14400000000000002</v>
      </c>
      <c r="T54" s="26">
        <v>0.13333333333333333</v>
      </c>
      <c r="U54" s="26">
        <v>0.25866666666666666</v>
      </c>
      <c r="V54" s="26">
        <v>9.8666666666666666E-2</v>
      </c>
      <c r="W54" s="26">
        <v>0.10666666666666666</v>
      </c>
      <c r="X54" s="26">
        <v>0.10666666666666666</v>
      </c>
      <c r="Y54" s="26">
        <v>0.11200000000000002</v>
      </c>
      <c r="Z54" s="26">
        <v>0.10933333333333334</v>
      </c>
      <c r="AA54" s="26">
        <v>0.10400000000000001</v>
      </c>
      <c r="AB54" s="26">
        <v>0.11199999999999999</v>
      </c>
      <c r="AC54" s="26">
        <v>0.11200000000000002</v>
      </c>
      <c r="AD54" s="26">
        <v>0.10400000000000001</v>
      </c>
      <c r="AE54" s="26">
        <v>0.25066666666666665</v>
      </c>
      <c r="AF54" s="26">
        <v>0.25866666666666666</v>
      </c>
      <c r="AG54" s="26">
        <v>0.2506666666666667</v>
      </c>
      <c r="AH54" s="26">
        <v>0.2506666666666667</v>
      </c>
      <c r="AI54" s="26">
        <v>0.25866666666666666</v>
      </c>
      <c r="AJ54" s="26">
        <v>0.11466666666666667</v>
      </c>
      <c r="AK54" s="26">
        <v>0.11466666666666667</v>
      </c>
      <c r="AL54" s="26">
        <v>0.13066666666666668</v>
      </c>
      <c r="AM54" s="26">
        <v>0.12533333333333332</v>
      </c>
      <c r="AN54" s="26">
        <v>9.866666666666668E-2</v>
      </c>
      <c r="AO54" s="26">
        <v>0.10666666666666666</v>
      </c>
      <c r="AP54" s="26">
        <v>0.11199999999999999</v>
      </c>
      <c r="AQ54" s="26">
        <v>6.4000000000000001E-2</v>
      </c>
      <c r="AR54" s="26">
        <v>9.0666666666666673E-2</v>
      </c>
      <c r="AS54" s="26">
        <v>5.8666666666666673E-2</v>
      </c>
      <c r="AT54" s="26">
        <v>6.1333333333333337E-2</v>
      </c>
      <c r="AU54" s="26">
        <v>5.6000000000000001E-2</v>
      </c>
      <c r="AV54" s="26">
        <v>3.2000000000000001E-2</v>
      </c>
      <c r="AW54" s="26">
        <v>3.7333333333333336E-2</v>
      </c>
      <c r="AX54" s="26">
        <v>2.4E-2</v>
      </c>
      <c r="AY54" s="26">
        <v>1.8666666666666665E-2</v>
      </c>
      <c r="AZ54" s="26">
        <v>4.8000000000000001E-2</v>
      </c>
      <c r="BA54" s="26">
        <v>1.6E-2</v>
      </c>
      <c r="BB54" s="26">
        <v>3.4666666666666665E-2</v>
      </c>
      <c r="BC54" s="26" t="s">
        <v>174</v>
      </c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49"/>
    </row>
    <row r="55" spans="2:98" hidden="1" x14ac:dyDescent="0.25">
      <c r="B55" s="48">
        <v>53</v>
      </c>
      <c r="C55" s="26" t="s">
        <v>159</v>
      </c>
      <c r="D55" s="26">
        <v>0.13600000000000001</v>
      </c>
      <c r="E55" s="26">
        <v>0.14666666666666667</v>
      </c>
      <c r="F55" s="26">
        <v>0.11733333333333335</v>
      </c>
      <c r="G55" s="26">
        <v>0.11466666666666667</v>
      </c>
      <c r="H55" s="26">
        <v>0.25866666666666666</v>
      </c>
      <c r="I55" s="26">
        <v>0.13866666666666666</v>
      </c>
      <c r="J55" s="26">
        <v>0.128</v>
      </c>
      <c r="K55" s="26">
        <v>0.14666666666666667</v>
      </c>
      <c r="L55" s="26">
        <v>8.7999999999999995E-2</v>
      </c>
      <c r="M55" s="26">
        <v>5.6000000000000008E-2</v>
      </c>
      <c r="N55" s="26">
        <v>0.13333333333333333</v>
      </c>
      <c r="O55" s="26">
        <v>0.12533333333333332</v>
      </c>
      <c r="P55" s="26">
        <v>0.26933333333333331</v>
      </c>
      <c r="Q55" s="26">
        <v>0.14933333333333332</v>
      </c>
      <c r="R55" s="26">
        <v>0.152</v>
      </c>
      <c r="S55" s="26">
        <v>0.152</v>
      </c>
      <c r="T55" s="26">
        <v>0.13066666666666665</v>
      </c>
      <c r="U55" s="26">
        <v>0.26666666666666666</v>
      </c>
      <c r="V55" s="26">
        <v>0.10133333333333333</v>
      </c>
      <c r="W55" s="26">
        <v>0.10933333333333334</v>
      </c>
      <c r="X55" s="26">
        <v>0.10933333333333334</v>
      </c>
      <c r="Y55" s="26">
        <v>0.11466666666666667</v>
      </c>
      <c r="Z55" s="26">
        <v>0.11199999999999999</v>
      </c>
      <c r="AA55" s="26">
        <v>0.10666666666666666</v>
      </c>
      <c r="AB55" s="26">
        <v>0.11466666666666667</v>
      </c>
      <c r="AC55" s="26">
        <v>0.11466666666666667</v>
      </c>
      <c r="AD55" s="26">
        <v>0.10666666666666666</v>
      </c>
      <c r="AE55" s="26">
        <v>0.25866666666666666</v>
      </c>
      <c r="AF55" s="26">
        <v>0.26666666666666666</v>
      </c>
      <c r="AG55" s="26">
        <v>0.25866666666666666</v>
      </c>
      <c r="AH55" s="26">
        <v>0.25866666666666666</v>
      </c>
      <c r="AI55" s="26">
        <v>0.26133333333333331</v>
      </c>
      <c r="AJ55" s="26">
        <v>0.12266666666666667</v>
      </c>
      <c r="AK55" s="26">
        <v>0.12266666666666667</v>
      </c>
      <c r="AL55" s="26">
        <v>0.13866666666666666</v>
      </c>
      <c r="AM55" s="26">
        <v>0.128</v>
      </c>
      <c r="AN55" s="26">
        <v>0.104</v>
      </c>
      <c r="AO55" s="26">
        <v>0.112</v>
      </c>
      <c r="AP55" s="26">
        <v>0.12</v>
      </c>
      <c r="AQ55" s="26">
        <v>6.6666666666666666E-2</v>
      </c>
      <c r="AR55" s="26">
        <v>8.7999999999999995E-2</v>
      </c>
      <c r="AS55" s="26">
        <v>5.6000000000000001E-2</v>
      </c>
      <c r="AT55" s="26">
        <v>5.6000000000000001E-2</v>
      </c>
      <c r="AU55" s="26">
        <v>5.6000000000000001E-2</v>
      </c>
      <c r="AV55" s="26">
        <v>3.4666666666666665E-2</v>
      </c>
      <c r="AW55" s="26">
        <v>0.04</v>
      </c>
      <c r="AX55" s="26">
        <v>2.1333333333333336E-2</v>
      </c>
      <c r="AY55" s="26">
        <v>1.0666666666666666E-2</v>
      </c>
      <c r="AZ55" s="26">
        <v>5.333333333333333E-2</v>
      </c>
      <c r="BA55" s="26">
        <v>2.1333333333333336E-2</v>
      </c>
      <c r="BB55" s="26">
        <v>0.04</v>
      </c>
      <c r="BC55" s="26">
        <v>8.0000000000000002E-3</v>
      </c>
      <c r="BD55" s="26" t="s">
        <v>174</v>
      </c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49"/>
    </row>
    <row r="56" spans="2:98" hidden="1" x14ac:dyDescent="0.25">
      <c r="B56" s="48">
        <v>54</v>
      </c>
      <c r="C56" s="26" t="s">
        <v>202</v>
      </c>
      <c r="D56" s="26">
        <v>0.13333333333333333</v>
      </c>
      <c r="E56" s="26">
        <v>0.14133333333333334</v>
      </c>
      <c r="F56" s="26">
        <v>0.10666666666666666</v>
      </c>
      <c r="G56" s="26">
        <v>0.10933333333333334</v>
      </c>
      <c r="H56" s="26">
        <v>0.248</v>
      </c>
      <c r="I56" s="26">
        <v>0.13600000000000001</v>
      </c>
      <c r="J56" s="26">
        <v>0.128</v>
      </c>
      <c r="K56" s="26">
        <v>0.14133333333333334</v>
      </c>
      <c r="L56" s="26">
        <v>8.7999999999999995E-2</v>
      </c>
      <c r="M56" s="26">
        <v>4.2666666666666665E-2</v>
      </c>
      <c r="N56" s="26">
        <v>0.13066666666666668</v>
      </c>
      <c r="O56" s="26">
        <v>0.12266666666666667</v>
      </c>
      <c r="P56" s="26">
        <v>0.26933333333333331</v>
      </c>
      <c r="Q56" s="26">
        <v>0.13600000000000001</v>
      </c>
      <c r="R56" s="26">
        <v>0.14133333333333331</v>
      </c>
      <c r="S56" s="26">
        <v>0.13866666666666666</v>
      </c>
      <c r="T56" s="26">
        <v>0.13600000000000001</v>
      </c>
      <c r="U56" s="26">
        <v>0.25866666666666666</v>
      </c>
      <c r="V56" s="26">
        <v>9.6000000000000002E-2</v>
      </c>
      <c r="W56" s="26">
        <v>0.10666666666666666</v>
      </c>
      <c r="X56" s="26">
        <v>0.10666666666666666</v>
      </c>
      <c r="Y56" s="26">
        <v>0.11200000000000002</v>
      </c>
      <c r="Z56" s="26">
        <v>0.10933333333333334</v>
      </c>
      <c r="AA56" s="26">
        <v>0.10400000000000001</v>
      </c>
      <c r="AB56" s="26">
        <v>0.11199999999999999</v>
      </c>
      <c r="AC56" s="26">
        <v>0.10933333333333334</v>
      </c>
      <c r="AD56" s="26">
        <v>0.10133333333333333</v>
      </c>
      <c r="AE56" s="26">
        <v>0.24533333333333335</v>
      </c>
      <c r="AF56" s="26">
        <v>0.25333333333333335</v>
      </c>
      <c r="AG56" s="26">
        <v>0.24533333333333335</v>
      </c>
      <c r="AH56" s="26">
        <v>0.24</v>
      </c>
      <c r="AI56" s="26">
        <v>0.25066666666666665</v>
      </c>
      <c r="AJ56" s="26">
        <v>0.112</v>
      </c>
      <c r="AK56" s="26">
        <v>0.11733333333333335</v>
      </c>
      <c r="AL56" s="26">
        <v>0.13866666666666666</v>
      </c>
      <c r="AM56" s="26">
        <v>0.128</v>
      </c>
      <c r="AN56" s="26">
        <v>9.8666666666666666E-2</v>
      </c>
      <c r="AO56" s="26">
        <v>0.10933333333333334</v>
      </c>
      <c r="AP56" s="26">
        <v>0.11466666666666667</v>
      </c>
      <c r="AQ56" s="26">
        <v>5.3333333333333337E-2</v>
      </c>
      <c r="AR56" s="26">
        <v>8.7999999999999995E-2</v>
      </c>
      <c r="AS56" s="26">
        <v>5.3333333333333337E-2</v>
      </c>
      <c r="AT56" s="26">
        <v>5.6000000000000001E-2</v>
      </c>
      <c r="AU56" s="26">
        <v>5.5999999999999994E-2</v>
      </c>
      <c r="AV56" s="26">
        <v>4.8000000000000001E-2</v>
      </c>
      <c r="AW56" s="26">
        <v>4.8000000000000001E-2</v>
      </c>
      <c r="AX56" s="26">
        <v>4.2666666666666665E-2</v>
      </c>
      <c r="AY56" s="26">
        <v>3.7333333333333336E-2</v>
      </c>
      <c r="AZ56" s="26">
        <v>5.0666666666666665E-2</v>
      </c>
      <c r="BA56" s="26">
        <v>2.1333333333333333E-2</v>
      </c>
      <c r="BB56" s="26">
        <v>3.2000000000000001E-2</v>
      </c>
      <c r="BC56" s="26">
        <v>2.9333333333333336E-2</v>
      </c>
      <c r="BD56" s="26">
        <v>2.6666666666666668E-2</v>
      </c>
      <c r="BE56" s="26" t="s">
        <v>174</v>
      </c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49"/>
    </row>
    <row r="57" spans="2:98" hidden="1" x14ac:dyDescent="0.25">
      <c r="B57" s="48">
        <v>55</v>
      </c>
      <c r="C57" s="26" t="s">
        <v>160</v>
      </c>
      <c r="D57" s="26">
        <v>0.12533333333333335</v>
      </c>
      <c r="E57" s="26">
        <v>0.13333333333333333</v>
      </c>
      <c r="F57" s="26">
        <v>0.11466666666666667</v>
      </c>
      <c r="G57" s="26">
        <v>9.0666666666666673E-2</v>
      </c>
      <c r="H57" s="26">
        <v>0.24</v>
      </c>
      <c r="I57" s="26">
        <v>0.13066666666666665</v>
      </c>
      <c r="J57" s="26">
        <v>0.11466666666666667</v>
      </c>
      <c r="K57" s="26">
        <v>0.13333333333333333</v>
      </c>
      <c r="L57" s="26">
        <v>0.08</v>
      </c>
      <c r="M57" s="26">
        <v>2.4E-2</v>
      </c>
      <c r="N57" s="26">
        <v>0.12266666666666667</v>
      </c>
      <c r="O57" s="26">
        <v>0.10666666666666666</v>
      </c>
      <c r="P57" s="26">
        <v>0.26666666666666666</v>
      </c>
      <c r="Q57" s="26">
        <v>0.128</v>
      </c>
      <c r="R57" s="26">
        <v>0.13333333333333333</v>
      </c>
      <c r="S57" s="26">
        <v>0.13066666666666665</v>
      </c>
      <c r="T57" s="26">
        <v>0.128</v>
      </c>
      <c r="U57" s="26">
        <v>0.25600000000000001</v>
      </c>
      <c r="V57" s="26">
        <v>7.4666666666666673E-2</v>
      </c>
      <c r="W57" s="26">
        <v>8.533333333333333E-2</v>
      </c>
      <c r="X57" s="26">
        <v>8.533333333333333E-2</v>
      </c>
      <c r="Y57" s="26">
        <v>8.7999999999999995E-2</v>
      </c>
      <c r="Z57" s="26">
        <v>8.7999999999999995E-2</v>
      </c>
      <c r="AA57" s="26">
        <v>8.2666666666666666E-2</v>
      </c>
      <c r="AB57" s="26">
        <v>9.0666666666666659E-2</v>
      </c>
      <c r="AC57" s="26">
        <v>9.0666666666666673E-2</v>
      </c>
      <c r="AD57" s="26">
        <v>0.08</v>
      </c>
      <c r="AE57" s="26">
        <v>0.2506666666666667</v>
      </c>
      <c r="AF57" s="26">
        <v>0.25333333333333335</v>
      </c>
      <c r="AG57" s="26">
        <v>0.24266666666666664</v>
      </c>
      <c r="AH57" s="26">
        <v>0.23733333333333334</v>
      </c>
      <c r="AI57" s="26">
        <v>0.23733333333333334</v>
      </c>
      <c r="AJ57" s="26">
        <v>0.10400000000000001</v>
      </c>
      <c r="AK57" s="26">
        <v>0.10933333333333334</v>
      </c>
      <c r="AL57" s="26">
        <v>0.13066666666666665</v>
      </c>
      <c r="AM57" s="26">
        <v>0.11466666666666667</v>
      </c>
      <c r="AN57" s="26">
        <v>0.10133333333333333</v>
      </c>
      <c r="AO57" s="26">
        <v>0.10933333333333334</v>
      </c>
      <c r="AP57" s="26">
        <v>0.11466666666666667</v>
      </c>
      <c r="AQ57" s="26">
        <v>0.04</v>
      </c>
      <c r="AR57" s="26">
        <v>0.08</v>
      </c>
      <c r="AS57" s="26">
        <v>6.6666666666666666E-2</v>
      </c>
      <c r="AT57" s="26">
        <v>6.933333333333333E-2</v>
      </c>
      <c r="AU57" s="26">
        <v>5.333333333333333E-2</v>
      </c>
      <c r="AV57" s="26">
        <v>5.6000000000000001E-2</v>
      </c>
      <c r="AW57" s="26">
        <v>5.8666666666666666E-2</v>
      </c>
      <c r="AX57" s="26">
        <v>5.3333333333333337E-2</v>
      </c>
      <c r="AY57" s="26">
        <v>5.333333333333333E-2</v>
      </c>
      <c r="AZ57" s="26">
        <v>4.5333333333333337E-2</v>
      </c>
      <c r="BA57" s="26">
        <v>3.4666666666666665E-2</v>
      </c>
      <c r="BB57" s="26">
        <v>2.4E-2</v>
      </c>
      <c r="BC57" s="26">
        <v>0.04</v>
      </c>
      <c r="BD57" s="26">
        <v>4.2666666666666665E-2</v>
      </c>
      <c r="BE57" s="26">
        <v>2.6666666666666665E-2</v>
      </c>
      <c r="BF57" s="26" t="s">
        <v>174</v>
      </c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49"/>
    </row>
    <row r="58" spans="2:98" hidden="1" x14ac:dyDescent="0.25">
      <c r="B58" s="48">
        <v>56</v>
      </c>
      <c r="C58" s="26" t="s">
        <v>161</v>
      </c>
      <c r="D58" s="26">
        <v>0.13066666666666665</v>
      </c>
      <c r="E58" s="26">
        <v>0.14666666666666667</v>
      </c>
      <c r="F58" s="26">
        <v>0.11733333333333335</v>
      </c>
      <c r="G58" s="26">
        <v>0.10400000000000001</v>
      </c>
      <c r="H58" s="26">
        <v>0.2506666666666667</v>
      </c>
      <c r="I58" s="26">
        <v>0.13066666666666665</v>
      </c>
      <c r="J58" s="26">
        <v>0.112</v>
      </c>
      <c r="K58" s="26">
        <v>0.14666666666666667</v>
      </c>
      <c r="L58" s="26">
        <v>8.2666666666666666E-2</v>
      </c>
      <c r="M58" s="26">
        <v>1.0666666666666666E-2</v>
      </c>
      <c r="N58" s="26">
        <v>0.12266666666666667</v>
      </c>
      <c r="O58" s="26">
        <v>0.12266666666666667</v>
      </c>
      <c r="P58" s="26">
        <v>0.26400000000000001</v>
      </c>
      <c r="Q58" s="26">
        <v>0.13600000000000001</v>
      </c>
      <c r="R58" s="26">
        <v>0.13866666666666666</v>
      </c>
      <c r="S58" s="26">
        <v>0.12533333333333332</v>
      </c>
      <c r="T58" s="26">
        <v>0.128</v>
      </c>
      <c r="U58" s="26">
        <v>0.26666666666666666</v>
      </c>
      <c r="V58" s="26">
        <v>9.0666666666666673E-2</v>
      </c>
      <c r="W58" s="26">
        <v>9.8666666666666666E-2</v>
      </c>
      <c r="X58" s="26">
        <v>9.8666666666666666E-2</v>
      </c>
      <c r="Y58" s="26">
        <v>0.10133333333333333</v>
      </c>
      <c r="Z58" s="26">
        <v>0.10133333333333333</v>
      </c>
      <c r="AA58" s="26">
        <v>9.6000000000000002E-2</v>
      </c>
      <c r="AB58" s="26">
        <v>0.10400000000000001</v>
      </c>
      <c r="AC58" s="26">
        <v>0.10400000000000001</v>
      </c>
      <c r="AD58" s="26">
        <v>9.6000000000000002E-2</v>
      </c>
      <c r="AE58" s="26">
        <v>0.26133333333333336</v>
      </c>
      <c r="AF58" s="26">
        <v>0.26400000000000001</v>
      </c>
      <c r="AG58" s="26">
        <v>0.25600000000000001</v>
      </c>
      <c r="AH58" s="26">
        <v>0.248</v>
      </c>
      <c r="AI58" s="26">
        <v>0.248</v>
      </c>
      <c r="AJ58" s="26">
        <v>0.11733333333333335</v>
      </c>
      <c r="AK58" s="26">
        <v>0.12266666666666667</v>
      </c>
      <c r="AL58" s="26">
        <v>0.14399999999999999</v>
      </c>
      <c r="AM58" s="26">
        <v>0.112</v>
      </c>
      <c r="AN58" s="26">
        <v>0.12</v>
      </c>
      <c r="AO58" s="26">
        <v>0.11466666666666667</v>
      </c>
      <c r="AP58" s="26">
        <v>0.11199999999999999</v>
      </c>
      <c r="AQ58" s="26">
        <v>5.0666666666666665E-2</v>
      </c>
      <c r="AR58" s="26">
        <v>8.2666666666666666E-2</v>
      </c>
      <c r="AS58" s="26">
        <v>6.6666666666666666E-2</v>
      </c>
      <c r="AT58" s="26">
        <v>6.933333333333333E-2</v>
      </c>
      <c r="AU58" s="26">
        <v>4.5333333333333337E-2</v>
      </c>
      <c r="AV58" s="26">
        <v>6.6666666666666666E-2</v>
      </c>
      <c r="AW58" s="26">
        <v>6.6666666666666666E-2</v>
      </c>
      <c r="AX58" s="26">
        <v>6.6666666666666666E-2</v>
      </c>
      <c r="AY58" s="26">
        <v>6.1333333333333337E-2</v>
      </c>
      <c r="AZ58" s="26">
        <v>5.6000000000000001E-2</v>
      </c>
      <c r="BA58" s="26">
        <v>5.333333333333333E-2</v>
      </c>
      <c r="BB58" s="26">
        <v>4.2666666666666672E-2</v>
      </c>
      <c r="BC58" s="26">
        <v>6.1333333333333337E-2</v>
      </c>
      <c r="BD58" s="26">
        <v>5.6000000000000001E-2</v>
      </c>
      <c r="BE58" s="26">
        <v>4.5333333333333337E-2</v>
      </c>
      <c r="BF58" s="26">
        <v>2.9333333333333333E-2</v>
      </c>
      <c r="BG58" s="26" t="s">
        <v>174</v>
      </c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49"/>
    </row>
    <row r="59" spans="2:98" hidden="1" x14ac:dyDescent="0.25">
      <c r="B59" s="48">
        <v>57</v>
      </c>
      <c r="C59" s="26" t="s">
        <v>162</v>
      </c>
      <c r="D59" s="26">
        <v>0.128</v>
      </c>
      <c r="E59" s="26">
        <v>0.13066666666666668</v>
      </c>
      <c r="F59" s="26">
        <v>0.10666666666666666</v>
      </c>
      <c r="G59" s="26">
        <v>9.8666666666666666E-2</v>
      </c>
      <c r="H59" s="26">
        <v>0.25333333333333335</v>
      </c>
      <c r="I59" s="26">
        <v>0.12</v>
      </c>
      <c r="J59" s="26">
        <v>0.12266666666666667</v>
      </c>
      <c r="K59" s="26">
        <v>0.13066666666666668</v>
      </c>
      <c r="L59" s="26">
        <v>0.08</v>
      </c>
      <c r="M59" s="26">
        <v>2.6666666666666665E-2</v>
      </c>
      <c r="N59" s="26">
        <v>0.12</v>
      </c>
      <c r="O59" s="26">
        <v>0.12</v>
      </c>
      <c r="P59" s="26">
        <v>0.26666666666666666</v>
      </c>
      <c r="Q59" s="26">
        <v>0.12266666666666666</v>
      </c>
      <c r="R59" s="26">
        <v>0.14133333333333331</v>
      </c>
      <c r="S59" s="26">
        <v>0.12533333333333332</v>
      </c>
      <c r="T59" s="26">
        <v>0.12533333333333332</v>
      </c>
      <c r="U59" s="26">
        <v>0.25866666666666666</v>
      </c>
      <c r="V59" s="26">
        <v>8.5333333333333344E-2</v>
      </c>
      <c r="W59" s="26">
        <v>9.6000000000000002E-2</v>
      </c>
      <c r="X59" s="26">
        <v>9.6000000000000002E-2</v>
      </c>
      <c r="Y59" s="26">
        <v>9.8666666666666666E-2</v>
      </c>
      <c r="Z59" s="26">
        <v>9.8666666666666666E-2</v>
      </c>
      <c r="AA59" s="26">
        <v>9.3333333333333338E-2</v>
      </c>
      <c r="AB59" s="26">
        <v>0.10133333333333333</v>
      </c>
      <c r="AC59" s="26">
        <v>9.8666666666666666E-2</v>
      </c>
      <c r="AD59" s="26">
        <v>9.0666666666666673E-2</v>
      </c>
      <c r="AE59" s="26">
        <v>0.24266666666666664</v>
      </c>
      <c r="AF59" s="26">
        <v>0.24533333333333332</v>
      </c>
      <c r="AG59" s="26">
        <v>0.23733333333333334</v>
      </c>
      <c r="AH59" s="26">
        <v>0.24266666666666667</v>
      </c>
      <c r="AI59" s="26">
        <v>0.25066666666666665</v>
      </c>
      <c r="AJ59" s="26">
        <v>0.10400000000000001</v>
      </c>
      <c r="AK59" s="26">
        <v>0.10933333333333334</v>
      </c>
      <c r="AL59" s="26">
        <v>0.13066666666666665</v>
      </c>
      <c r="AM59" s="26">
        <v>0.12266666666666667</v>
      </c>
      <c r="AN59" s="26">
        <v>0.10933333333333334</v>
      </c>
      <c r="AO59" s="26">
        <v>0.10933333333333334</v>
      </c>
      <c r="AP59" s="26">
        <v>0.10933333333333334</v>
      </c>
      <c r="AQ59" s="26">
        <v>5.0666666666666665E-2</v>
      </c>
      <c r="AR59" s="26">
        <v>0.08</v>
      </c>
      <c r="AS59" s="26">
        <v>5.8666666666666666E-2</v>
      </c>
      <c r="AT59" s="26">
        <v>6.4000000000000001E-2</v>
      </c>
      <c r="AU59" s="26">
        <v>5.0666666666666665E-2</v>
      </c>
      <c r="AV59" s="26">
        <v>5.333333333333333E-2</v>
      </c>
      <c r="AW59" s="26">
        <v>4.8000000000000001E-2</v>
      </c>
      <c r="AX59" s="26">
        <v>5.8666666666666666E-2</v>
      </c>
      <c r="AY59" s="26">
        <v>5.3333333333333337E-2</v>
      </c>
      <c r="AZ59" s="26">
        <v>5.5999999999999994E-2</v>
      </c>
      <c r="BA59" s="26">
        <v>0.04</v>
      </c>
      <c r="BB59" s="26">
        <v>2.6666666666666665E-2</v>
      </c>
      <c r="BC59" s="26">
        <v>4.8000000000000001E-2</v>
      </c>
      <c r="BD59" s="26">
        <v>4.8000000000000001E-2</v>
      </c>
      <c r="BE59" s="26">
        <v>3.2000000000000001E-2</v>
      </c>
      <c r="BF59" s="26">
        <v>2.4E-2</v>
      </c>
      <c r="BG59" s="26">
        <v>2.6666666666666665E-2</v>
      </c>
      <c r="BH59" s="26" t="s">
        <v>174</v>
      </c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49"/>
    </row>
    <row r="60" spans="2:98" hidden="1" x14ac:dyDescent="0.25">
      <c r="B60" s="48">
        <v>58</v>
      </c>
      <c r="C60" s="26" t="s">
        <v>163</v>
      </c>
      <c r="D60" s="26">
        <v>0.13066666666666665</v>
      </c>
      <c r="E60" s="26">
        <v>0.13866666666666666</v>
      </c>
      <c r="F60" s="26">
        <v>0.10933333333333334</v>
      </c>
      <c r="G60" s="26">
        <v>9.6000000000000002E-2</v>
      </c>
      <c r="H60" s="26">
        <v>0.24533333333333335</v>
      </c>
      <c r="I60" s="26">
        <v>0.128</v>
      </c>
      <c r="J60" s="26">
        <v>0.112</v>
      </c>
      <c r="K60" s="26">
        <v>0.13866666666666666</v>
      </c>
      <c r="L60" s="26">
        <v>7.4666666666666659E-2</v>
      </c>
      <c r="M60" s="26">
        <v>1.0666666666666666E-2</v>
      </c>
      <c r="N60" s="26">
        <v>0.12266666666666667</v>
      </c>
      <c r="O60" s="26">
        <v>0.11466666666666667</v>
      </c>
      <c r="P60" s="26">
        <v>0.25600000000000001</v>
      </c>
      <c r="Q60" s="26">
        <v>0.13333333333333333</v>
      </c>
      <c r="R60" s="26">
        <v>0.13066666666666665</v>
      </c>
      <c r="S60" s="26">
        <v>0.12266666666666667</v>
      </c>
      <c r="T60" s="26">
        <v>0.128</v>
      </c>
      <c r="U60" s="26">
        <v>0.25866666666666666</v>
      </c>
      <c r="V60" s="26">
        <v>0.08</v>
      </c>
      <c r="W60" s="26">
        <v>9.0666666666666673E-2</v>
      </c>
      <c r="X60" s="26">
        <v>9.0666666666666673E-2</v>
      </c>
      <c r="Y60" s="26">
        <v>9.6000000000000002E-2</v>
      </c>
      <c r="Z60" s="26">
        <v>9.3333333333333338E-2</v>
      </c>
      <c r="AA60" s="26">
        <v>8.7999999999999995E-2</v>
      </c>
      <c r="AB60" s="26">
        <v>9.6000000000000002E-2</v>
      </c>
      <c r="AC60" s="26">
        <v>9.6000000000000002E-2</v>
      </c>
      <c r="AD60" s="26">
        <v>8.5333333333333344E-2</v>
      </c>
      <c r="AE60" s="26">
        <v>0.25600000000000001</v>
      </c>
      <c r="AF60" s="26">
        <v>0.25866666666666666</v>
      </c>
      <c r="AG60" s="26">
        <v>0.25066666666666665</v>
      </c>
      <c r="AH60" s="26">
        <v>0.24266666666666667</v>
      </c>
      <c r="AI60" s="26">
        <v>0.2426666666666667</v>
      </c>
      <c r="AJ60" s="26">
        <v>0.10933333333333334</v>
      </c>
      <c r="AK60" s="26">
        <v>0.11466666666666667</v>
      </c>
      <c r="AL60" s="26">
        <v>0.13600000000000001</v>
      </c>
      <c r="AM60" s="26">
        <v>0.112</v>
      </c>
      <c r="AN60" s="26">
        <v>0.11199999999999999</v>
      </c>
      <c r="AO60" s="26">
        <v>0.11466666666666667</v>
      </c>
      <c r="AP60" s="26">
        <v>0.10933333333333334</v>
      </c>
      <c r="AQ60" s="26">
        <v>5.0666666666666665E-2</v>
      </c>
      <c r="AR60" s="26">
        <v>7.4666666666666659E-2</v>
      </c>
      <c r="AS60" s="26">
        <v>5.8666666666666666E-2</v>
      </c>
      <c r="AT60" s="26">
        <v>6.1333333333333337E-2</v>
      </c>
      <c r="AU60" s="26">
        <v>0.04</v>
      </c>
      <c r="AV60" s="26">
        <v>6.6666666666666666E-2</v>
      </c>
      <c r="AW60" s="26">
        <v>6.933333333333333E-2</v>
      </c>
      <c r="AX60" s="26">
        <v>6.1333333333333337E-2</v>
      </c>
      <c r="AY60" s="26">
        <v>5.6000000000000001E-2</v>
      </c>
      <c r="AZ60" s="26">
        <v>5.6000000000000001E-2</v>
      </c>
      <c r="BA60" s="26">
        <v>5.0666666666666665E-2</v>
      </c>
      <c r="BB60" s="26">
        <v>0.04</v>
      </c>
      <c r="BC60" s="26">
        <v>5.6000000000000001E-2</v>
      </c>
      <c r="BD60" s="26">
        <v>5.0666666666666665E-2</v>
      </c>
      <c r="BE60" s="26">
        <v>3.4666666666666665E-2</v>
      </c>
      <c r="BF60" s="26">
        <v>2.1333333333333336E-2</v>
      </c>
      <c r="BG60" s="26">
        <v>1.0666666666666666E-2</v>
      </c>
      <c r="BH60" s="26">
        <v>2.6666666666666665E-2</v>
      </c>
      <c r="BI60" s="26" t="s">
        <v>174</v>
      </c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49"/>
    </row>
    <row r="61" spans="2:98" hidden="1" x14ac:dyDescent="0.25">
      <c r="B61" s="48">
        <v>59</v>
      </c>
      <c r="C61" s="26" t="s">
        <v>164</v>
      </c>
      <c r="D61" s="26">
        <v>0.12533333333333332</v>
      </c>
      <c r="E61" s="26">
        <v>0.14133333333333334</v>
      </c>
      <c r="F61" s="26">
        <v>0.11733333333333335</v>
      </c>
      <c r="G61" s="26">
        <v>0.10133333333333333</v>
      </c>
      <c r="H61" s="26">
        <v>0.24533333333333335</v>
      </c>
      <c r="I61" s="26">
        <v>0.12</v>
      </c>
      <c r="J61" s="26">
        <v>0.112</v>
      </c>
      <c r="K61" s="26">
        <v>0.14133333333333334</v>
      </c>
      <c r="L61" s="26">
        <v>0.08</v>
      </c>
      <c r="M61" s="26">
        <v>0</v>
      </c>
      <c r="N61" s="26">
        <v>0.11733333333333333</v>
      </c>
      <c r="O61" s="26">
        <v>0.11733333333333333</v>
      </c>
      <c r="P61" s="26">
        <v>0.26133333333333331</v>
      </c>
      <c r="Q61" s="26">
        <v>0.13866666666666666</v>
      </c>
      <c r="R61" s="26">
        <v>0.13333333333333333</v>
      </c>
      <c r="S61" s="26">
        <v>0.128</v>
      </c>
      <c r="T61" s="26">
        <v>0.12266666666666667</v>
      </c>
      <c r="U61" s="26">
        <v>0.26400000000000001</v>
      </c>
      <c r="V61" s="26">
        <v>8.5333333333333344E-2</v>
      </c>
      <c r="W61" s="26">
        <v>9.6000000000000002E-2</v>
      </c>
      <c r="X61" s="26">
        <v>9.6000000000000002E-2</v>
      </c>
      <c r="Y61" s="26">
        <v>9.8666666666666666E-2</v>
      </c>
      <c r="Z61" s="26">
        <v>9.8666666666666666E-2</v>
      </c>
      <c r="AA61" s="26">
        <v>9.3333333333333338E-2</v>
      </c>
      <c r="AB61" s="26">
        <v>0.10133333333333333</v>
      </c>
      <c r="AC61" s="26">
        <v>0.10133333333333333</v>
      </c>
      <c r="AD61" s="26">
        <v>9.0666666666666673E-2</v>
      </c>
      <c r="AE61" s="26">
        <v>0.25600000000000001</v>
      </c>
      <c r="AF61" s="26">
        <v>0.25866666666666666</v>
      </c>
      <c r="AG61" s="26">
        <v>0.2506666666666667</v>
      </c>
      <c r="AH61" s="26">
        <v>0.24266666666666667</v>
      </c>
      <c r="AI61" s="26">
        <v>0.2426666666666667</v>
      </c>
      <c r="AJ61" s="26">
        <v>0.11466666666666667</v>
      </c>
      <c r="AK61" s="26">
        <v>0.12</v>
      </c>
      <c r="AL61" s="26">
        <v>0.14133333333333331</v>
      </c>
      <c r="AM61" s="26">
        <v>0.112</v>
      </c>
      <c r="AN61" s="26">
        <v>0.11466666666666667</v>
      </c>
      <c r="AO61" s="26">
        <v>0.11466666666666667</v>
      </c>
      <c r="AP61" s="26">
        <v>0.10666666666666666</v>
      </c>
      <c r="AQ61" s="26">
        <v>4.5333333333333337E-2</v>
      </c>
      <c r="AR61" s="26">
        <v>0.08</v>
      </c>
      <c r="AS61" s="26">
        <v>6.6666666666666666E-2</v>
      </c>
      <c r="AT61" s="26">
        <v>6.6666666666666666E-2</v>
      </c>
      <c r="AU61" s="26">
        <v>4.5333333333333337E-2</v>
      </c>
      <c r="AV61" s="26">
        <v>6.6666666666666666E-2</v>
      </c>
      <c r="AW61" s="26">
        <v>6.6666666666666666E-2</v>
      </c>
      <c r="AX61" s="26">
        <v>6.6666666666666666E-2</v>
      </c>
      <c r="AY61" s="26">
        <v>6.1333333333333337E-2</v>
      </c>
      <c r="AZ61" s="26">
        <v>5.6000000000000001E-2</v>
      </c>
      <c r="BA61" s="26">
        <v>5.0666666666666665E-2</v>
      </c>
      <c r="BB61" s="26">
        <v>0.04</v>
      </c>
      <c r="BC61" s="26">
        <v>5.8666666666666666E-2</v>
      </c>
      <c r="BD61" s="26">
        <v>5.6000000000000008E-2</v>
      </c>
      <c r="BE61" s="26">
        <v>4.2666666666666665E-2</v>
      </c>
      <c r="BF61" s="26">
        <v>2.4E-2</v>
      </c>
      <c r="BG61" s="26">
        <v>1.0666666666666666E-2</v>
      </c>
      <c r="BH61" s="26">
        <v>2.6666666666666665E-2</v>
      </c>
      <c r="BI61" s="26">
        <v>1.0666666666666666E-2</v>
      </c>
      <c r="BJ61" s="26" t="s">
        <v>174</v>
      </c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49"/>
    </row>
    <row r="62" spans="2:98" hidden="1" x14ac:dyDescent="0.25">
      <c r="B62" s="48">
        <v>60</v>
      </c>
      <c r="C62" s="26" t="s">
        <v>165</v>
      </c>
      <c r="D62" s="26">
        <v>0.11733333333333333</v>
      </c>
      <c r="E62" s="26">
        <v>0.13333333333333333</v>
      </c>
      <c r="F62" s="26">
        <v>0.11199999999999999</v>
      </c>
      <c r="G62" s="26">
        <v>9.3333333333333338E-2</v>
      </c>
      <c r="H62" s="26">
        <v>0.2426666666666667</v>
      </c>
      <c r="I62" s="26">
        <v>0.12266666666666667</v>
      </c>
      <c r="J62" s="26">
        <v>0.11733333333333333</v>
      </c>
      <c r="K62" s="26">
        <v>0.13333333333333333</v>
      </c>
      <c r="L62" s="26">
        <v>7.7333333333333337E-2</v>
      </c>
      <c r="M62" s="26">
        <v>1.3333333333333334E-2</v>
      </c>
      <c r="N62" s="26">
        <v>0.10933333333333334</v>
      </c>
      <c r="O62" s="26">
        <v>0.112</v>
      </c>
      <c r="P62" s="26">
        <v>0.26933333333333331</v>
      </c>
      <c r="Q62" s="26">
        <v>0.13066666666666665</v>
      </c>
      <c r="R62" s="26">
        <v>0.13866666666666666</v>
      </c>
      <c r="S62" s="26">
        <v>0.13333333333333333</v>
      </c>
      <c r="T62" s="26">
        <v>0.11466666666666667</v>
      </c>
      <c r="U62" s="26">
        <v>0.26133333333333336</v>
      </c>
      <c r="V62" s="26">
        <v>7.7333333333333337E-2</v>
      </c>
      <c r="W62" s="26">
        <v>8.7999999999999995E-2</v>
      </c>
      <c r="X62" s="26">
        <v>8.7999999999999995E-2</v>
      </c>
      <c r="Y62" s="26">
        <v>9.3333333333333338E-2</v>
      </c>
      <c r="Z62" s="26">
        <v>9.0666666666666673E-2</v>
      </c>
      <c r="AA62" s="26">
        <v>8.533333333333333E-2</v>
      </c>
      <c r="AB62" s="26">
        <v>9.3333333333333338E-2</v>
      </c>
      <c r="AC62" s="26">
        <v>9.3333333333333338E-2</v>
      </c>
      <c r="AD62" s="26">
        <v>8.2666666666666666E-2</v>
      </c>
      <c r="AE62" s="26">
        <v>0.25333333333333335</v>
      </c>
      <c r="AF62" s="26">
        <v>0.25600000000000001</v>
      </c>
      <c r="AG62" s="26">
        <v>0.248</v>
      </c>
      <c r="AH62" s="26">
        <v>0.24266666666666664</v>
      </c>
      <c r="AI62" s="26">
        <v>0.24</v>
      </c>
      <c r="AJ62" s="26">
        <v>0.10666666666666666</v>
      </c>
      <c r="AK62" s="26">
        <v>0.112</v>
      </c>
      <c r="AL62" s="26">
        <v>0.13333333333333333</v>
      </c>
      <c r="AM62" s="26">
        <v>0.11733333333333333</v>
      </c>
      <c r="AN62" s="26">
        <v>0.10666666666666666</v>
      </c>
      <c r="AO62" s="26">
        <v>0.10666666666666666</v>
      </c>
      <c r="AP62" s="26">
        <v>0.11733333333333335</v>
      </c>
      <c r="AQ62" s="26">
        <v>4.5333333333333337E-2</v>
      </c>
      <c r="AR62" s="26">
        <v>7.7333333333333337E-2</v>
      </c>
      <c r="AS62" s="26">
        <v>6.4000000000000001E-2</v>
      </c>
      <c r="AT62" s="26">
        <v>6.4000000000000001E-2</v>
      </c>
      <c r="AU62" s="26">
        <v>5.3333333333333337E-2</v>
      </c>
      <c r="AV62" s="26">
        <v>5.8666666666666673E-2</v>
      </c>
      <c r="AW62" s="26">
        <v>5.8666666666666666E-2</v>
      </c>
      <c r="AX62" s="26">
        <v>5.333333333333333E-2</v>
      </c>
      <c r="AY62" s="26">
        <v>4.8000000000000001E-2</v>
      </c>
      <c r="AZ62" s="26">
        <v>5.6000000000000001E-2</v>
      </c>
      <c r="BA62" s="26">
        <v>3.7333333333333329E-2</v>
      </c>
      <c r="BB62" s="26">
        <v>2.6666666666666668E-2</v>
      </c>
      <c r="BC62" s="26">
        <v>4.5333333333333337E-2</v>
      </c>
      <c r="BD62" s="26">
        <v>4.2666666666666672E-2</v>
      </c>
      <c r="BE62" s="26">
        <v>2.9333333333333336E-2</v>
      </c>
      <c r="BF62" s="26">
        <v>1.3333333333333332E-2</v>
      </c>
      <c r="BG62" s="26">
        <v>2.4E-2</v>
      </c>
      <c r="BH62" s="26">
        <v>1.8666666666666668E-2</v>
      </c>
      <c r="BI62" s="26">
        <v>1.8666666666666668E-2</v>
      </c>
      <c r="BJ62" s="26">
        <v>1.3333333333333334E-2</v>
      </c>
      <c r="BK62" s="26" t="s">
        <v>174</v>
      </c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49"/>
    </row>
    <row r="63" spans="2:98" hidden="1" x14ac:dyDescent="0.25">
      <c r="B63" s="48">
        <v>61</v>
      </c>
      <c r="C63" s="26" t="s">
        <v>166</v>
      </c>
      <c r="D63" s="26">
        <v>0.12533333333333332</v>
      </c>
      <c r="E63" s="26">
        <v>0.13600000000000001</v>
      </c>
      <c r="F63" s="26">
        <v>0.112</v>
      </c>
      <c r="G63" s="26">
        <v>9.6000000000000002E-2</v>
      </c>
      <c r="H63" s="26">
        <v>0.24266666666666664</v>
      </c>
      <c r="I63" s="26">
        <v>0.12533333333333332</v>
      </c>
      <c r="J63" s="26">
        <v>0.12</v>
      </c>
      <c r="K63" s="26">
        <v>0.13600000000000001</v>
      </c>
      <c r="L63" s="26">
        <v>7.7333333333333337E-2</v>
      </c>
      <c r="M63" s="26">
        <v>1.6E-2</v>
      </c>
      <c r="N63" s="26">
        <v>0.11733333333333333</v>
      </c>
      <c r="O63" s="26">
        <v>0.11466666666666667</v>
      </c>
      <c r="P63" s="26">
        <v>0.27200000000000002</v>
      </c>
      <c r="Q63" s="26">
        <v>0.13333333333333333</v>
      </c>
      <c r="R63" s="26">
        <v>0.14133333333333334</v>
      </c>
      <c r="S63" s="26">
        <v>0.13600000000000001</v>
      </c>
      <c r="T63" s="26">
        <v>0.12266666666666666</v>
      </c>
      <c r="U63" s="26">
        <v>0.26400000000000001</v>
      </c>
      <c r="V63" s="26">
        <v>0.08</v>
      </c>
      <c r="W63" s="26">
        <v>9.0666666666666673E-2</v>
      </c>
      <c r="X63" s="26">
        <v>9.0666666666666673E-2</v>
      </c>
      <c r="Y63" s="26">
        <v>9.3333333333333324E-2</v>
      </c>
      <c r="Z63" s="26">
        <v>9.3333333333333324E-2</v>
      </c>
      <c r="AA63" s="26">
        <v>8.7999999999999995E-2</v>
      </c>
      <c r="AB63" s="26">
        <v>9.6000000000000002E-2</v>
      </c>
      <c r="AC63" s="26">
        <v>9.6000000000000002E-2</v>
      </c>
      <c r="AD63" s="26">
        <v>8.533333333333333E-2</v>
      </c>
      <c r="AE63" s="26">
        <v>0.25333333333333335</v>
      </c>
      <c r="AF63" s="26">
        <v>0.25600000000000001</v>
      </c>
      <c r="AG63" s="26">
        <v>0.248</v>
      </c>
      <c r="AH63" s="26">
        <v>0.24266666666666667</v>
      </c>
      <c r="AI63" s="26">
        <v>0.24</v>
      </c>
      <c r="AJ63" s="26">
        <v>0.10933333333333334</v>
      </c>
      <c r="AK63" s="26">
        <v>0.11466666666666667</v>
      </c>
      <c r="AL63" s="26">
        <v>0.13600000000000001</v>
      </c>
      <c r="AM63" s="26">
        <v>0.12</v>
      </c>
      <c r="AN63" s="26">
        <v>0.10933333333333334</v>
      </c>
      <c r="AO63" s="26">
        <v>0.10933333333333334</v>
      </c>
      <c r="AP63" s="26">
        <v>0.11466666666666667</v>
      </c>
      <c r="AQ63" s="26">
        <v>4.2666666666666672E-2</v>
      </c>
      <c r="AR63" s="26">
        <v>7.7333333333333337E-2</v>
      </c>
      <c r="AS63" s="26">
        <v>6.4000000000000001E-2</v>
      </c>
      <c r="AT63" s="26">
        <v>6.4000000000000001E-2</v>
      </c>
      <c r="AU63" s="26">
        <v>5.333333333333333E-2</v>
      </c>
      <c r="AV63" s="26">
        <v>5.333333333333333E-2</v>
      </c>
      <c r="AW63" s="26">
        <v>5.333333333333333E-2</v>
      </c>
      <c r="AX63" s="26">
        <v>5.333333333333333E-2</v>
      </c>
      <c r="AY63" s="26">
        <v>4.8000000000000001E-2</v>
      </c>
      <c r="AZ63" s="26">
        <v>5.6000000000000001E-2</v>
      </c>
      <c r="BA63" s="26">
        <v>0.04</v>
      </c>
      <c r="BB63" s="26">
        <v>2.9333333333333336E-2</v>
      </c>
      <c r="BC63" s="26">
        <v>4.8000000000000001E-2</v>
      </c>
      <c r="BD63" s="26">
        <v>4.2666666666666665E-2</v>
      </c>
      <c r="BE63" s="26">
        <v>2.9333333333333336E-2</v>
      </c>
      <c r="BF63" s="26">
        <v>1.3333333333333332E-2</v>
      </c>
      <c r="BG63" s="26">
        <v>1.6E-2</v>
      </c>
      <c r="BH63" s="26">
        <v>1.0666666666666666E-2</v>
      </c>
      <c r="BI63" s="26">
        <v>1.6E-2</v>
      </c>
      <c r="BJ63" s="26">
        <v>1.6E-2</v>
      </c>
      <c r="BK63" s="26">
        <v>8.0000000000000002E-3</v>
      </c>
      <c r="BL63" s="26" t="s">
        <v>174</v>
      </c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49"/>
    </row>
    <row r="64" spans="2:98" hidden="1" x14ac:dyDescent="0.25">
      <c r="B64" s="48">
        <v>62</v>
      </c>
      <c r="C64" s="26" t="s">
        <v>167</v>
      </c>
      <c r="D64" s="26">
        <v>0.12266666666666666</v>
      </c>
      <c r="E64" s="26">
        <v>0.13333333333333333</v>
      </c>
      <c r="F64" s="26">
        <v>0.10933333333333334</v>
      </c>
      <c r="G64" s="26">
        <v>9.3333333333333324E-2</v>
      </c>
      <c r="H64" s="26">
        <v>0.24266666666666667</v>
      </c>
      <c r="I64" s="26">
        <v>0.128</v>
      </c>
      <c r="J64" s="26">
        <v>0.11733333333333333</v>
      </c>
      <c r="K64" s="26">
        <v>0.13333333333333333</v>
      </c>
      <c r="L64" s="26">
        <v>7.4666666666666673E-2</v>
      </c>
      <c r="M64" s="26">
        <v>1.8666666666666668E-2</v>
      </c>
      <c r="N64" s="26">
        <v>0.11466666666666667</v>
      </c>
      <c r="O64" s="26">
        <v>0.11199999999999999</v>
      </c>
      <c r="P64" s="26">
        <v>0.26933333333333331</v>
      </c>
      <c r="Q64" s="26">
        <v>0.13066666666666668</v>
      </c>
      <c r="R64" s="26">
        <v>0.13866666666666666</v>
      </c>
      <c r="S64" s="26">
        <v>0.13333333333333333</v>
      </c>
      <c r="T64" s="26">
        <v>0.12</v>
      </c>
      <c r="U64" s="26">
        <v>0.26133333333333331</v>
      </c>
      <c r="V64" s="26">
        <v>7.7333333333333337E-2</v>
      </c>
      <c r="W64" s="26">
        <v>8.7999999999999995E-2</v>
      </c>
      <c r="X64" s="26">
        <v>8.7999999999999995E-2</v>
      </c>
      <c r="Y64" s="26">
        <v>9.3333333333333324E-2</v>
      </c>
      <c r="Z64" s="26">
        <v>9.0666666666666673E-2</v>
      </c>
      <c r="AA64" s="26">
        <v>8.5333333333333344E-2</v>
      </c>
      <c r="AB64" s="26">
        <v>9.3333333333333324E-2</v>
      </c>
      <c r="AC64" s="26">
        <v>9.3333333333333324E-2</v>
      </c>
      <c r="AD64" s="26">
        <v>8.2666666666666666E-2</v>
      </c>
      <c r="AE64" s="26">
        <v>0.25333333333333335</v>
      </c>
      <c r="AF64" s="26">
        <v>0.25600000000000001</v>
      </c>
      <c r="AG64" s="26">
        <v>0.248</v>
      </c>
      <c r="AH64" s="26">
        <v>0.2426666666666667</v>
      </c>
      <c r="AI64" s="26">
        <v>0.24</v>
      </c>
      <c r="AJ64" s="26">
        <v>0.10666666666666666</v>
      </c>
      <c r="AK64" s="26">
        <v>0.11199999999999999</v>
      </c>
      <c r="AL64" s="26">
        <v>0.13333333333333333</v>
      </c>
      <c r="AM64" s="26">
        <v>0.11733333333333333</v>
      </c>
      <c r="AN64" s="26">
        <v>0.10666666666666667</v>
      </c>
      <c r="AO64" s="26">
        <v>0.10666666666666666</v>
      </c>
      <c r="AP64" s="26">
        <v>0.11733333333333333</v>
      </c>
      <c r="AQ64" s="26">
        <v>4.5333333333333337E-2</v>
      </c>
      <c r="AR64" s="26">
        <v>7.4666666666666673E-2</v>
      </c>
      <c r="AS64" s="26">
        <v>6.1333333333333337E-2</v>
      </c>
      <c r="AT64" s="26">
        <v>6.1333333333333337E-2</v>
      </c>
      <c r="AU64" s="26">
        <v>5.0666666666666665E-2</v>
      </c>
      <c r="AV64" s="26">
        <v>5.5999999999999994E-2</v>
      </c>
      <c r="AW64" s="26">
        <v>5.6000000000000001E-2</v>
      </c>
      <c r="AX64" s="26">
        <v>5.0666666666666665E-2</v>
      </c>
      <c r="AY64" s="26">
        <v>4.5333333333333337E-2</v>
      </c>
      <c r="AZ64" s="26">
        <v>5.6000000000000001E-2</v>
      </c>
      <c r="BA64" s="26">
        <v>3.7333333333333329E-2</v>
      </c>
      <c r="BB64" s="26">
        <v>2.6666666666666668E-2</v>
      </c>
      <c r="BC64" s="26">
        <v>4.5333333333333337E-2</v>
      </c>
      <c r="BD64" s="26">
        <v>0.04</v>
      </c>
      <c r="BE64" s="26">
        <v>2.6666666666666665E-2</v>
      </c>
      <c r="BF64" s="26">
        <v>1.3333333333333332E-2</v>
      </c>
      <c r="BG64" s="26">
        <v>1.8666666666666668E-2</v>
      </c>
      <c r="BH64" s="26">
        <v>1.3333333333333332E-2</v>
      </c>
      <c r="BI64" s="26">
        <v>1.3333333333333334E-2</v>
      </c>
      <c r="BJ64" s="26">
        <v>1.8666666666666668E-2</v>
      </c>
      <c r="BK64" s="26">
        <v>5.3333333333333332E-3</v>
      </c>
      <c r="BL64" s="26">
        <v>2.6666666666666666E-3</v>
      </c>
      <c r="BM64" s="26" t="s">
        <v>174</v>
      </c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49"/>
    </row>
    <row r="65" spans="2:98" hidden="1" x14ac:dyDescent="0.25">
      <c r="B65" s="48">
        <v>63</v>
      </c>
      <c r="C65" s="26" t="s">
        <v>168</v>
      </c>
      <c r="D65" s="26">
        <v>0.128</v>
      </c>
      <c r="E65" s="26">
        <v>0.13866666666666666</v>
      </c>
      <c r="F65" s="26">
        <v>0.112</v>
      </c>
      <c r="G65" s="26">
        <v>9.8666666666666666E-2</v>
      </c>
      <c r="H65" s="26">
        <v>0.24533333333333335</v>
      </c>
      <c r="I65" s="26">
        <v>0.128</v>
      </c>
      <c r="J65" s="26">
        <v>0.10933333333333334</v>
      </c>
      <c r="K65" s="26">
        <v>0.13866666666666666</v>
      </c>
      <c r="L65" s="26">
        <v>7.4666666666666673E-2</v>
      </c>
      <c r="M65" s="26">
        <v>8.0000000000000002E-3</v>
      </c>
      <c r="N65" s="26">
        <v>0.12</v>
      </c>
      <c r="O65" s="26">
        <v>0.11466666666666667</v>
      </c>
      <c r="P65" s="26">
        <v>0.25866666666666666</v>
      </c>
      <c r="Q65" s="26">
        <v>0.13600000000000001</v>
      </c>
      <c r="R65" s="26">
        <v>0.13066666666666665</v>
      </c>
      <c r="S65" s="26">
        <v>0.12533333333333332</v>
      </c>
      <c r="T65" s="26">
        <v>0.12533333333333332</v>
      </c>
      <c r="U65" s="26">
        <v>0.26133333333333331</v>
      </c>
      <c r="V65" s="26">
        <v>8.2666666666666666E-2</v>
      </c>
      <c r="W65" s="26">
        <v>9.3333333333333324E-2</v>
      </c>
      <c r="X65" s="26">
        <v>9.3333333333333324E-2</v>
      </c>
      <c r="Y65" s="26">
        <v>9.8666666666666666E-2</v>
      </c>
      <c r="Z65" s="26">
        <v>9.6000000000000002E-2</v>
      </c>
      <c r="AA65" s="26">
        <v>9.0666666666666673E-2</v>
      </c>
      <c r="AB65" s="26">
        <v>9.866666666666668E-2</v>
      </c>
      <c r="AC65" s="26">
        <v>9.8666666666666666E-2</v>
      </c>
      <c r="AD65" s="26">
        <v>8.7999999999999995E-2</v>
      </c>
      <c r="AE65" s="26">
        <v>0.25600000000000001</v>
      </c>
      <c r="AF65" s="26">
        <v>0.25866666666666666</v>
      </c>
      <c r="AG65" s="26">
        <v>0.2506666666666667</v>
      </c>
      <c r="AH65" s="26">
        <v>0.2426666666666667</v>
      </c>
      <c r="AI65" s="26">
        <v>0.24266666666666664</v>
      </c>
      <c r="AJ65" s="26">
        <v>0.11199999999999999</v>
      </c>
      <c r="AK65" s="26">
        <v>0.11733333333333333</v>
      </c>
      <c r="AL65" s="26">
        <v>0.13866666666666666</v>
      </c>
      <c r="AM65" s="26">
        <v>0.10933333333333334</v>
      </c>
      <c r="AN65" s="26">
        <v>0.112</v>
      </c>
      <c r="AO65" s="26">
        <v>0.11199999999999999</v>
      </c>
      <c r="AP65" s="26">
        <v>0.10933333333333334</v>
      </c>
      <c r="AQ65" s="26">
        <v>4.8000000000000001E-2</v>
      </c>
      <c r="AR65" s="26">
        <v>7.4666666666666673E-2</v>
      </c>
      <c r="AS65" s="26">
        <v>6.1333333333333337E-2</v>
      </c>
      <c r="AT65" s="26">
        <v>6.1333333333333337E-2</v>
      </c>
      <c r="AU65" s="26">
        <v>0.04</v>
      </c>
      <c r="AV65" s="26">
        <v>6.6666666666666666E-2</v>
      </c>
      <c r="AW65" s="26">
        <v>6.6666666666666666E-2</v>
      </c>
      <c r="AX65" s="26">
        <v>6.1333333333333337E-2</v>
      </c>
      <c r="AY65" s="26">
        <v>5.6000000000000001E-2</v>
      </c>
      <c r="AZ65" s="26">
        <v>5.6000000000000001E-2</v>
      </c>
      <c r="BA65" s="26">
        <v>4.8000000000000001E-2</v>
      </c>
      <c r="BB65" s="26">
        <v>3.7333333333333336E-2</v>
      </c>
      <c r="BC65" s="26">
        <v>5.6000000000000008E-2</v>
      </c>
      <c r="BD65" s="26">
        <v>5.0666666666666665E-2</v>
      </c>
      <c r="BE65" s="26">
        <v>3.7333333333333329E-2</v>
      </c>
      <c r="BF65" s="26">
        <v>2.4E-2</v>
      </c>
      <c r="BG65" s="26">
        <v>8.0000000000000002E-3</v>
      </c>
      <c r="BH65" s="26">
        <v>2.4E-2</v>
      </c>
      <c r="BI65" s="26">
        <v>2.6666666666666666E-3</v>
      </c>
      <c r="BJ65" s="26">
        <v>8.0000000000000002E-3</v>
      </c>
      <c r="BK65" s="26">
        <v>1.6E-2</v>
      </c>
      <c r="BL65" s="26">
        <v>1.3333333333333334E-2</v>
      </c>
      <c r="BM65" s="26">
        <v>1.0666666666666666E-2</v>
      </c>
      <c r="BN65" s="26" t="s">
        <v>174</v>
      </c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49"/>
    </row>
    <row r="66" spans="2:98" hidden="1" x14ac:dyDescent="0.25">
      <c r="B66" s="48">
        <v>64</v>
      </c>
      <c r="C66" s="26" t="s">
        <v>169</v>
      </c>
      <c r="D66" s="26">
        <v>0.12266666666666667</v>
      </c>
      <c r="E66" s="26">
        <v>0.13066666666666668</v>
      </c>
      <c r="F66" s="26">
        <v>0.11199999999999999</v>
      </c>
      <c r="G66" s="26">
        <v>9.0666666666666659E-2</v>
      </c>
      <c r="H66" s="26">
        <v>0.24266666666666664</v>
      </c>
      <c r="I66" s="26">
        <v>0.12533333333333332</v>
      </c>
      <c r="J66" s="26">
        <v>0.11733333333333335</v>
      </c>
      <c r="K66" s="26">
        <v>0.13066666666666668</v>
      </c>
      <c r="L66" s="26">
        <v>7.1999999999999995E-2</v>
      </c>
      <c r="M66" s="26">
        <v>2.4E-2</v>
      </c>
      <c r="N66" s="26">
        <v>0.11466666666666667</v>
      </c>
      <c r="O66" s="26">
        <v>0.112</v>
      </c>
      <c r="P66" s="26">
        <v>0.26933333333333331</v>
      </c>
      <c r="Q66" s="26">
        <v>0.13066666666666665</v>
      </c>
      <c r="R66" s="26">
        <v>0.13600000000000001</v>
      </c>
      <c r="S66" s="26">
        <v>0.13333333333333333</v>
      </c>
      <c r="T66" s="26">
        <v>0.12</v>
      </c>
      <c r="U66" s="26">
        <v>0.26133333333333331</v>
      </c>
      <c r="V66" s="26">
        <v>0.08</v>
      </c>
      <c r="W66" s="26">
        <v>9.0666666666666659E-2</v>
      </c>
      <c r="X66" s="26">
        <v>9.0666666666666659E-2</v>
      </c>
      <c r="Y66" s="26">
        <v>9.6000000000000002E-2</v>
      </c>
      <c r="Z66" s="26">
        <v>9.3333333333333338E-2</v>
      </c>
      <c r="AA66" s="26">
        <v>8.7999999999999995E-2</v>
      </c>
      <c r="AB66" s="26">
        <v>9.6000000000000002E-2</v>
      </c>
      <c r="AC66" s="26">
        <v>9.0666666666666659E-2</v>
      </c>
      <c r="AD66" s="26">
        <v>8.533333333333333E-2</v>
      </c>
      <c r="AE66" s="26">
        <v>0.25066666666666665</v>
      </c>
      <c r="AF66" s="26">
        <v>0.2533333333333333</v>
      </c>
      <c r="AG66" s="26">
        <v>0.24533333333333335</v>
      </c>
      <c r="AH66" s="26">
        <v>0.24</v>
      </c>
      <c r="AI66" s="26">
        <v>0.24</v>
      </c>
      <c r="AJ66" s="26">
        <v>0.10666666666666666</v>
      </c>
      <c r="AK66" s="26">
        <v>0.112</v>
      </c>
      <c r="AL66" s="26">
        <v>0.13333333333333333</v>
      </c>
      <c r="AM66" s="26">
        <v>0.11733333333333335</v>
      </c>
      <c r="AN66" s="26">
        <v>0.10400000000000001</v>
      </c>
      <c r="AO66" s="26">
        <v>0.10666666666666667</v>
      </c>
      <c r="AP66" s="26">
        <v>0.11466666666666667</v>
      </c>
      <c r="AQ66" s="26">
        <v>4.8000000000000001E-2</v>
      </c>
      <c r="AR66" s="26">
        <v>7.1999999999999995E-2</v>
      </c>
      <c r="AS66" s="26">
        <v>5.8666666666666666E-2</v>
      </c>
      <c r="AT66" s="26">
        <v>5.6000000000000008E-2</v>
      </c>
      <c r="AU66" s="26">
        <v>5.333333333333333E-2</v>
      </c>
      <c r="AV66" s="26">
        <v>6.1333333333333337E-2</v>
      </c>
      <c r="AW66" s="26">
        <v>6.1333333333333337E-2</v>
      </c>
      <c r="AX66" s="26">
        <v>5.6000000000000008E-2</v>
      </c>
      <c r="AY66" s="26">
        <v>4.5333333333333337E-2</v>
      </c>
      <c r="AZ66" s="26">
        <v>5.0666666666666665E-2</v>
      </c>
      <c r="BA66" s="26">
        <v>0.04</v>
      </c>
      <c r="BB66" s="26">
        <v>2.9333333333333336E-2</v>
      </c>
      <c r="BC66" s="26">
        <v>4.8000000000000001E-2</v>
      </c>
      <c r="BD66" s="26">
        <v>0.04</v>
      </c>
      <c r="BE66" s="26">
        <v>2.4E-2</v>
      </c>
      <c r="BF66" s="26">
        <v>1.6E-2</v>
      </c>
      <c r="BG66" s="26">
        <v>2.6666666666666665E-2</v>
      </c>
      <c r="BH66" s="26">
        <v>1.8666666666666665E-2</v>
      </c>
      <c r="BI66" s="26">
        <v>1.8666666666666665E-2</v>
      </c>
      <c r="BJ66" s="26">
        <v>2.4E-2</v>
      </c>
      <c r="BK66" s="26">
        <v>1.0666666666666666E-2</v>
      </c>
      <c r="BL66" s="26">
        <v>1.0666666666666666E-2</v>
      </c>
      <c r="BM66" s="26">
        <v>8.0000000000000002E-3</v>
      </c>
      <c r="BN66" s="26">
        <v>1.8666666666666668E-2</v>
      </c>
      <c r="BO66" s="26" t="s">
        <v>174</v>
      </c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49"/>
    </row>
    <row r="67" spans="2:98" hidden="1" x14ac:dyDescent="0.25">
      <c r="B67" s="48">
        <v>65</v>
      </c>
      <c r="C67" s="26" t="s">
        <v>170</v>
      </c>
      <c r="D67" s="26">
        <v>0.128</v>
      </c>
      <c r="E67" s="26">
        <v>0.13600000000000001</v>
      </c>
      <c r="F67" s="26">
        <v>0.10933333333333334</v>
      </c>
      <c r="G67" s="26">
        <v>9.3333333333333324E-2</v>
      </c>
      <c r="H67" s="26">
        <v>0.25066666666666665</v>
      </c>
      <c r="I67" s="26">
        <v>0.12</v>
      </c>
      <c r="J67" s="26">
        <v>0.11466666666666667</v>
      </c>
      <c r="K67" s="26">
        <v>0.13600000000000001</v>
      </c>
      <c r="L67" s="26">
        <v>7.7333333333333337E-2</v>
      </c>
      <c r="M67" s="26">
        <v>1.0666666666666666E-2</v>
      </c>
      <c r="N67" s="26">
        <v>0.11466666666666667</v>
      </c>
      <c r="O67" s="26">
        <v>0.11733333333333335</v>
      </c>
      <c r="P67" s="26">
        <v>0.25866666666666666</v>
      </c>
      <c r="Q67" s="26">
        <v>0.128</v>
      </c>
      <c r="R67" s="26">
        <v>0.13333333333333333</v>
      </c>
      <c r="S67" s="26">
        <v>0.11733333333333333</v>
      </c>
      <c r="T67" s="26">
        <v>0.12</v>
      </c>
      <c r="U67" s="26">
        <v>0.25866666666666666</v>
      </c>
      <c r="V67" s="26">
        <v>7.7333333333333337E-2</v>
      </c>
      <c r="W67" s="26">
        <v>8.7999999999999995E-2</v>
      </c>
      <c r="X67" s="26">
        <v>8.7999999999999995E-2</v>
      </c>
      <c r="Y67" s="26">
        <v>9.3333333333333324E-2</v>
      </c>
      <c r="Z67" s="26">
        <v>9.0666666666666673E-2</v>
      </c>
      <c r="AA67" s="26">
        <v>8.533333333333333E-2</v>
      </c>
      <c r="AB67" s="26">
        <v>9.3333333333333338E-2</v>
      </c>
      <c r="AC67" s="26">
        <v>9.3333333333333324E-2</v>
      </c>
      <c r="AD67" s="26">
        <v>8.2666666666666666E-2</v>
      </c>
      <c r="AE67" s="26">
        <v>0.25600000000000001</v>
      </c>
      <c r="AF67" s="26">
        <v>0.25866666666666666</v>
      </c>
      <c r="AG67" s="26">
        <v>0.2506666666666667</v>
      </c>
      <c r="AH67" s="26">
        <v>0.248</v>
      </c>
      <c r="AI67" s="26">
        <v>0.248</v>
      </c>
      <c r="AJ67" s="26">
        <v>0.10666666666666666</v>
      </c>
      <c r="AK67" s="26">
        <v>0.11199999999999999</v>
      </c>
      <c r="AL67" s="26">
        <v>0.13333333333333333</v>
      </c>
      <c r="AM67" s="26">
        <v>0.11466666666666667</v>
      </c>
      <c r="AN67" s="26">
        <v>0.11466666666666667</v>
      </c>
      <c r="AO67" s="26">
        <v>0.112</v>
      </c>
      <c r="AP67" s="26">
        <v>0.10933333333333334</v>
      </c>
      <c r="AQ67" s="26">
        <v>5.6000000000000008E-2</v>
      </c>
      <c r="AR67" s="26">
        <v>7.7333333333333337E-2</v>
      </c>
      <c r="AS67" s="26">
        <v>6.4000000000000001E-2</v>
      </c>
      <c r="AT67" s="26">
        <v>6.6666666666666666E-2</v>
      </c>
      <c r="AU67" s="26">
        <v>4.2666666666666672E-2</v>
      </c>
      <c r="AV67" s="26">
        <v>7.2000000000000008E-2</v>
      </c>
      <c r="AW67" s="26">
        <v>7.4666666666666659E-2</v>
      </c>
      <c r="AX67" s="26">
        <v>6.6666666666666666E-2</v>
      </c>
      <c r="AY67" s="26">
        <v>6.1333333333333337E-2</v>
      </c>
      <c r="AZ67" s="26">
        <v>5.8666666666666666E-2</v>
      </c>
      <c r="BA67" s="26">
        <v>5.333333333333333E-2</v>
      </c>
      <c r="BB67" s="26">
        <v>0.04</v>
      </c>
      <c r="BC67" s="26">
        <v>5.8666666666666666E-2</v>
      </c>
      <c r="BD67" s="26">
        <v>5.6000000000000008E-2</v>
      </c>
      <c r="BE67" s="26">
        <v>4.2666666666666672E-2</v>
      </c>
      <c r="BF67" s="26">
        <v>2.6666666666666668E-2</v>
      </c>
      <c r="BG67" s="26">
        <v>2.1333333333333333E-2</v>
      </c>
      <c r="BH67" s="26">
        <v>3.2000000000000001E-2</v>
      </c>
      <c r="BI67" s="26">
        <v>1.0666666666666666E-2</v>
      </c>
      <c r="BJ67" s="26">
        <v>1.0666666666666666E-2</v>
      </c>
      <c r="BK67" s="26">
        <v>1.8666666666666668E-2</v>
      </c>
      <c r="BL67" s="26">
        <v>2.6666666666666665E-2</v>
      </c>
      <c r="BM67" s="26">
        <v>2.4E-2</v>
      </c>
      <c r="BN67" s="26">
        <v>1.3333333333333332E-2</v>
      </c>
      <c r="BO67" s="26">
        <v>2.6666666666666665E-2</v>
      </c>
      <c r="BP67" s="26" t="s">
        <v>174</v>
      </c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49"/>
    </row>
    <row r="68" spans="2:98" hidden="1" x14ac:dyDescent="0.25">
      <c r="B68" s="48">
        <v>66</v>
      </c>
      <c r="C68" s="26" t="s">
        <v>171</v>
      </c>
      <c r="D68" s="26">
        <v>0.13066666666666668</v>
      </c>
      <c r="E68" s="26">
        <v>0.13333333333333333</v>
      </c>
      <c r="F68" s="26">
        <v>0.12</v>
      </c>
      <c r="G68" s="26">
        <v>9.6000000000000002E-2</v>
      </c>
      <c r="H68" s="26">
        <v>0.25866666666666666</v>
      </c>
      <c r="I68" s="26">
        <v>0.12266666666666667</v>
      </c>
      <c r="J68" s="26">
        <v>0.11466666666666667</v>
      </c>
      <c r="K68" s="26">
        <v>0.13333333333333333</v>
      </c>
      <c r="L68" s="26">
        <v>8.7999999999999995E-2</v>
      </c>
      <c r="M68" s="26">
        <v>3.7333333333333329E-2</v>
      </c>
      <c r="N68" s="26">
        <v>0.12266666666666667</v>
      </c>
      <c r="O68" s="26">
        <v>0.12</v>
      </c>
      <c r="P68" s="26">
        <v>0.25866666666666666</v>
      </c>
      <c r="Q68" s="26">
        <v>0.128</v>
      </c>
      <c r="R68" s="26">
        <v>0.13066666666666668</v>
      </c>
      <c r="S68" s="26">
        <v>0.12533333333333332</v>
      </c>
      <c r="T68" s="26">
        <v>0.12266666666666666</v>
      </c>
      <c r="U68" s="26">
        <v>0.26400000000000001</v>
      </c>
      <c r="V68" s="26">
        <v>8.2666666666666666E-2</v>
      </c>
      <c r="W68" s="26">
        <v>9.3333333333333338E-2</v>
      </c>
      <c r="X68" s="26">
        <v>9.3333333333333338E-2</v>
      </c>
      <c r="Y68" s="26">
        <v>9.8666666666666666E-2</v>
      </c>
      <c r="Z68" s="26">
        <v>9.6000000000000002E-2</v>
      </c>
      <c r="AA68" s="26">
        <v>9.0666666666666659E-2</v>
      </c>
      <c r="AB68" s="26">
        <v>9.8666666666666666E-2</v>
      </c>
      <c r="AC68" s="26">
        <v>9.6000000000000002E-2</v>
      </c>
      <c r="AD68" s="26">
        <v>8.7999999999999995E-2</v>
      </c>
      <c r="AE68" s="26">
        <v>0.2533333333333333</v>
      </c>
      <c r="AF68" s="26">
        <v>0.26133333333333331</v>
      </c>
      <c r="AG68" s="26">
        <v>0.25333333333333335</v>
      </c>
      <c r="AH68" s="26">
        <v>0.25600000000000001</v>
      </c>
      <c r="AI68" s="26">
        <v>0.25600000000000001</v>
      </c>
      <c r="AJ68" s="26">
        <v>0.10933333333333334</v>
      </c>
      <c r="AK68" s="26">
        <v>0.104</v>
      </c>
      <c r="AL68" s="26">
        <v>0.12533333333333332</v>
      </c>
      <c r="AM68" s="26">
        <v>0.11466666666666667</v>
      </c>
      <c r="AN68" s="26">
        <v>0.10400000000000001</v>
      </c>
      <c r="AO68" s="26">
        <v>0.10933333333333334</v>
      </c>
      <c r="AP68" s="26">
        <v>0.11199999999999999</v>
      </c>
      <c r="AQ68" s="26">
        <v>4.8000000000000001E-2</v>
      </c>
      <c r="AR68" s="26">
        <v>8.7999999999999995E-2</v>
      </c>
      <c r="AS68" s="26">
        <v>5.8666666666666673E-2</v>
      </c>
      <c r="AT68" s="26">
        <v>5.6000000000000001E-2</v>
      </c>
      <c r="AU68" s="26">
        <v>4.8000000000000001E-2</v>
      </c>
      <c r="AV68" s="26">
        <v>6.933333333333333E-2</v>
      </c>
      <c r="AW68" s="26">
        <v>6.933333333333333E-2</v>
      </c>
      <c r="AX68" s="26">
        <v>5.6000000000000001E-2</v>
      </c>
      <c r="AY68" s="26">
        <v>5.0666666666666665E-2</v>
      </c>
      <c r="AZ68" s="26">
        <v>0.04</v>
      </c>
      <c r="BA68" s="26">
        <v>3.7333333333333336E-2</v>
      </c>
      <c r="BB68" s="26">
        <v>2.9333333333333336E-2</v>
      </c>
      <c r="BC68" s="26">
        <v>4.2666666666666665E-2</v>
      </c>
      <c r="BD68" s="26">
        <v>4.5333333333333337E-2</v>
      </c>
      <c r="BE68" s="26">
        <v>3.7333333333333336E-2</v>
      </c>
      <c r="BF68" s="26">
        <v>3.2000000000000001E-2</v>
      </c>
      <c r="BG68" s="26">
        <v>4.2666666666666672E-2</v>
      </c>
      <c r="BH68" s="26">
        <v>3.7333333333333329E-2</v>
      </c>
      <c r="BI68" s="26">
        <v>3.2000000000000001E-2</v>
      </c>
      <c r="BJ68" s="26">
        <v>3.7333333333333329E-2</v>
      </c>
      <c r="BK68" s="26">
        <v>3.4666666666666665E-2</v>
      </c>
      <c r="BL68" s="26">
        <v>3.7333333333333329E-2</v>
      </c>
      <c r="BM68" s="26">
        <v>3.4666666666666665E-2</v>
      </c>
      <c r="BN68" s="26">
        <v>3.4666666666666665E-2</v>
      </c>
      <c r="BO68" s="26">
        <v>3.4666666666666665E-2</v>
      </c>
      <c r="BP68" s="26">
        <v>3.2000000000000001E-2</v>
      </c>
      <c r="BQ68" s="26" t="s">
        <v>174</v>
      </c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49"/>
    </row>
    <row r="69" spans="2:98" hidden="1" x14ac:dyDescent="0.25">
      <c r="B69" s="48">
        <v>67</v>
      </c>
      <c r="C69" s="26" t="s">
        <v>201</v>
      </c>
      <c r="D69" s="26">
        <v>0.13066666666666665</v>
      </c>
      <c r="E69" s="26">
        <v>0.13600000000000001</v>
      </c>
      <c r="F69" s="26">
        <v>0.10133333333333333</v>
      </c>
      <c r="G69" s="26">
        <v>8.7999999999999995E-2</v>
      </c>
      <c r="H69" s="26">
        <v>0.25600000000000001</v>
      </c>
      <c r="I69" s="26">
        <v>0.13333333333333333</v>
      </c>
      <c r="J69" s="26">
        <v>0.12266666666666667</v>
      </c>
      <c r="K69" s="26">
        <v>0.13600000000000001</v>
      </c>
      <c r="L69" s="26">
        <v>8.533333333333333E-2</v>
      </c>
      <c r="M69" s="26">
        <v>5.8666666666666673E-2</v>
      </c>
      <c r="N69" s="26">
        <v>0.12</v>
      </c>
      <c r="O69" s="26">
        <v>0.12266666666666667</v>
      </c>
      <c r="P69" s="26">
        <v>0.25866666666666666</v>
      </c>
      <c r="Q69" s="26">
        <v>0.13066666666666668</v>
      </c>
      <c r="R69" s="26">
        <v>0.14666666666666667</v>
      </c>
      <c r="S69" s="26">
        <v>0.13333333333333333</v>
      </c>
      <c r="T69" s="26">
        <v>0.11466666666666667</v>
      </c>
      <c r="U69" s="26">
        <v>0.25600000000000001</v>
      </c>
      <c r="V69" s="26">
        <v>8.533333333333333E-2</v>
      </c>
      <c r="W69" s="26">
        <v>8.7999999999999995E-2</v>
      </c>
      <c r="X69" s="26">
        <v>8.7999999999999995E-2</v>
      </c>
      <c r="Y69" s="26">
        <v>9.3333333333333324E-2</v>
      </c>
      <c r="Z69" s="26">
        <v>9.0666666666666673E-2</v>
      </c>
      <c r="AA69" s="26">
        <v>8.533333333333333E-2</v>
      </c>
      <c r="AB69" s="26">
        <v>9.3333333333333338E-2</v>
      </c>
      <c r="AC69" s="26">
        <v>8.7999999999999995E-2</v>
      </c>
      <c r="AD69" s="26">
        <v>8.7999999999999995E-2</v>
      </c>
      <c r="AE69" s="26">
        <v>0.25866666666666666</v>
      </c>
      <c r="AF69" s="26">
        <v>0.26133333333333336</v>
      </c>
      <c r="AG69" s="26">
        <v>0.2533333333333333</v>
      </c>
      <c r="AH69" s="26">
        <v>0.2533333333333333</v>
      </c>
      <c r="AI69" s="26">
        <v>0.25866666666666666</v>
      </c>
      <c r="AJ69" s="26">
        <v>0.10133333333333333</v>
      </c>
      <c r="AK69" s="26">
        <v>0.10133333333333333</v>
      </c>
      <c r="AL69" s="26">
        <v>0.12266666666666667</v>
      </c>
      <c r="AM69" s="26">
        <v>0.12266666666666667</v>
      </c>
      <c r="AN69" s="26">
        <v>0.10400000000000001</v>
      </c>
      <c r="AO69" s="26">
        <v>9.6000000000000002E-2</v>
      </c>
      <c r="AP69" s="26">
        <v>0.11199999999999999</v>
      </c>
      <c r="AQ69" s="26">
        <v>6.6666666666666666E-2</v>
      </c>
      <c r="AR69" s="26">
        <v>8.533333333333333E-2</v>
      </c>
      <c r="AS69" s="26">
        <v>6.1333333333333337E-2</v>
      </c>
      <c r="AT69" s="26">
        <v>6.6666666666666666E-2</v>
      </c>
      <c r="AU69" s="26">
        <v>7.7333333333333337E-2</v>
      </c>
      <c r="AV69" s="26">
        <v>5.8666666666666666E-2</v>
      </c>
      <c r="AW69" s="26">
        <v>5.8666666666666673E-2</v>
      </c>
      <c r="AX69" s="26">
        <v>4.5333333333333337E-2</v>
      </c>
      <c r="AY69" s="26">
        <v>3.4666666666666665E-2</v>
      </c>
      <c r="AZ69" s="26">
        <v>0.04</v>
      </c>
      <c r="BA69" s="26">
        <v>3.4666666666666665E-2</v>
      </c>
      <c r="BB69" s="26">
        <v>4.8000000000000001E-2</v>
      </c>
      <c r="BC69" s="26">
        <v>2.6666666666666668E-2</v>
      </c>
      <c r="BD69" s="26">
        <v>2.9333333333333336E-2</v>
      </c>
      <c r="BE69" s="26">
        <v>0.04</v>
      </c>
      <c r="BF69" s="26">
        <v>4.2666666666666672E-2</v>
      </c>
      <c r="BG69" s="26">
        <v>6.1333333333333337E-2</v>
      </c>
      <c r="BH69" s="26">
        <v>5.0666666666666672E-2</v>
      </c>
      <c r="BI69" s="26">
        <v>5.3333333333333337E-2</v>
      </c>
      <c r="BJ69" s="26">
        <v>5.8666666666666673E-2</v>
      </c>
      <c r="BK69" s="26">
        <v>4.5333333333333337E-2</v>
      </c>
      <c r="BL69" s="26">
        <v>4.8000000000000001E-2</v>
      </c>
      <c r="BM69" s="26">
        <v>4.5333333333333337E-2</v>
      </c>
      <c r="BN69" s="26">
        <v>5.6000000000000001E-2</v>
      </c>
      <c r="BO69" s="26">
        <v>4.2666666666666672E-2</v>
      </c>
      <c r="BP69" s="26">
        <v>5.0666666666666665E-2</v>
      </c>
      <c r="BQ69" s="26">
        <v>4.2666666666666672E-2</v>
      </c>
      <c r="BR69" s="26" t="s">
        <v>174</v>
      </c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49"/>
    </row>
    <row r="70" spans="2:98" hidden="1" x14ac:dyDescent="0.25">
      <c r="B70" s="48">
        <v>68</v>
      </c>
      <c r="C70" s="26" t="s">
        <v>200</v>
      </c>
      <c r="D70" s="26">
        <v>0.22933333333333333</v>
      </c>
      <c r="E70" s="26">
        <v>0.23466666666666669</v>
      </c>
      <c r="F70" s="26">
        <v>0.25333333333333335</v>
      </c>
      <c r="G70" s="26">
        <v>0.25066666666666665</v>
      </c>
      <c r="H70" s="26">
        <v>0.08</v>
      </c>
      <c r="I70" s="26">
        <v>0.248</v>
      </c>
      <c r="J70" s="26">
        <v>0.21866666666666668</v>
      </c>
      <c r="K70" s="26">
        <v>0.23466666666666669</v>
      </c>
      <c r="L70" s="26">
        <v>0.24</v>
      </c>
      <c r="M70" s="26">
        <v>0.25600000000000001</v>
      </c>
      <c r="N70" s="26">
        <v>0.23466666666666666</v>
      </c>
      <c r="O70" s="26">
        <v>0.22399999999999998</v>
      </c>
      <c r="P70" s="26">
        <v>0.04</v>
      </c>
      <c r="Q70" s="26">
        <v>0.23733333333333334</v>
      </c>
      <c r="R70" s="26">
        <v>0.22666666666666668</v>
      </c>
      <c r="S70" s="26">
        <v>0.22933333333333333</v>
      </c>
      <c r="T70" s="26">
        <v>0.23466666666666669</v>
      </c>
      <c r="U70" s="26">
        <v>5.3333333333333337E-2</v>
      </c>
      <c r="V70" s="26">
        <v>0.25066666666666665</v>
      </c>
      <c r="W70" s="26">
        <v>0.25066666666666665</v>
      </c>
      <c r="X70" s="26">
        <v>0.248</v>
      </c>
      <c r="Y70" s="26">
        <v>0.25066666666666665</v>
      </c>
      <c r="Z70" s="26">
        <v>0.248</v>
      </c>
      <c r="AA70" s="26">
        <v>0.248</v>
      </c>
      <c r="AB70" s="26">
        <v>0.24533333333333335</v>
      </c>
      <c r="AC70" s="26">
        <v>0.25066666666666665</v>
      </c>
      <c r="AD70" s="26">
        <v>0.25066666666666665</v>
      </c>
      <c r="AE70" s="26">
        <v>9.0666666666666673E-2</v>
      </c>
      <c r="AF70" s="26">
        <v>9.3333333333333338E-2</v>
      </c>
      <c r="AG70" s="26">
        <v>9.3333333333333338E-2</v>
      </c>
      <c r="AH70" s="26">
        <v>8.5333333333333344E-2</v>
      </c>
      <c r="AI70" s="26">
        <v>7.7333333333333337E-2</v>
      </c>
      <c r="AJ70" s="26">
        <v>0.2533333333333333</v>
      </c>
      <c r="AK70" s="26">
        <v>0.2533333333333333</v>
      </c>
      <c r="AL70" s="26">
        <v>0.25066666666666665</v>
      </c>
      <c r="AM70" s="26">
        <v>0.21866666666666668</v>
      </c>
      <c r="AN70" s="26">
        <v>0.22933333333333333</v>
      </c>
      <c r="AO70" s="26">
        <v>0.22399999999999998</v>
      </c>
      <c r="AP70" s="26">
        <v>0.22666666666666666</v>
      </c>
      <c r="AQ70" s="26">
        <v>0.248</v>
      </c>
      <c r="AR70" s="26">
        <v>0.24</v>
      </c>
      <c r="AS70" s="26">
        <v>0.27200000000000002</v>
      </c>
      <c r="AT70" s="26">
        <v>0.27200000000000002</v>
      </c>
      <c r="AU70" s="26">
        <v>0.26666666666666666</v>
      </c>
      <c r="AV70" s="26">
        <v>0.26666666666666666</v>
      </c>
      <c r="AW70" s="26">
        <v>0.26666666666666666</v>
      </c>
      <c r="AX70" s="26">
        <v>0.26133333333333336</v>
      </c>
      <c r="AY70" s="26">
        <v>0.27466666666666667</v>
      </c>
      <c r="AZ70" s="26">
        <v>0.28000000000000003</v>
      </c>
      <c r="BA70" s="26">
        <v>0.26933333333333331</v>
      </c>
      <c r="BB70" s="26">
        <v>0.26933333333333331</v>
      </c>
      <c r="BC70" s="26">
        <v>0.26666666666666666</v>
      </c>
      <c r="BD70" s="26">
        <v>0.26933333333333331</v>
      </c>
      <c r="BE70" s="26">
        <v>0.26933333333333331</v>
      </c>
      <c r="BF70" s="26">
        <v>0.25866666666666671</v>
      </c>
      <c r="BG70" s="26">
        <v>0.25600000000000001</v>
      </c>
      <c r="BH70" s="26">
        <v>0.27200000000000002</v>
      </c>
      <c r="BI70" s="26">
        <v>0.25600000000000001</v>
      </c>
      <c r="BJ70" s="26">
        <v>0.25600000000000001</v>
      </c>
      <c r="BK70" s="26">
        <v>0.25866666666666666</v>
      </c>
      <c r="BL70" s="26">
        <v>0.26133333333333331</v>
      </c>
      <c r="BM70" s="26">
        <v>0.25866666666666671</v>
      </c>
      <c r="BN70" s="26">
        <v>0.2533333333333333</v>
      </c>
      <c r="BO70" s="26">
        <v>0.26400000000000001</v>
      </c>
      <c r="BP70" s="26">
        <v>0.25866666666666666</v>
      </c>
      <c r="BQ70" s="26">
        <v>0.26666666666666666</v>
      </c>
      <c r="BR70" s="26">
        <v>0.26400000000000001</v>
      </c>
      <c r="BS70" s="26" t="s">
        <v>174</v>
      </c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49"/>
    </row>
    <row r="71" spans="2:98" hidden="1" x14ac:dyDescent="0.25">
      <c r="B71" s="48">
        <v>69</v>
      </c>
      <c r="C71" s="26" t="s">
        <v>199</v>
      </c>
      <c r="D71" s="26">
        <v>0.23199999999999998</v>
      </c>
      <c r="E71" s="26">
        <v>0.22666666666666668</v>
      </c>
      <c r="F71" s="26">
        <v>0.24266666666666664</v>
      </c>
      <c r="G71" s="26">
        <v>0.24533333333333335</v>
      </c>
      <c r="H71" s="26">
        <v>8.5333333333333344E-2</v>
      </c>
      <c r="I71" s="26">
        <v>0.23199999999999998</v>
      </c>
      <c r="J71" s="26">
        <v>0.216</v>
      </c>
      <c r="K71" s="26">
        <v>0.22666666666666668</v>
      </c>
      <c r="L71" s="26">
        <v>0.24533333333333335</v>
      </c>
      <c r="M71" s="26">
        <v>0.26400000000000001</v>
      </c>
      <c r="N71" s="26">
        <v>0.23733333333333334</v>
      </c>
      <c r="O71" s="26">
        <v>0.22399999999999998</v>
      </c>
      <c r="P71" s="26">
        <v>1.6E-2</v>
      </c>
      <c r="Q71" s="26">
        <v>0.21866666666666668</v>
      </c>
      <c r="R71" s="26">
        <v>0.22666666666666668</v>
      </c>
      <c r="S71" s="26">
        <v>0.21333333333333332</v>
      </c>
      <c r="T71" s="26">
        <v>0.23199999999999998</v>
      </c>
      <c r="U71" s="26">
        <v>3.2000000000000001E-2</v>
      </c>
      <c r="V71" s="26">
        <v>0.25066666666666665</v>
      </c>
      <c r="W71" s="26">
        <v>0.248</v>
      </c>
      <c r="X71" s="26">
        <v>0.24533333333333335</v>
      </c>
      <c r="Y71" s="26">
        <v>0.248</v>
      </c>
      <c r="Z71" s="26">
        <v>0.24533333333333335</v>
      </c>
      <c r="AA71" s="26">
        <v>0.24533333333333335</v>
      </c>
      <c r="AB71" s="26">
        <v>0.2426666666666667</v>
      </c>
      <c r="AC71" s="26">
        <v>0.24533333333333335</v>
      </c>
      <c r="AD71" s="26">
        <v>0.25066666666666665</v>
      </c>
      <c r="AE71" s="26">
        <v>7.4666666666666659E-2</v>
      </c>
      <c r="AF71" s="26">
        <v>7.7333333333333337E-2</v>
      </c>
      <c r="AG71" s="26">
        <v>7.7333333333333337E-2</v>
      </c>
      <c r="AH71" s="26">
        <v>7.4666666666666673E-2</v>
      </c>
      <c r="AI71" s="26">
        <v>8.2666666666666666E-2</v>
      </c>
      <c r="AJ71" s="26">
        <v>0.23733333333333334</v>
      </c>
      <c r="AK71" s="26">
        <v>0.23733333333333334</v>
      </c>
      <c r="AL71" s="26">
        <v>0.23199999999999998</v>
      </c>
      <c r="AM71" s="26">
        <v>0.216</v>
      </c>
      <c r="AN71" s="26">
        <v>0.22133333333333333</v>
      </c>
      <c r="AO71" s="26">
        <v>0.22133333333333333</v>
      </c>
      <c r="AP71" s="26">
        <v>0.21333333333333332</v>
      </c>
      <c r="AQ71" s="26">
        <v>0.25600000000000001</v>
      </c>
      <c r="AR71" s="26">
        <v>0.24533333333333335</v>
      </c>
      <c r="AS71" s="26">
        <v>0.25066666666666665</v>
      </c>
      <c r="AT71" s="26">
        <v>0.26400000000000001</v>
      </c>
      <c r="AU71" s="26">
        <v>0.26133333333333331</v>
      </c>
      <c r="AV71" s="26">
        <v>0.25600000000000001</v>
      </c>
      <c r="AW71" s="26">
        <v>0.2533333333333333</v>
      </c>
      <c r="AX71" s="26">
        <v>0.25866666666666666</v>
      </c>
      <c r="AY71" s="26">
        <v>0.26933333333333331</v>
      </c>
      <c r="AZ71" s="26">
        <v>0.27466666666666667</v>
      </c>
      <c r="BA71" s="26">
        <v>0.26400000000000001</v>
      </c>
      <c r="BB71" s="26">
        <v>0.26400000000000001</v>
      </c>
      <c r="BC71" s="26">
        <v>0.25866666666666671</v>
      </c>
      <c r="BD71" s="26">
        <v>0.26666666666666666</v>
      </c>
      <c r="BE71" s="26">
        <v>0.26666666666666666</v>
      </c>
      <c r="BF71" s="26">
        <v>0.26400000000000001</v>
      </c>
      <c r="BG71" s="26">
        <v>0.26666666666666666</v>
      </c>
      <c r="BH71" s="26">
        <v>0.26400000000000001</v>
      </c>
      <c r="BI71" s="26">
        <v>0.25866666666666666</v>
      </c>
      <c r="BJ71" s="26">
        <v>0.26400000000000001</v>
      </c>
      <c r="BK71" s="26">
        <v>0.26666666666666666</v>
      </c>
      <c r="BL71" s="26">
        <v>0.26933333333333331</v>
      </c>
      <c r="BM71" s="26">
        <v>0.26666666666666666</v>
      </c>
      <c r="BN71" s="26">
        <v>0.26133333333333336</v>
      </c>
      <c r="BO71" s="26">
        <v>0.26666666666666666</v>
      </c>
      <c r="BP71" s="26">
        <v>0.26133333333333331</v>
      </c>
      <c r="BQ71" s="26">
        <v>0.26133333333333331</v>
      </c>
      <c r="BR71" s="26">
        <v>0.25600000000000001</v>
      </c>
      <c r="BS71" s="26">
        <v>3.4666666666666665E-2</v>
      </c>
      <c r="BT71" s="26" t="s">
        <v>174</v>
      </c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49"/>
    </row>
    <row r="72" spans="2:98" hidden="1" x14ac:dyDescent="0.25">
      <c r="B72" s="48">
        <v>70</v>
      </c>
      <c r="C72" s="26" t="s">
        <v>198</v>
      </c>
      <c r="D72" s="26">
        <v>0.22933333333333333</v>
      </c>
      <c r="E72" s="26">
        <v>0.21866666666666668</v>
      </c>
      <c r="F72" s="26">
        <v>0.22933333333333333</v>
      </c>
      <c r="G72" s="26">
        <v>0.23466666666666666</v>
      </c>
      <c r="H72" s="26">
        <v>5.8666666666666673E-2</v>
      </c>
      <c r="I72" s="26">
        <v>0.224</v>
      </c>
      <c r="J72" s="26">
        <v>0.21333333333333332</v>
      </c>
      <c r="K72" s="26">
        <v>0.21866666666666668</v>
      </c>
      <c r="L72" s="26">
        <v>0.22666666666666666</v>
      </c>
      <c r="M72" s="26">
        <v>0.248</v>
      </c>
      <c r="N72" s="26">
        <v>0.23466666666666666</v>
      </c>
      <c r="O72" s="26">
        <v>0.20533333333333334</v>
      </c>
      <c r="P72" s="26">
        <v>3.2000000000000001E-2</v>
      </c>
      <c r="Q72" s="26">
        <v>0.22133333333333333</v>
      </c>
      <c r="R72" s="26">
        <v>0.21866666666666668</v>
      </c>
      <c r="S72" s="26">
        <v>0.216</v>
      </c>
      <c r="T72" s="26">
        <v>0.23466666666666666</v>
      </c>
      <c r="U72" s="26">
        <v>2.6666666666666668E-2</v>
      </c>
      <c r="V72" s="26">
        <v>0.23466666666666666</v>
      </c>
      <c r="W72" s="26">
        <v>0.23733333333333334</v>
      </c>
      <c r="X72" s="26">
        <v>0.23466666666666666</v>
      </c>
      <c r="Y72" s="26">
        <v>0.23733333333333334</v>
      </c>
      <c r="Z72" s="26">
        <v>0.23466666666666666</v>
      </c>
      <c r="AA72" s="26">
        <v>0.23466666666666666</v>
      </c>
      <c r="AB72" s="26">
        <v>0.23199999999999998</v>
      </c>
      <c r="AC72" s="26">
        <v>0.23466666666666666</v>
      </c>
      <c r="AD72" s="26">
        <v>0.23466666666666666</v>
      </c>
      <c r="AE72" s="26">
        <v>5.333333333333333E-2</v>
      </c>
      <c r="AF72" s="26">
        <v>5.5999999999999994E-2</v>
      </c>
      <c r="AG72" s="26">
        <v>5.6000000000000001E-2</v>
      </c>
      <c r="AH72" s="26">
        <v>5.333333333333333E-2</v>
      </c>
      <c r="AI72" s="26">
        <v>5.6000000000000001E-2</v>
      </c>
      <c r="AJ72" s="26">
        <v>0.224</v>
      </c>
      <c r="AK72" s="26">
        <v>0.22933333333333333</v>
      </c>
      <c r="AL72" s="26">
        <v>0.224</v>
      </c>
      <c r="AM72" s="26">
        <v>0.21333333333333332</v>
      </c>
      <c r="AN72" s="26">
        <v>0.20799999999999999</v>
      </c>
      <c r="AO72" s="26">
        <v>0.21333333333333332</v>
      </c>
      <c r="AP72" s="26">
        <v>0.20533333333333334</v>
      </c>
      <c r="AQ72" s="26">
        <v>0.24</v>
      </c>
      <c r="AR72" s="26">
        <v>0.22666666666666666</v>
      </c>
      <c r="AS72" s="26">
        <v>0.2426666666666667</v>
      </c>
      <c r="AT72" s="26">
        <v>0.24533333333333335</v>
      </c>
      <c r="AU72" s="26">
        <v>0.248</v>
      </c>
      <c r="AV72" s="26">
        <v>0.248</v>
      </c>
      <c r="AW72" s="26">
        <v>0.24533333333333335</v>
      </c>
      <c r="AX72" s="26">
        <v>0.25066666666666665</v>
      </c>
      <c r="AY72" s="26">
        <v>0.26133333333333336</v>
      </c>
      <c r="AZ72" s="26">
        <v>0.26133333333333331</v>
      </c>
      <c r="BA72" s="26">
        <v>0.24533333333333335</v>
      </c>
      <c r="BB72" s="26">
        <v>0.25066666666666665</v>
      </c>
      <c r="BC72" s="26">
        <v>0.25066666666666665</v>
      </c>
      <c r="BD72" s="26">
        <v>0.25866666666666666</v>
      </c>
      <c r="BE72" s="26">
        <v>0.248</v>
      </c>
      <c r="BF72" s="26">
        <v>0.24533333333333335</v>
      </c>
      <c r="BG72" s="26">
        <v>0.25333333333333335</v>
      </c>
      <c r="BH72" s="26">
        <v>0.24266666666666664</v>
      </c>
      <c r="BI72" s="26">
        <v>0.24533333333333332</v>
      </c>
      <c r="BJ72" s="26">
        <v>0.248</v>
      </c>
      <c r="BK72" s="26">
        <v>0.24533333333333335</v>
      </c>
      <c r="BL72" s="26">
        <v>0.248</v>
      </c>
      <c r="BM72" s="26">
        <v>0.24533333333333335</v>
      </c>
      <c r="BN72" s="26">
        <v>0.24533333333333335</v>
      </c>
      <c r="BO72" s="26">
        <v>0.24266666666666664</v>
      </c>
      <c r="BP72" s="26">
        <v>0.248</v>
      </c>
      <c r="BQ72" s="26">
        <v>0.2533333333333333</v>
      </c>
      <c r="BR72" s="26">
        <v>0.25333333333333335</v>
      </c>
      <c r="BS72" s="26">
        <v>4.533333333333333E-2</v>
      </c>
      <c r="BT72" s="26">
        <v>2.6666666666666668E-2</v>
      </c>
      <c r="BU72" s="26" t="s">
        <v>174</v>
      </c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49"/>
    </row>
    <row r="73" spans="2:98" hidden="1" x14ac:dyDescent="0.25">
      <c r="B73" s="48">
        <v>71</v>
      </c>
      <c r="C73" s="26" t="s">
        <v>197</v>
      </c>
      <c r="D73" s="26">
        <v>0.22399999999999998</v>
      </c>
      <c r="E73" s="26">
        <v>0.224</v>
      </c>
      <c r="F73" s="26">
        <v>0.24266666666666664</v>
      </c>
      <c r="G73" s="26">
        <v>0.24266666666666664</v>
      </c>
      <c r="H73" s="26">
        <v>8.5333333333333344E-2</v>
      </c>
      <c r="I73" s="26">
        <v>0.24</v>
      </c>
      <c r="J73" s="26">
        <v>0.20533333333333334</v>
      </c>
      <c r="K73" s="26">
        <v>0.224</v>
      </c>
      <c r="L73" s="26">
        <v>0.248</v>
      </c>
      <c r="M73" s="26">
        <v>0.26666666666666666</v>
      </c>
      <c r="N73" s="26">
        <v>0.23466666666666663</v>
      </c>
      <c r="O73" s="26">
        <v>0.216</v>
      </c>
      <c r="P73" s="26">
        <v>1.3333333333333334E-2</v>
      </c>
      <c r="Q73" s="26">
        <v>0.22133333333333333</v>
      </c>
      <c r="R73" s="26">
        <v>0.21333333333333332</v>
      </c>
      <c r="S73" s="26">
        <v>0.20533333333333334</v>
      </c>
      <c r="T73" s="26">
        <v>0.23199999999999998</v>
      </c>
      <c r="U73" s="26">
        <v>4.2666666666666665E-2</v>
      </c>
      <c r="V73" s="26">
        <v>0.248</v>
      </c>
      <c r="W73" s="26">
        <v>0.24533333333333332</v>
      </c>
      <c r="X73" s="26">
        <v>0.24266666666666664</v>
      </c>
      <c r="Y73" s="26">
        <v>0.24533333333333332</v>
      </c>
      <c r="Z73" s="26">
        <v>0.24266666666666664</v>
      </c>
      <c r="AA73" s="26">
        <v>0.24266666666666664</v>
      </c>
      <c r="AB73" s="26">
        <v>0.24</v>
      </c>
      <c r="AC73" s="26">
        <v>0.24266666666666664</v>
      </c>
      <c r="AD73" s="26">
        <v>0.248</v>
      </c>
      <c r="AE73" s="26">
        <v>7.4666666666666673E-2</v>
      </c>
      <c r="AF73" s="26">
        <v>7.7333333333333337E-2</v>
      </c>
      <c r="AG73" s="26">
        <v>7.7333333333333337E-2</v>
      </c>
      <c r="AH73" s="26">
        <v>7.4666666666666673E-2</v>
      </c>
      <c r="AI73" s="26">
        <v>8.2666666666666666E-2</v>
      </c>
      <c r="AJ73" s="26">
        <v>0.24</v>
      </c>
      <c r="AK73" s="26">
        <v>0.24</v>
      </c>
      <c r="AL73" s="26">
        <v>0.22933333333333333</v>
      </c>
      <c r="AM73" s="26">
        <v>0.20533333333333334</v>
      </c>
      <c r="AN73" s="26">
        <v>0.21333333333333332</v>
      </c>
      <c r="AO73" s="26">
        <v>0.216</v>
      </c>
      <c r="AP73" s="26">
        <v>0.20533333333333331</v>
      </c>
      <c r="AQ73" s="26">
        <v>0.25866666666666666</v>
      </c>
      <c r="AR73" s="26">
        <v>0.248</v>
      </c>
      <c r="AS73" s="26">
        <v>0.26133333333333331</v>
      </c>
      <c r="AT73" s="26">
        <v>0.26933333333333331</v>
      </c>
      <c r="AU73" s="26">
        <v>0.2506666666666667</v>
      </c>
      <c r="AV73" s="26">
        <v>0.26133333333333331</v>
      </c>
      <c r="AW73" s="26">
        <v>0.25866666666666666</v>
      </c>
      <c r="AX73" s="26">
        <v>0.25866666666666666</v>
      </c>
      <c r="AY73" s="26">
        <v>0.27466666666666667</v>
      </c>
      <c r="AZ73" s="26">
        <v>0.26666666666666666</v>
      </c>
      <c r="BA73" s="26">
        <v>0.26400000000000001</v>
      </c>
      <c r="BB73" s="26">
        <v>0.26400000000000001</v>
      </c>
      <c r="BC73" s="26">
        <v>0.25866666666666666</v>
      </c>
      <c r="BD73" s="26">
        <v>0.26666666666666666</v>
      </c>
      <c r="BE73" s="26">
        <v>0.26933333333333331</v>
      </c>
      <c r="BF73" s="26">
        <v>0.26666666666666666</v>
      </c>
      <c r="BG73" s="26">
        <v>0.26933333333333331</v>
      </c>
      <c r="BH73" s="26">
        <v>0.27200000000000002</v>
      </c>
      <c r="BI73" s="26">
        <v>0.26133333333333331</v>
      </c>
      <c r="BJ73" s="26">
        <v>0.26666666666666666</v>
      </c>
      <c r="BK73" s="26">
        <v>0.27466666666666667</v>
      </c>
      <c r="BL73" s="26">
        <v>0.27733333333333332</v>
      </c>
      <c r="BM73" s="26">
        <v>0.27466666666666667</v>
      </c>
      <c r="BN73" s="26">
        <v>0.26400000000000001</v>
      </c>
      <c r="BO73" s="26">
        <v>0.27466666666666667</v>
      </c>
      <c r="BP73" s="26">
        <v>0.26400000000000001</v>
      </c>
      <c r="BQ73" s="26">
        <v>0.26133333333333331</v>
      </c>
      <c r="BR73" s="26">
        <v>0.25866666666666666</v>
      </c>
      <c r="BS73" s="26">
        <v>4.5333333333333337E-2</v>
      </c>
      <c r="BT73" s="26">
        <v>2.9333333333333333E-2</v>
      </c>
      <c r="BU73" s="26">
        <v>4.5333333333333337E-2</v>
      </c>
      <c r="BV73" s="26" t="s">
        <v>174</v>
      </c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49"/>
    </row>
    <row r="74" spans="2:98" hidden="1" x14ac:dyDescent="0.25">
      <c r="B74" s="48">
        <v>72</v>
      </c>
      <c r="C74" s="26" t="s">
        <v>196</v>
      </c>
      <c r="D74" s="26">
        <v>0.22666666666666668</v>
      </c>
      <c r="E74" s="26">
        <v>0.22933333333333333</v>
      </c>
      <c r="F74" s="26">
        <v>0.23733333333333334</v>
      </c>
      <c r="G74" s="26">
        <v>0.24533333333333332</v>
      </c>
      <c r="H74" s="26">
        <v>6.6666666666666666E-2</v>
      </c>
      <c r="I74" s="26">
        <v>0.22133333333333333</v>
      </c>
      <c r="J74" s="26">
        <v>0.22133333333333333</v>
      </c>
      <c r="K74" s="26">
        <v>0.22933333333333333</v>
      </c>
      <c r="L74" s="26">
        <v>0.23199999999999998</v>
      </c>
      <c r="M74" s="26">
        <v>0.248</v>
      </c>
      <c r="N74" s="26">
        <v>0.23733333333333334</v>
      </c>
      <c r="O74" s="26">
        <v>0.21333333333333335</v>
      </c>
      <c r="P74" s="26">
        <v>4.8000000000000001E-2</v>
      </c>
      <c r="Q74" s="26">
        <v>0.23733333333333334</v>
      </c>
      <c r="R74" s="26">
        <v>0.224</v>
      </c>
      <c r="S74" s="26">
        <v>0.23199999999999998</v>
      </c>
      <c r="T74" s="26">
        <v>0.23733333333333334</v>
      </c>
      <c r="U74" s="26">
        <v>2.9333333333333336E-2</v>
      </c>
      <c r="V74" s="26">
        <v>0.24533333333333332</v>
      </c>
      <c r="W74" s="26">
        <v>0.248</v>
      </c>
      <c r="X74" s="26">
        <v>0.24533333333333332</v>
      </c>
      <c r="Y74" s="26">
        <v>0.24266666666666664</v>
      </c>
      <c r="Z74" s="26">
        <v>0.24533333333333332</v>
      </c>
      <c r="AA74" s="26">
        <v>0.24533333333333332</v>
      </c>
      <c r="AB74" s="26">
        <v>0.24266666666666664</v>
      </c>
      <c r="AC74" s="26">
        <v>0.24533333333333332</v>
      </c>
      <c r="AD74" s="26">
        <v>0.24533333333333332</v>
      </c>
      <c r="AE74" s="26">
        <v>5.5999999999999994E-2</v>
      </c>
      <c r="AF74" s="26">
        <v>5.8666666666666673E-2</v>
      </c>
      <c r="AG74" s="26">
        <v>5.6000000000000001E-2</v>
      </c>
      <c r="AH74" s="26">
        <v>5.333333333333333E-2</v>
      </c>
      <c r="AI74" s="26">
        <v>6.4000000000000001E-2</v>
      </c>
      <c r="AJ74" s="26">
        <v>0.23466666666666666</v>
      </c>
      <c r="AK74" s="26">
        <v>0.24</v>
      </c>
      <c r="AL74" s="26">
        <v>0.23466666666666666</v>
      </c>
      <c r="AM74" s="26">
        <v>0.22133333333333333</v>
      </c>
      <c r="AN74" s="26">
        <v>0.21333333333333332</v>
      </c>
      <c r="AO74" s="26">
        <v>0.224</v>
      </c>
      <c r="AP74" s="26">
        <v>0.21333333333333332</v>
      </c>
      <c r="AQ74" s="26">
        <v>0.24533333333333335</v>
      </c>
      <c r="AR74" s="26">
        <v>0.23199999999999998</v>
      </c>
      <c r="AS74" s="26">
        <v>0.25333333333333335</v>
      </c>
      <c r="AT74" s="26">
        <v>0.25066666666666665</v>
      </c>
      <c r="AU74" s="26">
        <v>0.248</v>
      </c>
      <c r="AV74" s="26">
        <v>0.25066666666666665</v>
      </c>
      <c r="AW74" s="26">
        <v>0.248</v>
      </c>
      <c r="AX74" s="26">
        <v>0.25066666666666665</v>
      </c>
      <c r="AY74" s="26">
        <v>0.26666666666666666</v>
      </c>
      <c r="AZ74" s="26">
        <v>0.26400000000000001</v>
      </c>
      <c r="BA74" s="26">
        <v>0.2506666666666667</v>
      </c>
      <c r="BB74" s="26">
        <v>0.25066666666666665</v>
      </c>
      <c r="BC74" s="26">
        <v>0.25600000000000001</v>
      </c>
      <c r="BD74" s="26">
        <v>0.25866666666666666</v>
      </c>
      <c r="BE74" s="26">
        <v>0.2506666666666667</v>
      </c>
      <c r="BF74" s="26">
        <v>0.2506666666666667</v>
      </c>
      <c r="BG74" s="26">
        <v>0.25866666666666666</v>
      </c>
      <c r="BH74" s="26">
        <v>0.248</v>
      </c>
      <c r="BI74" s="26">
        <v>0.2533333333333333</v>
      </c>
      <c r="BJ74" s="26">
        <v>0.248</v>
      </c>
      <c r="BK74" s="26">
        <v>0.248</v>
      </c>
      <c r="BL74" s="26">
        <v>0.25333333333333335</v>
      </c>
      <c r="BM74" s="26">
        <v>0.25333333333333335</v>
      </c>
      <c r="BN74" s="26">
        <v>0.25333333333333335</v>
      </c>
      <c r="BO74" s="26">
        <v>0.25066666666666665</v>
      </c>
      <c r="BP74" s="26">
        <v>0.25066666666666665</v>
      </c>
      <c r="BQ74" s="26">
        <v>0.26400000000000001</v>
      </c>
      <c r="BR74" s="26">
        <v>0.26400000000000001</v>
      </c>
      <c r="BS74" s="26">
        <v>6.1333333333333337E-2</v>
      </c>
      <c r="BT74" s="26">
        <v>4.2666666666666665E-2</v>
      </c>
      <c r="BU74" s="26">
        <v>2.1333333333333333E-2</v>
      </c>
      <c r="BV74" s="26">
        <v>4.5333333333333337E-2</v>
      </c>
      <c r="BW74" s="26" t="s">
        <v>174</v>
      </c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49"/>
    </row>
    <row r="75" spans="2:98" ht="12" hidden="1" customHeight="1" x14ac:dyDescent="0.25">
      <c r="B75" s="48">
        <v>73</v>
      </c>
      <c r="C75" s="26" t="s">
        <v>195</v>
      </c>
      <c r="D75" s="26">
        <v>0.23466666666666666</v>
      </c>
      <c r="E75" s="26">
        <v>0.23466666666666669</v>
      </c>
      <c r="F75" s="26">
        <v>0.26133333333333331</v>
      </c>
      <c r="G75" s="26">
        <v>0.25600000000000001</v>
      </c>
      <c r="H75" s="26">
        <v>0.08</v>
      </c>
      <c r="I75" s="26">
        <v>0.25600000000000001</v>
      </c>
      <c r="J75" s="26">
        <v>0.216</v>
      </c>
      <c r="K75" s="26">
        <v>0.23466666666666669</v>
      </c>
      <c r="L75" s="26">
        <v>0.24533333333333335</v>
      </c>
      <c r="M75" s="26">
        <v>0.25600000000000001</v>
      </c>
      <c r="N75" s="26">
        <v>0.24</v>
      </c>
      <c r="O75" s="26">
        <v>0.22933333333333333</v>
      </c>
      <c r="P75" s="26">
        <v>3.4666666666666665E-2</v>
      </c>
      <c r="Q75" s="26">
        <v>0.24</v>
      </c>
      <c r="R75" s="26">
        <v>0.22666666666666668</v>
      </c>
      <c r="S75" s="26">
        <v>0.22666666666666666</v>
      </c>
      <c r="T75" s="26">
        <v>0.23733333333333334</v>
      </c>
      <c r="U75" s="26">
        <v>4.8000000000000001E-2</v>
      </c>
      <c r="V75" s="26">
        <v>0.25600000000000001</v>
      </c>
      <c r="W75" s="26">
        <v>0.25600000000000001</v>
      </c>
      <c r="X75" s="26">
        <v>0.2533333333333333</v>
      </c>
      <c r="Y75" s="26">
        <v>0.25600000000000001</v>
      </c>
      <c r="Z75" s="26">
        <v>0.2533333333333333</v>
      </c>
      <c r="AA75" s="26">
        <v>0.2533333333333333</v>
      </c>
      <c r="AB75" s="26">
        <v>0.2506666666666667</v>
      </c>
      <c r="AC75" s="26">
        <v>0.25600000000000001</v>
      </c>
      <c r="AD75" s="26">
        <v>0.25600000000000001</v>
      </c>
      <c r="AE75" s="26">
        <v>8.5333333333333344E-2</v>
      </c>
      <c r="AF75" s="26">
        <v>8.7999999999999995E-2</v>
      </c>
      <c r="AG75" s="26">
        <v>8.7999999999999995E-2</v>
      </c>
      <c r="AH75" s="26">
        <v>0.08</v>
      </c>
      <c r="AI75" s="26">
        <v>7.7333333333333337E-2</v>
      </c>
      <c r="AJ75" s="26">
        <v>0.25866666666666666</v>
      </c>
      <c r="AK75" s="26">
        <v>0.25866666666666666</v>
      </c>
      <c r="AL75" s="26">
        <v>0.25066666666666665</v>
      </c>
      <c r="AM75" s="26">
        <v>0.216</v>
      </c>
      <c r="AN75" s="26">
        <v>0.22933333333333333</v>
      </c>
      <c r="AO75" s="26">
        <v>0.22666666666666666</v>
      </c>
      <c r="AP75" s="26">
        <v>0.22133333333333333</v>
      </c>
      <c r="AQ75" s="26">
        <v>0.2533333333333333</v>
      </c>
      <c r="AR75" s="26">
        <v>0.24533333333333335</v>
      </c>
      <c r="AS75" s="26">
        <v>0.27733333333333332</v>
      </c>
      <c r="AT75" s="26">
        <v>0.27733333333333332</v>
      </c>
      <c r="AU75" s="26">
        <v>0.26133333333333331</v>
      </c>
      <c r="AV75" s="26">
        <v>0.26666666666666666</v>
      </c>
      <c r="AW75" s="26">
        <v>0.26666666666666666</v>
      </c>
      <c r="AX75" s="26">
        <v>0.26133333333333336</v>
      </c>
      <c r="AY75" s="26">
        <v>0.27466666666666667</v>
      </c>
      <c r="AZ75" s="26">
        <v>0.28000000000000003</v>
      </c>
      <c r="BA75" s="26">
        <v>0.26933333333333331</v>
      </c>
      <c r="BB75" s="26">
        <v>0.26933333333333331</v>
      </c>
      <c r="BC75" s="26">
        <v>0.26666666666666666</v>
      </c>
      <c r="BD75" s="26">
        <v>0.26933333333333331</v>
      </c>
      <c r="BE75" s="26">
        <v>0.27466666666666667</v>
      </c>
      <c r="BF75" s="26">
        <v>0.26400000000000001</v>
      </c>
      <c r="BG75" s="26">
        <v>0.25600000000000001</v>
      </c>
      <c r="BH75" s="26">
        <v>0.27733333333333332</v>
      </c>
      <c r="BI75" s="26">
        <v>0.25600000000000001</v>
      </c>
      <c r="BJ75" s="26">
        <v>0.25600000000000001</v>
      </c>
      <c r="BK75" s="26">
        <v>0.26400000000000001</v>
      </c>
      <c r="BL75" s="26">
        <v>0.26666666666666666</v>
      </c>
      <c r="BM75" s="26">
        <v>0.26400000000000001</v>
      </c>
      <c r="BN75" s="26">
        <v>0.2533333333333333</v>
      </c>
      <c r="BO75" s="26">
        <v>0.26933333333333331</v>
      </c>
      <c r="BP75" s="26">
        <v>0.25866666666666666</v>
      </c>
      <c r="BQ75" s="26">
        <v>0.26666666666666666</v>
      </c>
      <c r="BR75" s="26">
        <v>0.26933333333333331</v>
      </c>
      <c r="BS75" s="26">
        <v>1.3333333333333334E-2</v>
      </c>
      <c r="BT75" s="26">
        <v>0.04</v>
      </c>
      <c r="BU75" s="26">
        <v>5.0666666666666665E-2</v>
      </c>
      <c r="BV75" s="26">
        <v>3.4666666666666665E-2</v>
      </c>
      <c r="BW75" s="26">
        <v>5.5999999999999994E-2</v>
      </c>
      <c r="BX75" s="26" t="s">
        <v>174</v>
      </c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49"/>
    </row>
    <row r="76" spans="2:98" hidden="1" x14ac:dyDescent="0.25">
      <c r="B76" s="48">
        <v>74</v>
      </c>
      <c r="C76" s="26" t="s">
        <v>194</v>
      </c>
      <c r="D76" s="26">
        <v>0.23199999999999998</v>
      </c>
      <c r="E76" s="26">
        <v>0.24</v>
      </c>
      <c r="F76" s="26">
        <v>0.26400000000000001</v>
      </c>
      <c r="G76" s="26">
        <v>0.25333333333333335</v>
      </c>
      <c r="H76" s="26">
        <v>0.08</v>
      </c>
      <c r="I76" s="26">
        <v>0.2533333333333333</v>
      </c>
      <c r="J76" s="26">
        <v>0.21333333333333332</v>
      </c>
      <c r="K76" s="26">
        <v>0.24</v>
      </c>
      <c r="L76" s="26">
        <v>0.24266666666666664</v>
      </c>
      <c r="M76" s="26">
        <v>0.2533333333333333</v>
      </c>
      <c r="N76" s="26">
        <v>0.23733333333333334</v>
      </c>
      <c r="O76" s="26">
        <v>0.22666666666666668</v>
      </c>
      <c r="P76" s="26">
        <v>3.2000000000000001E-2</v>
      </c>
      <c r="Q76" s="26">
        <v>0.23733333333333334</v>
      </c>
      <c r="R76" s="26">
        <v>0.22933333333333333</v>
      </c>
      <c r="S76" s="26">
        <v>0.22133333333333333</v>
      </c>
      <c r="T76" s="26">
        <v>0.23466666666666666</v>
      </c>
      <c r="U76" s="26">
        <v>4.533333333333333E-2</v>
      </c>
      <c r="V76" s="26">
        <v>0.25333333333333335</v>
      </c>
      <c r="W76" s="26">
        <v>0.25333333333333335</v>
      </c>
      <c r="X76" s="26">
        <v>0.25066666666666665</v>
      </c>
      <c r="Y76" s="26">
        <v>0.25333333333333335</v>
      </c>
      <c r="Z76" s="26">
        <v>0.25066666666666665</v>
      </c>
      <c r="AA76" s="26">
        <v>0.25066666666666665</v>
      </c>
      <c r="AB76" s="26">
        <v>0.248</v>
      </c>
      <c r="AC76" s="26">
        <v>0.25333333333333335</v>
      </c>
      <c r="AD76" s="26">
        <v>0.25333333333333335</v>
      </c>
      <c r="AE76" s="26">
        <v>8.533333333333333E-2</v>
      </c>
      <c r="AF76" s="26">
        <v>8.7999999999999995E-2</v>
      </c>
      <c r="AG76" s="26">
        <v>8.7999999999999995E-2</v>
      </c>
      <c r="AH76" s="26">
        <v>0.08</v>
      </c>
      <c r="AI76" s="26">
        <v>7.7333333333333337E-2</v>
      </c>
      <c r="AJ76" s="26">
        <v>0.25600000000000001</v>
      </c>
      <c r="AK76" s="26">
        <v>0.25600000000000001</v>
      </c>
      <c r="AL76" s="26">
        <v>0.25066666666666665</v>
      </c>
      <c r="AM76" s="26">
        <v>0.21333333333333332</v>
      </c>
      <c r="AN76" s="26">
        <v>0.22933333333333333</v>
      </c>
      <c r="AO76" s="26">
        <v>0.22133333333333333</v>
      </c>
      <c r="AP76" s="26">
        <v>0.22133333333333333</v>
      </c>
      <c r="AQ76" s="26">
        <v>0.2506666666666667</v>
      </c>
      <c r="AR76" s="26">
        <v>0.24266666666666664</v>
      </c>
      <c r="AS76" s="26">
        <v>0.27466666666666667</v>
      </c>
      <c r="AT76" s="26">
        <v>0.27466666666666667</v>
      </c>
      <c r="AU76" s="26">
        <v>0.26133333333333331</v>
      </c>
      <c r="AV76" s="26">
        <v>0.26666666666666666</v>
      </c>
      <c r="AW76" s="26">
        <v>0.26666666666666666</v>
      </c>
      <c r="AX76" s="26">
        <v>0.26133333333333331</v>
      </c>
      <c r="AY76" s="26">
        <v>0.27466666666666667</v>
      </c>
      <c r="AZ76" s="26">
        <v>0.27733333333333332</v>
      </c>
      <c r="BA76" s="26">
        <v>0.26933333333333331</v>
      </c>
      <c r="BB76" s="26">
        <v>0.26666666666666666</v>
      </c>
      <c r="BC76" s="26">
        <v>0.26666666666666666</v>
      </c>
      <c r="BD76" s="26">
        <v>0.26933333333333331</v>
      </c>
      <c r="BE76" s="26">
        <v>0.27200000000000002</v>
      </c>
      <c r="BF76" s="26">
        <v>0.26133333333333331</v>
      </c>
      <c r="BG76" s="26">
        <v>0.2533333333333333</v>
      </c>
      <c r="BH76" s="26">
        <v>0.27466666666666667</v>
      </c>
      <c r="BI76" s="26">
        <v>0.2533333333333333</v>
      </c>
      <c r="BJ76" s="26">
        <v>0.2533333333333333</v>
      </c>
      <c r="BK76" s="26">
        <v>0.26133333333333331</v>
      </c>
      <c r="BL76" s="26">
        <v>0.26400000000000001</v>
      </c>
      <c r="BM76" s="26">
        <v>0.26133333333333331</v>
      </c>
      <c r="BN76" s="26">
        <v>0.2506666666666667</v>
      </c>
      <c r="BO76" s="26">
        <v>0.26666666666666666</v>
      </c>
      <c r="BP76" s="26">
        <v>0.25600000000000001</v>
      </c>
      <c r="BQ76" s="26">
        <v>0.26400000000000001</v>
      </c>
      <c r="BR76" s="26">
        <v>0.26666666666666666</v>
      </c>
      <c r="BS76" s="26">
        <v>1.6E-2</v>
      </c>
      <c r="BT76" s="26">
        <v>3.7333333333333336E-2</v>
      </c>
      <c r="BU76" s="26">
        <v>4.8000000000000001E-2</v>
      </c>
      <c r="BV76" s="26">
        <v>2.9333333333333336E-2</v>
      </c>
      <c r="BW76" s="26">
        <v>5.333333333333333E-2</v>
      </c>
      <c r="BX76" s="26">
        <v>5.3333333333333332E-3</v>
      </c>
      <c r="BY76" s="26" t="s">
        <v>174</v>
      </c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49"/>
    </row>
    <row r="77" spans="2:98" hidden="1" x14ac:dyDescent="0.25">
      <c r="B77" s="48">
        <v>75</v>
      </c>
      <c r="C77" s="26" t="s">
        <v>193</v>
      </c>
      <c r="D77" s="26">
        <v>0.22666666666666668</v>
      </c>
      <c r="E77" s="26">
        <v>0.23199999999999998</v>
      </c>
      <c r="F77" s="26">
        <v>0.24266666666666664</v>
      </c>
      <c r="G77" s="26">
        <v>0.23466666666666666</v>
      </c>
      <c r="H77" s="26">
        <v>6.933333333333333E-2</v>
      </c>
      <c r="I77" s="26">
        <v>0.24266666666666667</v>
      </c>
      <c r="J77" s="26">
        <v>0.21333333333333332</v>
      </c>
      <c r="K77" s="26">
        <v>0.23199999999999998</v>
      </c>
      <c r="L77" s="26">
        <v>0.22933333333333333</v>
      </c>
      <c r="M77" s="26">
        <v>0.2426666666666667</v>
      </c>
      <c r="N77" s="26">
        <v>0.23199999999999998</v>
      </c>
      <c r="O77" s="26">
        <v>0.21066666666666667</v>
      </c>
      <c r="P77" s="26">
        <v>5.3333333333333337E-2</v>
      </c>
      <c r="Q77" s="26">
        <v>0.23199999999999998</v>
      </c>
      <c r="R77" s="26">
        <v>0.22933333333333333</v>
      </c>
      <c r="S77" s="26">
        <v>0.22399999999999998</v>
      </c>
      <c r="T77" s="26">
        <v>0.23466666666666669</v>
      </c>
      <c r="U77" s="26">
        <v>3.7333333333333336E-2</v>
      </c>
      <c r="V77" s="26">
        <v>0.23466666666666666</v>
      </c>
      <c r="W77" s="26">
        <v>0.23466666666666666</v>
      </c>
      <c r="X77" s="26">
        <v>0.23199999999999998</v>
      </c>
      <c r="Y77" s="26">
        <v>0.23466666666666666</v>
      </c>
      <c r="Z77" s="26">
        <v>0.23199999999999998</v>
      </c>
      <c r="AA77" s="26">
        <v>0.23199999999999998</v>
      </c>
      <c r="AB77" s="26">
        <v>0.22933333333333333</v>
      </c>
      <c r="AC77" s="26">
        <v>0.23466666666666666</v>
      </c>
      <c r="AD77" s="26">
        <v>0.23466666666666666</v>
      </c>
      <c r="AE77" s="26">
        <v>7.4666666666666659E-2</v>
      </c>
      <c r="AF77" s="26">
        <v>7.7333333333333337E-2</v>
      </c>
      <c r="AG77" s="26">
        <v>7.7333333333333337E-2</v>
      </c>
      <c r="AH77" s="26">
        <v>6.933333333333333E-2</v>
      </c>
      <c r="AI77" s="26">
        <v>6.6666666666666666E-2</v>
      </c>
      <c r="AJ77" s="26">
        <v>0.23466666666666669</v>
      </c>
      <c r="AK77" s="26">
        <v>0.24</v>
      </c>
      <c r="AL77" s="26">
        <v>0.23199999999999998</v>
      </c>
      <c r="AM77" s="26">
        <v>0.21333333333333332</v>
      </c>
      <c r="AN77" s="26">
        <v>0.216</v>
      </c>
      <c r="AO77" s="26">
        <v>0.21333333333333332</v>
      </c>
      <c r="AP77" s="26">
        <v>0.216</v>
      </c>
      <c r="AQ77" s="26">
        <v>0.23466666666666666</v>
      </c>
      <c r="AR77" s="26">
        <v>0.22933333333333333</v>
      </c>
      <c r="AS77" s="26">
        <v>0.25866666666666666</v>
      </c>
      <c r="AT77" s="26">
        <v>0.25866666666666666</v>
      </c>
      <c r="AU77" s="26">
        <v>0.248</v>
      </c>
      <c r="AV77" s="26">
        <v>0.25333333333333335</v>
      </c>
      <c r="AW77" s="26">
        <v>0.2533333333333333</v>
      </c>
      <c r="AX77" s="26">
        <v>0.248</v>
      </c>
      <c r="AY77" s="26">
        <v>0.26133333333333331</v>
      </c>
      <c r="AZ77" s="26">
        <v>0.27200000000000002</v>
      </c>
      <c r="BA77" s="26">
        <v>0.24533333333333332</v>
      </c>
      <c r="BB77" s="26">
        <v>0.24533333333333335</v>
      </c>
      <c r="BC77" s="26">
        <v>0.25333333333333335</v>
      </c>
      <c r="BD77" s="26">
        <v>0.25600000000000001</v>
      </c>
      <c r="BE77" s="26">
        <v>0.2506666666666667</v>
      </c>
      <c r="BF77" s="26">
        <v>0.24</v>
      </c>
      <c r="BG77" s="26">
        <v>0.24266666666666667</v>
      </c>
      <c r="BH77" s="26">
        <v>0.25333333333333335</v>
      </c>
      <c r="BI77" s="26">
        <v>0.24266666666666667</v>
      </c>
      <c r="BJ77" s="26">
        <v>0.2426666666666667</v>
      </c>
      <c r="BK77" s="26">
        <v>0.24</v>
      </c>
      <c r="BL77" s="26">
        <v>0.24266666666666667</v>
      </c>
      <c r="BM77" s="26">
        <v>0.24</v>
      </c>
      <c r="BN77" s="26">
        <v>0.24</v>
      </c>
      <c r="BO77" s="26">
        <v>0.24533333333333335</v>
      </c>
      <c r="BP77" s="26">
        <v>0.24533333333333335</v>
      </c>
      <c r="BQ77" s="26">
        <v>0.25866666666666666</v>
      </c>
      <c r="BR77" s="26">
        <v>0.25600000000000001</v>
      </c>
      <c r="BS77" s="26">
        <v>3.4666666666666665E-2</v>
      </c>
      <c r="BT77" s="26">
        <v>5.3333333333333337E-2</v>
      </c>
      <c r="BU77" s="26">
        <v>3.7333333333333336E-2</v>
      </c>
      <c r="BV77" s="26">
        <v>5.3333333333333337E-2</v>
      </c>
      <c r="BW77" s="26">
        <v>4.2666666666666672E-2</v>
      </c>
      <c r="BX77" s="26">
        <v>2.6666666666666665E-2</v>
      </c>
      <c r="BY77" s="26">
        <v>2.6666666666666668E-2</v>
      </c>
      <c r="BZ77" s="26" t="s">
        <v>174</v>
      </c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49"/>
    </row>
    <row r="78" spans="2:98" hidden="1" x14ac:dyDescent="0.25">
      <c r="B78" s="48">
        <v>76</v>
      </c>
      <c r="C78" s="26" t="s">
        <v>192</v>
      </c>
      <c r="D78" s="26">
        <v>0.22666666666666668</v>
      </c>
      <c r="E78" s="26">
        <v>0.23466666666666666</v>
      </c>
      <c r="F78" s="26">
        <v>0.25866666666666666</v>
      </c>
      <c r="G78" s="26">
        <v>0.248</v>
      </c>
      <c r="H78" s="26">
        <v>8.5333333333333344E-2</v>
      </c>
      <c r="I78" s="26">
        <v>0.248</v>
      </c>
      <c r="J78" s="26">
        <v>0.20800000000000002</v>
      </c>
      <c r="K78" s="26">
        <v>0.23466666666666666</v>
      </c>
      <c r="L78" s="26">
        <v>0.24</v>
      </c>
      <c r="M78" s="26">
        <v>0.248</v>
      </c>
      <c r="N78" s="26">
        <v>0.23200000000000001</v>
      </c>
      <c r="O78" s="26">
        <v>0.22133333333333333</v>
      </c>
      <c r="P78" s="26">
        <v>3.7333333333333336E-2</v>
      </c>
      <c r="Q78" s="26">
        <v>0.23200000000000001</v>
      </c>
      <c r="R78" s="26">
        <v>0.224</v>
      </c>
      <c r="S78" s="26">
        <v>0.216</v>
      </c>
      <c r="T78" s="26">
        <v>0.22933333333333333</v>
      </c>
      <c r="U78" s="26">
        <v>5.333333333333333E-2</v>
      </c>
      <c r="V78" s="26">
        <v>0.248</v>
      </c>
      <c r="W78" s="26">
        <v>0.248</v>
      </c>
      <c r="X78" s="26">
        <v>0.24533333333333335</v>
      </c>
      <c r="Y78" s="26">
        <v>0.248</v>
      </c>
      <c r="Z78" s="26">
        <v>0.24533333333333335</v>
      </c>
      <c r="AA78" s="26">
        <v>0.24533333333333335</v>
      </c>
      <c r="AB78" s="26">
        <v>0.24266666666666664</v>
      </c>
      <c r="AC78" s="26">
        <v>0.248</v>
      </c>
      <c r="AD78" s="26">
        <v>0.248</v>
      </c>
      <c r="AE78" s="26">
        <v>9.0666666666666673E-2</v>
      </c>
      <c r="AF78" s="26">
        <v>9.3333333333333324E-2</v>
      </c>
      <c r="AG78" s="26">
        <v>9.3333333333333338E-2</v>
      </c>
      <c r="AH78" s="26">
        <v>8.5333333333333344E-2</v>
      </c>
      <c r="AI78" s="26">
        <v>8.2666666666666666E-2</v>
      </c>
      <c r="AJ78" s="26">
        <v>0.2506666666666667</v>
      </c>
      <c r="AK78" s="26">
        <v>0.2506666666666667</v>
      </c>
      <c r="AL78" s="26">
        <v>0.24533333333333335</v>
      </c>
      <c r="AM78" s="26">
        <v>0.20800000000000002</v>
      </c>
      <c r="AN78" s="26">
        <v>0.224</v>
      </c>
      <c r="AO78" s="26">
        <v>0.216</v>
      </c>
      <c r="AP78" s="26">
        <v>0.21333333333333332</v>
      </c>
      <c r="AQ78" s="26">
        <v>0.24533333333333335</v>
      </c>
      <c r="AR78" s="26">
        <v>0.24</v>
      </c>
      <c r="AS78" s="26">
        <v>0.26933333333333331</v>
      </c>
      <c r="AT78" s="26">
        <v>0.26933333333333331</v>
      </c>
      <c r="AU78" s="26">
        <v>0.25600000000000001</v>
      </c>
      <c r="AV78" s="26">
        <v>0.26133333333333331</v>
      </c>
      <c r="AW78" s="26">
        <v>0.26133333333333331</v>
      </c>
      <c r="AX78" s="26">
        <v>0.25600000000000001</v>
      </c>
      <c r="AY78" s="26">
        <v>0.26933333333333331</v>
      </c>
      <c r="AZ78" s="26">
        <v>0.27200000000000002</v>
      </c>
      <c r="BA78" s="26">
        <v>0.26400000000000001</v>
      </c>
      <c r="BB78" s="26">
        <v>0.26133333333333336</v>
      </c>
      <c r="BC78" s="26">
        <v>0.26133333333333331</v>
      </c>
      <c r="BD78" s="26">
        <v>0.26400000000000001</v>
      </c>
      <c r="BE78" s="26">
        <v>0.26666666666666666</v>
      </c>
      <c r="BF78" s="26">
        <v>0.25600000000000001</v>
      </c>
      <c r="BG78" s="26">
        <v>0.248</v>
      </c>
      <c r="BH78" s="26">
        <v>0.26933333333333331</v>
      </c>
      <c r="BI78" s="26">
        <v>0.248</v>
      </c>
      <c r="BJ78" s="26">
        <v>0.248</v>
      </c>
      <c r="BK78" s="26">
        <v>0.25600000000000001</v>
      </c>
      <c r="BL78" s="26">
        <v>0.25866666666666666</v>
      </c>
      <c r="BM78" s="26">
        <v>0.25600000000000001</v>
      </c>
      <c r="BN78" s="26">
        <v>0.24533333333333335</v>
      </c>
      <c r="BO78" s="26">
        <v>0.26133333333333336</v>
      </c>
      <c r="BP78" s="26">
        <v>0.25066666666666665</v>
      </c>
      <c r="BQ78" s="26">
        <v>0.25866666666666671</v>
      </c>
      <c r="BR78" s="26">
        <v>0.26133333333333331</v>
      </c>
      <c r="BS78" s="26">
        <v>2.4E-2</v>
      </c>
      <c r="BT78" s="26">
        <v>4.2666666666666672E-2</v>
      </c>
      <c r="BU78" s="26">
        <v>5.333333333333333E-2</v>
      </c>
      <c r="BV78" s="26">
        <v>3.4666666666666665E-2</v>
      </c>
      <c r="BW78" s="26">
        <v>5.8666666666666673E-2</v>
      </c>
      <c r="BX78" s="26">
        <v>1.3333333333333332E-2</v>
      </c>
      <c r="BY78" s="26">
        <v>8.0000000000000002E-3</v>
      </c>
      <c r="BZ78" s="26">
        <v>1.8666666666666668E-2</v>
      </c>
      <c r="CA78" s="26" t="s">
        <v>174</v>
      </c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49"/>
    </row>
    <row r="79" spans="2:98" hidden="1" x14ac:dyDescent="0.25">
      <c r="B79" s="48">
        <v>77</v>
      </c>
      <c r="C79" s="26" t="s">
        <v>191</v>
      </c>
      <c r="D79" s="26">
        <v>0.23199999999999998</v>
      </c>
      <c r="E79" s="26">
        <v>0.23466666666666666</v>
      </c>
      <c r="F79" s="26">
        <v>0.2533333333333333</v>
      </c>
      <c r="G79" s="26">
        <v>0.24266666666666667</v>
      </c>
      <c r="H79" s="26">
        <v>8.5333333333333344E-2</v>
      </c>
      <c r="I79" s="26">
        <v>0.248</v>
      </c>
      <c r="J79" s="26">
        <v>0.21333333333333332</v>
      </c>
      <c r="K79" s="26">
        <v>0.23466666666666666</v>
      </c>
      <c r="L79" s="26">
        <v>0.23733333333333334</v>
      </c>
      <c r="M79" s="26">
        <v>0.25066666666666665</v>
      </c>
      <c r="N79" s="26">
        <v>0.23733333333333334</v>
      </c>
      <c r="O79" s="26">
        <v>0.22133333333333333</v>
      </c>
      <c r="P79" s="26">
        <v>3.2000000000000001E-2</v>
      </c>
      <c r="Q79" s="26">
        <v>0.22666666666666666</v>
      </c>
      <c r="R79" s="26">
        <v>0.22399999999999998</v>
      </c>
      <c r="S79" s="26">
        <v>0.21066666666666667</v>
      </c>
      <c r="T79" s="26">
        <v>0.23466666666666663</v>
      </c>
      <c r="U79" s="26">
        <v>4.5333333333333337E-2</v>
      </c>
      <c r="V79" s="26">
        <v>0.24533333333333335</v>
      </c>
      <c r="W79" s="26">
        <v>0.24266666666666667</v>
      </c>
      <c r="X79" s="26">
        <v>0.24</v>
      </c>
      <c r="Y79" s="26">
        <v>0.24266666666666667</v>
      </c>
      <c r="Z79" s="26">
        <v>0.24</v>
      </c>
      <c r="AA79" s="26">
        <v>0.24</v>
      </c>
      <c r="AB79" s="26">
        <v>0.23733333333333334</v>
      </c>
      <c r="AC79" s="26">
        <v>0.24266666666666667</v>
      </c>
      <c r="AD79" s="26">
        <v>0.24533333333333335</v>
      </c>
      <c r="AE79" s="26">
        <v>9.0666666666666673E-2</v>
      </c>
      <c r="AF79" s="26">
        <v>9.3333333333333338E-2</v>
      </c>
      <c r="AG79" s="26">
        <v>9.3333333333333338E-2</v>
      </c>
      <c r="AH79" s="26">
        <v>8.5333333333333344E-2</v>
      </c>
      <c r="AI79" s="26">
        <v>8.2666666666666666E-2</v>
      </c>
      <c r="AJ79" s="26">
        <v>0.24533333333333335</v>
      </c>
      <c r="AK79" s="26">
        <v>0.24533333333333335</v>
      </c>
      <c r="AL79" s="26">
        <v>0.24</v>
      </c>
      <c r="AM79" s="26">
        <v>0.21333333333333332</v>
      </c>
      <c r="AN79" s="26">
        <v>0.22399999999999998</v>
      </c>
      <c r="AO79" s="26">
        <v>0.22133333333333333</v>
      </c>
      <c r="AP79" s="26">
        <v>0.216</v>
      </c>
      <c r="AQ79" s="26">
        <v>0.248</v>
      </c>
      <c r="AR79" s="26">
        <v>0.23733333333333334</v>
      </c>
      <c r="AS79" s="26">
        <v>0.26400000000000001</v>
      </c>
      <c r="AT79" s="26">
        <v>0.26933333333333331</v>
      </c>
      <c r="AU79" s="26">
        <v>0.25600000000000001</v>
      </c>
      <c r="AV79" s="26">
        <v>0.26133333333333331</v>
      </c>
      <c r="AW79" s="26">
        <v>0.26400000000000001</v>
      </c>
      <c r="AX79" s="26">
        <v>0.25600000000000001</v>
      </c>
      <c r="AY79" s="26">
        <v>0.26933333333333331</v>
      </c>
      <c r="AZ79" s="26">
        <v>0.27200000000000002</v>
      </c>
      <c r="BA79" s="26">
        <v>0.26666666666666666</v>
      </c>
      <c r="BB79" s="26">
        <v>0.26400000000000001</v>
      </c>
      <c r="BC79" s="26">
        <v>0.26133333333333331</v>
      </c>
      <c r="BD79" s="26">
        <v>0.26400000000000001</v>
      </c>
      <c r="BE79" s="26">
        <v>0.26400000000000001</v>
      </c>
      <c r="BF79" s="26">
        <v>0.25333333333333335</v>
      </c>
      <c r="BG79" s="26">
        <v>0.25333333333333335</v>
      </c>
      <c r="BH79" s="26">
        <v>0.27200000000000002</v>
      </c>
      <c r="BI79" s="26">
        <v>0.24533333333333335</v>
      </c>
      <c r="BJ79" s="26">
        <v>0.25066666666666665</v>
      </c>
      <c r="BK79" s="26">
        <v>0.25866666666666666</v>
      </c>
      <c r="BL79" s="26">
        <v>0.26133333333333336</v>
      </c>
      <c r="BM79" s="26">
        <v>0.25866666666666666</v>
      </c>
      <c r="BN79" s="26">
        <v>0.248</v>
      </c>
      <c r="BO79" s="26">
        <v>0.26133333333333336</v>
      </c>
      <c r="BP79" s="26">
        <v>0.248</v>
      </c>
      <c r="BQ79" s="26">
        <v>0.25600000000000001</v>
      </c>
      <c r="BR79" s="26">
        <v>0.25600000000000001</v>
      </c>
      <c r="BS79" s="26">
        <v>2.6666666666666668E-2</v>
      </c>
      <c r="BT79" s="26">
        <v>3.7333333333333336E-2</v>
      </c>
      <c r="BU79" s="26">
        <v>5.3333333333333337E-2</v>
      </c>
      <c r="BV79" s="26">
        <v>2.9333333333333333E-2</v>
      </c>
      <c r="BW79" s="26">
        <v>5.8666666666666673E-2</v>
      </c>
      <c r="BX79" s="26">
        <v>1.6E-2</v>
      </c>
      <c r="BY79" s="26">
        <v>1.0666666666666666E-2</v>
      </c>
      <c r="BZ79" s="26">
        <v>2.6666666666666668E-2</v>
      </c>
      <c r="CA79" s="26">
        <v>8.0000000000000002E-3</v>
      </c>
      <c r="CB79" s="26" t="s">
        <v>174</v>
      </c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49"/>
    </row>
    <row r="80" spans="2:98" hidden="1" x14ac:dyDescent="0.25">
      <c r="B80" s="48">
        <v>78</v>
      </c>
      <c r="C80" s="26" t="s">
        <v>190</v>
      </c>
      <c r="D80" s="26">
        <v>0.22933333333333333</v>
      </c>
      <c r="E80" s="26">
        <v>0.224</v>
      </c>
      <c r="F80" s="26">
        <v>0.24266666666666664</v>
      </c>
      <c r="G80" s="26">
        <v>0.24266666666666664</v>
      </c>
      <c r="H80" s="26">
        <v>8.2666666666666666E-2</v>
      </c>
      <c r="I80" s="26">
        <v>0.24</v>
      </c>
      <c r="J80" s="26">
        <v>0.21066666666666667</v>
      </c>
      <c r="K80" s="26">
        <v>0.224</v>
      </c>
      <c r="L80" s="26">
        <v>0.25066666666666665</v>
      </c>
      <c r="M80" s="26">
        <v>0.26400000000000001</v>
      </c>
      <c r="N80" s="26">
        <v>0.23466666666666663</v>
      </c>
      <c r="O80" s="26">
        <v>0.22133333333333333</v>
      </c>
      <c r="P80" s="26">
        <v>8.0000000000000002E-3</v>
      </c>
      <c r="Q80" s="26">
        <v>0.21866666666666668</v>
      </c>
      <c r="R80" s="26">
        <v>0.21866666666666668</v>
      </c>
      <c r="S80" s="26">
        <v>0.20266666666666666</v>
      </c>
      <c r="T80" s="26">
        <v>0.23199999999999998</v>
      </c>
      <c r="U80" s="26">
        <v>4.5333333333333337E-2</v>
      </c>
      <c r="V80" s="26">
        <v>0.248</v>
      </c>
      <c r="W80" s="26">
        <v>0.24533333333333332</v>
      </c>
      <c r="X80" s="26">
        <v>0.24266666666666664</v>
      </c>
      <c r="Y80" s="26">
        <v>0.24533333333333332</v>
      </c>
      <c r="Z80" s="26">
        <v>0.24266666666666664</v>
      </c>
      <c r="AA80" s="26">
        <v>0.24266666666666664</v>
      </c>
      <c r="AB80" s="26">
        <v>0.24</v>
      </c>
      <c r="AC80" s="26">
        <v>0.24266666666666664</v>
      </c>
      <c r="AD80" s="26">
        <v>0.248</v>
      </c>
      <c r="AE80" s="26">
        <v>7.2000000000000008E-2</v>
      </c>
      <c r="AF80" s="26">
        <v>7.4666666666666673E-2</v>
      </c>
      <c r="AG80" s="26">
        <v>7.4666666666666673E-2</v>
      </c>
      <c r="AH80" s="26">
        <v>7.1999999999999995E-2</v>
      </c>
      <c r="AI80" s="26">
        <v>0.08</v>
      </c>
      <c r="AJ80" s="26">
        <v>0.24</v>
      </c>
      <c r="AK80" s="26">
        <v>0.24</v>
      </c>
      <c r="AL80" s="26">
        <v>0.22933333333333333</v>
      </c>
      <c r="AM80" s="26">
        <v>0.21066666666666667</v>
      </c>
      <c r="AN80" s="26">
        <v>0.21866666666666668</v>
      </c>
      <c r="AO80" s="26">
        <v>0.216</v>
      </c>
      <c r="AP80" s="26">
        <v>0.20533333333333331</v>
      </c>
      <c r="AQ80" s="26">
        <v>0.26133333333333331</v>
      </c>
      <c r="AR80" s="26">
        <v>0.25066666666666665</v>
      </c>
      <c r="AS80" s="26">
        <v>0.25600000000000001</v>
      </c>
      <c r="AT80" s="26">
        <v>0.26933333333333331</v>
      </c>
      <c r="AU80" s="26">
        <v>0.25600000000000001</v>
      </c>
      <c r="AV80" s="26">
        <v>0.26133333333333331</v>
      </c>
      <c r="AW80" s="26">
        <v>0.25866666666666666</v>
      </c>
      <c r="AX80" s="26">
        <v>0.26400000000000001</v>
      </c>
      <c r="AY80" s="26">
        <v>0.27466666666666667</v>
      </c>
      <c r="AZ80" s="26">
        <v>0.27200000000000002</v>
      </c>
      <c r="BA80" s="26">
        <v>0.26933333333333331</v>
      </c>
      <c r="BB80" s="26">
        <v>0.26933333333333331</v>
      </c>
      <c r="BC80" s="26">
        <v>0.26400000000000001</v>
      </c>
      <c r="BD80" s="26">
        <v>0.27200000000000002</v>
      </c>
      <c r="BE80" s="26">
        <v>0.27200000000000002</v>
      </c>
      <c r="BF80" s="26">
        <v>0.26933333333333331</v>
      </c>
      <c r="BG80" s="26">
        <v>0.26666666666666666</v>
      </c>
      <c r="BH80" s="26">
        <v>0.26933333333333331</v>
      </c>
      <c r="BI80" s="26">
        <v>0.25866666666666666</v>
      </c>
      <c r="BJ80" s="26">
        <v>0.26400000000000001</v>
      </c>
      <c r="BK80" s="26">
        <v>0.27200000000000002</v>
      </c>
      <c r="BL80" s="26">
        <v>0.27466666666666667</v>
      </c>
      <c r="BM80" s="26">
        <v>0.27200000000000002</v>
      </c>
      <c r="BN80" s="26">
        <v>0.26133333333333331</v>
      </c>
      <c r="BO80" s="26">
        <v>0.27200000000000002</v>
      </c>
      <c r="BP80" s="26">
        <v>0.26133333333333331</v>
      </c>
      <c r="BQ80" s="26">
        <v>0.26133333333333331</v>
      </c>
      <c r="BR80" s="26">
        <v>0.25866666666666666</v>
      </c>
      <c r="BS80" s="26">
        <v>4.5333333333333337E-2</v>
      </c>
      <c r="BT80" s="26">
        <v>2.4E-2</v>
      </c>
      <c r="BU80" s="26">
        <v>0.04</v>
      </c>
      <c r="BV80" s="26">
        <v>5.3333333333333332E-3</v>
      </c>
      <c r="BW80" s="26">
        <v>5.0666666666666665E-2</v>
      </c>
      <c r="BX80" s="26">
        <v>3.4666666666666665E-2</v>
      </c>
      <c r="BY80" s="26">
        <v>2.9333333333333336E-2</v>
      </c>
      <c r="BZ80" s="26">
        <v>5.3333333333333337E-2</v>
      </c>
      <c r="CA80" s="26">
        <v>3.4666666666666665E-2</v>
      </c>
      <c r="CB80" s="26">
        <v>2.9333333333333333E-2</v>
      </c>
      <c r="CC80" s="26" t="s">
        <v>174</v>
      </c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49"/>
    </row>
    <row r="81" spans="2:98" hidden="1" x14ac:dyDescent="0.25">
      <c r="B81" s="48">
        <v>79</v>
      </c>
      <c r="C81" s="26" t="s">
        <v>189</v>
      </c>
      <c r="D81" s="26">
        <v>0.23199999999999998</v>
      </c>
      <c r="E81" s="26">
        <v>0.22666666666666668</v>
      </c>
      <c r="F81" s="26">
        <v>0.24533333333333332</v>
      </c>
      <c r="G81" s="26">
        <v>0.24533333333333335</v>
      </c>
      <c r="H81" s="26">
        <v>0.08</v>
      </c>
      <c r="I81" s="26">
        <v>0.23199999999999998</v>
      </c>
      <c r="J81" s="26">
        <v>0.216</v>
      </c>
      <c r="K81" s="26">
        <v>0.22666666666666668</v>
      </c>
      <c r="L81" s="26">
        <v>0.24533333333333335</v>
      </c>
      <c r="M81" s="26">
        <v>0.26400000000000001</v>
      </c>
      <c r="N81" s="26">
        <v>0.23733333333333334</v>
      </c>
      <c r="O81" s="26">
        <v>0.224</v>
      </c>
      <c r="P81" s="26">
        <v>1.6E-2</v>
      </c>
      <c r="Q81" s="26">
        <v>0.21866666666666668</v>
      </c>
      <c r="R81" s="26">
        <v>0.22666666666666668</v>
      </c>
      <c r="S81" s="26">
        <v>0.21333333333333332</v>
      </c>
      <c r="T81" s="26">
        <v>0.23199999999999998</v>
      </c>
      <c r="U81" s="26">
        <v>3.2000000000000001E-2</v>
      </c>
      <c r="V81" s="26">
        <v>0.2506666666666667</v>
      </c>
      <c r="W81" s="26">
        <v>0.248</v>
      </c>
      <c r="X81" s="26">
        <v>0.24533333333333335</v>
      </c>
      <c r="Y81" s="26">
        <v>0.248</v>
      </c>
      <c r="Z81" s="26">
        <v>0.24533333333333335</v>
      </c>
      <c r="AA81" s="26">
        <v>0.24533333333333335</v>
      </c>
      <c r="AB81" s="26">
        <v>0.24266666666666667</v>
      </c>
      <c r="AC81" s="26">
        <v>0.24533333333333335</v>
      </c>
      <c r="AD81" s="26">
        <v>0.2506666666666667</v>
      </c>
      <c r="AE81" s="26">
        <v>6.933333333333333E-2</v>
      </c>
      <c r="AF81" s="26">
        <v>7.2000000000000008E-2</v>
      </c>
      <c r="AG81" s="26">
        <v>7.2000000000000008E-2</v>
      </c>
      <c r="AH81" s="26">
        <v>6.933333333333333E-2</v>
      </c>
      <c r="AI81" s="26">
        <v>7.7333333333333337E-2</v>
      </c>
      <c r="AJ81" s="26">
        <v>0.23733333333333334</v>
      </c>
      <c r="AK81" s="26">
        <v>0.23733333333333334</v>
      </c>
      <c r="AL81" s="26">
        <v>0.23199999999999998</v>
      </c>
      <c r="AM81" s="26">
        <v>0.216</v>
      </c>
      <c r="AN81" s="26">
        <v>0.22133333333333333</v>
      </c>
      <c r="AO81" s="26">
        <v>0.22133333333333333</v>
      </c>
      <c r="AP81" s="26">
        <v>0.21333333333333332</v>
      </c>
      <c r="AQ81" s="26">
        <v>0.25600000000000001</v>
      </c>
      <c r="AR81" s="26">
        <v>0.24533333333333335</v>
      </c>
      <c r="AS81" s="26">
        <v>0.2506666666666667</v>
      </c>
      <c r="AT81" s="26">
        <v>0.26400000000000001</v>
      </c>
      <c r="AU81" s="26">
        <v>0.26133333333333331</v>
      </c>
      <c r="AV81" s="26">
        <v>0.25600000000000001</v>
      </c>
      <c r="AW81" s="26">
        <v>0.25333333333333335</v>
      </c>
      <c r="AX81" s="26">
        <v>0.25866666666666666</v>
      </c>
      <c r="AY81" s="26">
        <v>0.26933333333333331</v>
      </c>
      <c r="AZ81" s="26">
        <v>0.27466666666666667</v>
      </c>
      <c r="BA81" s="26">
        <v>0.26400000000000001</v>
      </c>
      <c r="BB81" s="26">
        <v>0.26400000000000001</v>
      </c>
      <c r="BC81" s="26">
        <v>0.25866666666666666</v>
      </c>
      <c r="BD81" s="26">
        <v>0.26666666666666666</v>
      </c>
      <c r="BE81" s="26">
        <v>0.26666666666666666</v>
      </c>
      <c r="BF81" s="26">
        <v>0.26400000000000001</v>
      </c>
      <c r="BG81" s="26">
        <v>0.26666666666666666</v>
      </c>
      <c r="BH81" s="26">
        <v>0.26400000000000001</v>
      </c>
      <c r="BI81" s="26">
        <v>0.25866666666666666</v>
      </c>
      <c r="BJ81" s="26">
        <v>0.26400000000000001</v>
      </c>
      <c r="BK81" s="26">
        <v>0.26666666666666666</v>
      </c>
      <c r="BL81" s="26">
        <v>0.26933333333333331</v>
      </c>
      <c r="BM81" s="26">
        <v>0.26666666666666666</v>
      </c>
      <c r="BN81" s="26">
        <v>0.26133333333333331</v>
      </c>
      <c r="BO81" s="26">
        <v>0.26666666666666666</v>
      </c>
      <c r="BP81" s="26">
        <v>0.26133333333333331</v>
      </c>
      <c r="BQ81" s="26">
        <v>0.26133333333333331</v>
      </c>
      <c r="BR81" s="26">
        <v>0.25600000000000001</v>
      </c>
      <c r="BS81" s="26">
        <v>3.4666666666666665E-2</v>
      </c>
      <c r="BT81" s="26">
        <v>5.3333333333333332E-3</v>
      </c>
      <c r="BU81" s="26">
        <v>2.6666666666666665E-2</v>
      </c>
      <c r="BV81" s="26">
        <v>2.4E-2</v>
      </c>
      <c r="BW81" s="26">
        <v>3.7333333333333336E-2</v>
      </c>
      <c r="BX81" s="26">
        <v>3.4666666666666665E-2</v>
      </c>
      <c r="BY81" s="26">
        <v>3.2000000000000001E-2</v>
      </c>
      <c r="BZ81" s="26">
        <v>4.8000000000000001E-2</v>
      </c>
      <c r="CA81" s="26">
        <v>3.7333333333333329E-2</v>
      </c>
      <c r="CB81" s="26">
        <v>3.2000000000000001E-2</v>
      </c>
      <c r="CC81" s="26">
        <v>1.8666666666666668E-2</v>
      </c>
      <c r="CD81" s="26" t="s">
        <v>174</v>
      </c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49"/>
    </row>
    <row r="82" spans="2:98" hidden="1" x14ac:dyDescent="0.25">
      <c r="B82" s="48">
        <v>80</v>
      </c>
      <c r="C82" s="26" t="s">
        <v>188</v>
      </c>
      <c r="D82" s="26">
        <v>0.24</v>
      </c>
      <c r="E82" s="26">
        <v>0.23199999999999998</v>
      </c>
      <c r="F82" s="26">
        <v>0.23466666666666666</v>
      </c>
      <c r="G82" s="26">
        <v>0.23733333333333334</v>
      </c>
      <c r="H82" s="26">
        <v>6.6666666666666666E-2</v>
      </c>
      <c r="I82" s="26">
        <v>0.23466666666666666</v>
      </c>
      <c r="J82" s="26">
        <v>0.224</v>
      </c>
      <c r="K82" s="26">
        <v>0.23199999999999998</v>
      </c>
      <c r="L82" s="26">
        <v>0.24266666666666664</v>
      </c>
      <c r="M82" s="26">
        <v>0.25600000000000001</v>
      </c>
      <c r="N82" s="26">
        <v>0.24533333333333332</v>
      </c>
      <c r="O82" s="26">
        <v>0.22133333333333333</v>
      </c>
      <c r="P82" s="26">
        <v>3.4666666666666665E-2</v>
      </c>
      <c r="Q82" s="26">
        <v>0.22666666666666668</v>
      </c>
      <c r="R82" s="26">
        <v>0.23199999999999998</v>
      </c>
      <c r="S82" s="26">
        <v>0.22133333333333333</v>
      </c>
      <c r="T82" s="26">
        <v>0.24533333333333332</v>
      </c>
      <c r="U82" s="26">
        <v>2.4E-2</v>
      </c>
      <c r="V82" s="26">
        <v>0.24266666666666664</v>
      </c>
      <c r="W82" s="26">
        <v>0.24</v>
      </c>
      <c r="X82" s="26">
        <v>0.23733333333333334</v>
      </c>
      <c r="Y82" s="26">
        <v>0.23466666666666666</v>
      </c>
      <c r="Z82" s="26">
        <v>0.23733333333333334</v>
      </c>
      <c r="AA82" s="26">
        <v>0.23733333333333334</v>
      </c>
      <c r="AB82" s="26">
        <v>0.23466666666666666</v>
      </c>
      <c r="AC82" s="26">
        <v>0.23733333333333334</v>
      </c>
      <c r="AD82" s="26">
        <v>0.24266666666666664</v>
      </c>
      <c r="AE82" s="26">
        <v>5.5999999999999994E-2</v>
      </c>
      <c r="AF82" s="26">
        <v>5.8666666666666673E-2</v>
      </c>
      <c r="AG82" s="26">
        <v>5.6000000000000001E-2</v>
      </c>
      <c r="AH82" s="26">
        <v>5.333333333333333E-2</v>
      </c>
      <c r="AI82" s="26">
        <v>6.4000000000000001E-2</v>
      </c>
      <c r="AJ82" s="26">
        <v>0.22666666666666668</v>
      </c>
      <c r="AK82" s="26">
        <v>0.23199999999999998</v>
      </c>
      <c r="AL82" s="26">
        <v>0.22666666666666668</v>
      </c>
      <c r="AM82" s="26">
        <v>0.224</v>
      </c>
      <c r="AN82" s="26">
        <v>0.22133333333333333</v>
      </c>
      <c r="AO82" s="26">
        <v>0.22133333333333333</v>
      </c>
      <c r="AP82" s="26">
        <v>0.21600000000000003</v>
      </c>
      <c r="AQ82" s="26">
        <v>0.248</v>
      </c>
      <c r="AR82" s="26">
        <v>0.24266666666666664</v>
      </c>
      <c r="AS82" s="26">
        <v>0.24533333333333335</v>
      </c>
      <c r="AT82" s="26">
        <v>0.25866666666666666</v>
      </c>
      <c r="AU82" s="26">
        <v>0.25600000000000001</v>
      </c>
      <c r="AV82" s="26">
        <v>0.2533333333333333</v>
      </c>
      <c r="AW82" s="26">
        <v>0.2506666666666667</v>
      </c>
      <c r="AX82" s="26">
        <v>0.25866666666666666</v>
      </c>
      <c r="AY82" s="26">
        <v>0.26933333333333331</v>
      </c>
      <c r="AZ82" s="26">
        <v>0.27200000000000002</v>
      </c>
      <c r="BA82" s="26">
        <v>0.25333333333333335</v>
      </c>
      <c r="BB82" s="26">
        <v>0.2533333333333333</v>
      </c>
      <c r="BC82" s="26">
        <v>0.25866666666666666</v>
      </c>
      <c r="BD82" s="26">
        <v>0.26666666666666666</v>
      </c>
      <c r="BE82" s="26">
        <v>0.25600000000000001</v>
      </c>
      <c r="BF82" s="26">
        <v>0.2506666666666667</v>
      </c>
      <c r="BG82" s="26">
        <v>0.25866666666666666</v>
      </c>
      <c r="BH82" s="26">
        <v>0.25066666666666665</v>
      </c>
      <c r="BI82" s="26">
        <v>0.2533333333333333</v>
      </c>
      <c r="BJ82" s="26">
        <v>0.25600000000000001</v>
      </c>
      <c r="BK82" s="26">
        <v>0.25600000000000001</v>
      </c>
      <c r="BL82" s="26">
        <v>0.25600000000000001</v>
      </c>
      <c r="BM82" s="26">
        <v>0.25600000000000001</v>
      </c>
      <c r="BN82" s="26">
        <v>0.25600000000000001</v>
      </c>
      <c r="BO82" s="26">
        <v>0.25600000000000001</v>
      </c>
      <c r="BP82" s="26">
        <v>0.25600000000000001</v>
      </c>
      <c r="BQ82" s="26">
        <v>0.26133333333333331</v>
      </c>
      <c r="BR82" s="26">
        <v>0.25600000000000001</v>
      </c>
      <c r="BS82" s="26">
        <v>5.8666666666666666E-2</v>
      </c>
      <c r="BT82" s="26">
        <v>2.9333333333333336E-2</v>
      </c>
      <c r="BU82" s="26">
        <v>1.8666666666666668E-2</v>
      </c>
      <c r="BV82" s="26">
        <v>4.2666666666666672E-2</v>
      </c>
      <c r="BW82" s="26">
        <v>1.8666666666666668E-2</v>
      </c>
      <c r="BX82" s="26">
        <v>5.333333333333333E-2</v>
      </c>
      <c r="BY82" s="26">
        <v>5.0666666666666665E-2</v>
      </c>
      <c r="BZ82" s="26">
        <v>0.04</v>
      </c>
      <c r="CA82" s="26">
        <v>5.6000000000000001E-2</v>
      </c>
      <c r="CB82" s="26">
        <v>5.0666666666666665E-2</v>
      </c>
      <c r="CC82" s="26">
        <v>3.7333333333333329E-2</v>
      </c>
      <c r="CD82" s="26">
        <v>2.4E-2</v>
      </c>
      <c r="CE82" s="26" t="s">
        <v>174</v>
      </c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49"/>
    </row>
    <row r="83" spans="2:98" hidden="1" x14ac:dyDescent="0.25">
      <c r="B83" s="48">
        <v>81</v>
      </c>
      <c r="C83" s="26" t="s">
        <v>187</v>
      </c>
      <c r="D83" s="26">
        <v>0.22666666666666666</v>
      </c>
      <c r="E83" s="26">
        <v>0.22133333333333333</v>
      </c>
      <c r="F83" s="26">
        <v>0.24</v>
      </c>
      <c r="G83" s="26">
        <v>0.24</v>
      </c>
      <c r="H83" s="26">
        <v>8.2666666666666666E-2</v>
      </c>
      <c r="I83" s="26">
        <v>0.23733333333333334</v>
      </c>
      <c r="J83" s="26">
        <v>0.20800000000000002</v>
      </c>
      <c r="K83" s="26">
        <v>0.22133333333333333</v>
      </c>
      <c r="L83" s="26">
        <v>0.248</v>
      </c>
      <c r="M83" s="26">
        <v>0.26400000000000001</v>
      </c>
      <c r="N83" s="26">
        <v>0.23199999999999998</v>
      </c>
      <c r="O83" s="26">
        <v>0.21866666666666668</v>
      </c>
      <c r="P83" s="26">
        <v>1.0666666666666666E-2</v>
      </c>
      <c r="Q83" s="26">
        <v>0.21866666666666668</v>
      </c>
      <c r="R83" s="26">
        <v>0.21600000000000003</v>
      </c>
      <c r="S83" s="26">
        <v>0.20266666666666666</v>
      </c>
      <c r="T83" s="26">
        <v>0.22933333333333333</v>
      </c>
      <c r="U83" s="26">
        <v>4.2666666666666665E-2</v>
      </c>
      <c r="V83" s="26">
        <v>0.24533333333333332</v>
      </c>
      <c r="W83" s="26">
        <v>0.24266666666666664</v>
      </c>
      <c r="X83" s="26">
        <v>0.24</v>
      </c>
      <c r="Y83" s="26">
        <v>0.24266666666666664</v>
      </c>
      <c r="Z83" s="26">
        <v>0.24</v>
      </c>
      <c r="AA83" s="26">
        <v>0.24</v>
      </c>
      <c r="AB83" s="26">
        <v>0.23733333333333334</v>
      </c>
      <c r="AC83" s="26">
        <v>0.24</v>
      </c>
      <c r="AD83" s="26">
        <v>0.24533333333333332</v>
      </c>
      <c r="AE83" s="26">
        <v>7.2000000000000008E-2</v>
      </c>
      <c r="AF83" s="26">
        <v>7.4666666666666673E-2</v>
      </c>
      <c r="AG83" s="26">
        <v>7.4666666666666673E-2</v>
      </c>
      <c r="AH83" s="26">
        <v>7.1999999999999995E-2</v>
      </c>
      <c r="AI83" s="26">
        <v>0.08</v>
      </c>
      <c r="AJ83" s="26">
        <v>0.23733333333333334</v>
      </c>
      <c r="AK83" s="26">
        <v>0.23733333333333334</v>
      </c>
      <c r="AL83" s="26">
        <v>0.22666666666666668</v>
      </c>
      <c r="AM83" s="26">
        <v>0.20800000000000002</v>
      </c>
      <c r="AN83" s="26">
        <v>0.21600000000000003</v>
      </c>
      <c r="AO83" s="26">
        <v>0.21333333333333332</v>
      </c>
      <c r="AP83" s="26">
        <v>0.20266666666666666</v>
      </c>
      <c r="AQ83" s="26">
        <v>0.26133333333333331</v>
      </c>
      <c r="AR83" s="26">
        <v>0.248</v>
      </c>
      <c r="AS83" s="26">
        <v>0.25866666666666666</v>
      </c>
      <c r="AT83" s="26">
        <v>0.26666666666666666</v>
      </c>
      <c r="AU83" s="26">
        <v>0.25333333333333335</v>
      </c>
      <c r="AV83" s="26">
        <v>0.26400000000000001</v>
      </c>
      <c r="AW83" s="26">
        <v>0.26133333333333331</v>
      </c>
      <c r="AX83" s="26">
        <v>0.26133333333333331</v>
      </c>
      <c r="AY83" s="26">
        <v>0.27200000000000002</v>
      </c>
      <c r="AZ83" s="26">
        <v>0.26933333333333331</v>
      </c>
      <c r="BA83" s="26">
        <v>0.26666666666666666</v>
      </c>
      <c r="BB83" s="26">
        <v>0.26666666666666666</v>
      </c>
      <c r="BC83" s="26">
        <v>0.26133333333333331</v>
      </c>
      <c r="BD83" s="26">
        <v>0.26933333333333331</v>
      </c>
      <c r="BE83" s="26">
        <v>0.27200000000000002</v>
      </c>
      <c r="BF83" s="26">
        <v>0.26933333333333331</v>
      </c>
      <c r="BG83" s="26">
        <v>0.26666666666666666</v>
      </c>
      <c r="BH83" s="26">
        <v>0.26933333333333331</v>
      </c>
      <c r="BI83" s="26">
        <v>0.25866666666666666</v>
      </c>
      <c r="BJ83" s="26">
        <v>0.26400000000000001</v>
      </c>
      <c r="BK83" s="26">
        <v>0.27200000000000002</v>
      </c>
      <c r="BL83" s="26">
        <v>0.27466666666666667</v>
      </c>
      <c r="BM83" s="26">
        <v>0.27200000000000002</v>
      </c>
      <c r="BN83" s="26">
        <v>0.26133333333333331</v>
      </c>
      <c r="BO83" s="26">
        <v>0.27200000000000002</v>
      </c>
      <c r="BP83" s="26">
        <v>0.26133333333333331</v>
      </c>
      <c r="BQ83" s="26">
        <v>0.25866666666666666</v>
      </c>
      <c r="BR83" s="26">
        <v>0.25600000000000001</v>
      </c>
      <c r="BS83" s="26">
        <v>4.5333333333333337E-2</v>
      </c>
      <c r="BT83" s="26">
        <v>2.6666666666666668E-2</v>
      </c>
      <c r="BU83" s="26">
        <v>4.2666666666666672E-2</v>
      </c>
      <c r="BV83" s="26">
        <v>2.6666666666666666E-3</v>
      </c>
      <c r="BW83" s="26">
        <v>4.8000000000000001E-2</v>
      </c>
      <c r="BX83" s="26">
        <v>3.4666666666666665E-2</v>
      </c>
      <c r="BY83" s="26">
        <v>2.9333333333333336E-2</v>
      </c>
      <c r="BZ83" s="26">
        <v>5.3333333333333337E-2</v>
      </c>
      <c r="CA83" s="26">
        <v>3.4666666666666665E-2</v>
      </c>
      <c r="CB83" s="26">
        <v>2.9333333333333333E-2</v>
      </c>
      <c r="CC83" s="26">
        <v>2.6666666666666666E-3</v>
      </c>
      <c r="CD83" s="26">
        <v>2.1333333333333333E-2</v>
      </c>
      <c r="CE83" s="26">
        <v>0.04</v>
      </c>
      <c r="CF83" s="26" t="s">
        <v>174</v>
      </c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49"/>
    </row>
    <row r="84" spans="2:98" hidden="1" x14ac:dyDescent="0.25">
      <c r="B84" s="48">
        <v>82</v>
      </c>
      <c r="C84" s="26" t="s">
        <v>186</v>
      </c>
      <c r="D84" s="26">
        <v>0.22933333333333333</v>
      </c>
      <c r="E84" s="26">
        <v>0.21866666666666668</v>
      </c>
      <c r="F84" s="26">
        <v>0.23199999999999998</v>
      </c>
      <c r="G84" s="26">
        <v>0.23466666666666666</v>
      </c>
      <c r="H84" s="26">
        <v>5.6000000000000001E-2</v>
      </c>
      <c r="I84" s="26">
        <v>0.224</v>
      </c>
      <c r="J84" s="26">
        <v>0.21333333333333332</v>
      </c>
      <c r="K84" s="26">
        <v>0.21866666666666668</v>
      </c>
      <c r="L84" s="26">
        <v>0.22666666666666666</v>
      </c>
      <c r="M84" s="26">
        <v>0.248</v>
      </c>
      <c r="N84" s="26">
        <v>0.23466666666666666</v>
      </c>
      <c r="O84" s="26">
        <v>0.20533333333333334</v>
      </c>
      <c r="P84" s="26">
        <v>3.4666666666666665E-2</v>
      </c>
      <c r="Q84" s="26">
        <v>0.22133333333333333</v>
      </c>
      <c r="R84" s="26">
        <v>0.21866666666666668</v>
      </c>
      <c r="S84" s="26">
        <v>0.216</v>
      </c>
      <c r="T84" s="26">
        <v>0.23466666666666666</v>
      </c>
      <c r="U84" s="26">
        <v>2.4E-2</v>
      </c>
      <c r="V84" s="26">
        <v>0.23466666666666666</v>
      </c>
      <c r="W84" s="26">
        <v>0.23733333333333334</v>
      </c>
      <c r="X84" s="26">
        <v>0.23466666666666666</v>
      </c>
      <c r="Y84" s="26">
        <v>0.23733333333333334</v>
      </c>
      <c r="Z84" s="26">
        <v>0.23466666666666666</v>
      </c>
      <c r="AA84" s="26">
        <v>0.23466666666666666</v>
      </c>
      <c r="AB84" s="26">
        <v>0.23199999999999998</v>
      </c>
      <c r="AC84" s="26">
        <v>0.23466666666666666</v>
      </c>
      <c r="AD84" s="26">
        <v>0.23466666666666666</v>
      </c>
      <c r="AE84" s="26">
        <v>5.0666666666666665E-2</v>
      </c>
      <c r="AF84" s="26">
        <v>5.333333333333333E-2</v>
      </c>
      <c r="AG84" s="26">
        <v>5.333333333333333E-2</v>
      </c>
      <c r="AH84" s="26">
        <v>5.0666666666666665E-2</v>
      </c>
      <c r="AI84" s="26">
        <v>5.333333333333333E-2</v>
      </c>
      <c r="AJ84" s="26">
        <v>0.224</v>
      </c>
      <c r="AK84" s="26">
        <v>0.22933333333333333</v>
      </c>
      <c r="AL84" s="26">
        <v>0.224</v>
      </c>
      <c r="AM84" s="26">
        <v>0.21333333333333332</v>
      </c>
      <c r="AN84" s="26">
        <v>0.20799999999999999</v>
      </c>
      <c r="AO84" s="26">
        <v>0.21333333333333332</v>
      </c>
      <c r="AP84" s="26">
        <v>0.20533333333333334</v>
      </c>
      <c r="AQ84" s="26">
        <v>0.24</v>
      </c>
      <c r="AR84" s="26">
        <v>0.22666666666666666</v>
      </c>
      <c r="AS84" s="26">
        <v>0.2426666666666667</v>
      </c>
      <c r="AT84" s="26">
        <v>0.24533333333333335</v>
      </c>
      <c r="AU84" s="26">
        <v>0.248</v>
      </c>
      <c r="AV84" s="26">
        <v>0.248</v>
      </c>
      <c r="AW84" s="26">
        <v>0.24533333333333335</v>
      </c>
      <c r="AX84" s="26">
        <v>0.25066666666666665</v>
      </c>
      <c r="AY84" s="26">
        <v>0.26133333333333336</v>
      </c>
      <c r="AZ84" s="26">
        <v>0.26133333333333331</v>
      </c>
      <c r="BA84" s="26">
        <v>0.24533333333333335</v>
      </c>
      <c r="BB84" s="26">
        <v>0.25066666666666665</v>
      </c>
      <c r="BC84" s="26">
        <v>0.25066666666666665</v>
      </c>
      <c r="BD84" s="26">
        <v>0.25866666666666666</v>
      </c>
      <c r="BE84" s="26">
        <v>0.248</v>
      </c>
      <c r="BF84" s="26">
        <v>0.24533333333333335</v>
      </c>
      <c r="BG84" s="26">
        <v>0.25333333333333335</v>
      </c>
      <c r="BH84" s="26">
        <v>0.24266666666666664</v>
      </c>
      <c r="BI84" s="26">
        <v>0.24533333333333332</v>
      </c>
      <c r="BJ84" s="26">
        <v>0.248</v>
      </c>
      <c r="BK84" s="26">
        <v>0.24533333333333335</v>
      </c>
      <c r="BL84" s="26">
        <v>0.248</v>
      </c>
      <c r="BM84" s="26">
        <v>0.24533333333333335</v>
      </c>
      <c r="BN84" s="26">
        <v>0.24533333333333335</v>
      </c>
      <c r="BO84" s="26">
        <v>0.24266666666666664</v>
      </c>
      <c r="BP84" s="26">
        <v>0.248</v>
      </c>
      <c r="BQ84" s="26">
        <v>0.2533333333333333</v>
      </c>
      <c r="BR84" s="26">
        <v>0.25333333333333335</v>
      </c>
      <c r="BS84" s="26">
        <v>4.8000000000000001E-2</v>
      </c>
      <c r="BT84" s="26">
        <v>2.9333333333333336E-2</v>
      </c>
      <c r="BU84" s="26">
        <v>2.6666666666666666E-3</v>
      </c>
      <c r="BV84" s="26">
        <v>4.2666666666666672E-2</v>
      </c>
      <c r="BW84" s="26">
        <v>1.8666666666666668E-2</v>
      </c>
      <c r="BX84" s="26">
        <v>4.8000000000000001E-2</v>
      </c>
      <c r="BY84" s="26">
        <v>4.5333333333333337E-2</v>
      </c>
      <c r="BZ84" s="26">
        <v>3.4666666666666665E-2</v>
      </c>
      <c r="CA84" s="26">
        <v>5.0666666666666665E-2</v>
      </c>
      <c r="CB84" s="26">
        <v>5.0666666666666665E-2</v>
      </c>
      <c r="CC84" s="26">
        <v>3.7333333333333329E-2</v>
      </c>
      <c r="CD84" s="26">
        <v>2.4E-2</v>
      </c>
      <c r="CE84" s="26">
        <v>1.6E-2</v>
      </c>
      <c r="CF84" s="26">
        <v>0.04</v>
      </c>
      <c r="CG84" s="26" t="s">
        <v>174</v>
      </c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49"/>
    </row>
    <row r="85" spans="2:98" hidden="1" x14ac:dyDescent="0.25">
      <c r="B85" s="48">
        <v>83</v>
      </c>
      <c r="C85" s="26" t="s">
        <v>185</v>
      </c>
      <c r="D85" s="26">
        <v>0.24</v>
      </c>
      <c r="E85" s="26">
        <v>0.22666666666666668</v>
      </c>
      <c r="F85" s="26">
        <v>0.24</v>
      </c>
      <c r="G85" s="26">
        <v>0.24266666666666664</v>
      </c>
      <c r="H85" s="26">
        <v>6.1333333333333337E-2</v>
      </c>
      <c r="I85" s="26">
        <v>0.22933333333333333</v>
      </c>
      <c r="J85" s="26">
        <v>0.224</v>
      </c>
      <c r="K85" s="26">
        <v>0.22666666666666668</v>
      </c>
      <c r="L85" s="26">
        <v>0.23733333333333334</v>
      </c>
      <c r="M85" s="26">
        <v>0.2533333333333333</v>
      </c>
      <c r="N85" s="26">
        <v>0.24533333333333332</v>
      </c>
      <c r="O85" s="26">
        <v>0.21600000000000003</v>
      </c>
      <c r="P85" s="26">
        <v>0.04</v>
      </c>
      <c r="Q85" s="26">
        <v>0.23199999999999998</v>
      </c>
      <c r="R85" s="26">
        <v>0.22666666666666668</v>
      </c>
      <c r="S85" s="26">
        <v>0.22666666666666668</v>
      </c>
      <c r="T85" s="26">
        <v>0.24533333333333332</v>
      </c>
      <c r="U85" s="26">
        <v>2.9333333333333336E-2</v>
      </c>
      <c r="V85" s="26">
        <v>0.24266666666666664</v>
      </c>
      <c r="W85" s="26">
        <v>0.24533333333333332</v>
      </c>
      <c r="X85" s="26">
        <v>0.24266666666666664</v>
      </c>
      <c r="Y85" s="26">
        <v>0.24</v>
      </c>
      <c r="Z85" s="26">
        <v>0.24266666666666664</v>
      </c>
      <c r="AA85" s="26">
        <v>0.24266666666666664</v>
      </c>
      <c r="AB85" s="26">
        <v>0.24</v>
      </c>
      <c r="AC85" s="26">
        <v>0.24266666666666664</v>
      </c>
      <c r="AD85" s="26">
        <v>0.24266666666666664</v>
      </c>
      <c r="AE85" s="26">
        <v>5.0666666666666665E-2</v>
      </c>
      <c r="AF85" s="26">
        <v>5.333333333333333E-2</v>
      </c>
      <c r="AG85" s="26">
        <v>5.0666666666666665E-2</v>
      </c>
      <c r="AH85" s="26">
        <v>4.8000000000000001E-2</v>
      </c>
      <c r="AI85" s="26">
        <v>5.8666666666666666E-2</v>
      </c>
      <c r="AJ85" s="26">
        <v>0.23199999999999998</v>
      </c>
      <c r="AK85" s="26">
        <v>0.23733333333333334</v>
      </c>
      <c r="AL85" s="26">
        <v>0.23199999999999998</v>
      </c>
      <c r="AM85" s="26">
        <v>0.224</v>
      </c>
      <c r="AN85" s="26">
        <v>0.216</v>
      </c>
      <c r="AO85" s="26">
        <v>0.22133333333333333</v>
      </c>
      <c r="AP85" s="26">
        <v>0.21066666666666667</v>
      </c>
      <c r="AQ85" s="26">
        <v>0.24533333333333335</v>
      </c>
      <c r="AR85" s="26">
        <v>0.23733333333333334</v>
      </c>
      <c r="AS85" s="26">
        <v>0.2506666666666667</v>
      </c>
      <c r="AT85" s="26">
        <v>0.2533333333333333</v>
      </c>
      <c r="AU85" s="26">
        <v>0.25600000000000001</v>
      </c>
      <c r="AV85" s="26">
        <v>0.2533333333333333</v>
      </c>
      <c r="AW85" s="26">
        <v>0.2506666666666667</v>
      </c>
      <c r="AX85" s="26">
        <v>0.25866666666666666</v>
      </c>
      <c r="AY85" s="26">
        <v>0.26933333333333331</v>
      </c>
      <c r="AZ85" s="26">
        <v>0.26666666666666666</v>
      </c>
      <c r="BA85" s="26">
        <v>0.25333333333333335</v>
      </c>
      <c r="BB85" s="26">
        <v>0.2533333333333333</v>
      </c>
      <c r="BC85" s="26">
        <v>0.25866666666666666</v>
      </c>
      <c r="BD85" s="26">
        <v>0.26666666666666666</v>
      </c>
      <c r="BE85" s="26">
        <v>0.25600000000000001</v>
      </c>
      <c r="BF85" s="26">
        <v>0.2506666666666667</v>
      </c>
      <c r="BG85" s="26">
        <v>0.25866666666666666</v>
      </c>
      <c r="BH85" s="26">
        <v>0.248</v>
      </c>
      <c r="BI85" s="26">
        <v>0.2533333333333333</v>
      </c>
      <c r="BJ85" s="26">
        <v>0.2533333333333333</v>
      </c>
      <c r="BK85" s="26">
        <v>0.25333333333333335</v>
      </c>
      <c r="BL85" s="26">
        <v>0.25333333333333335</v>
      </c>
      <c r="BM85" s="26">
        <v>0.25333333333333335</v>
      </c>
      <c r="BN85" s="26">
        <v>0.25333333333333335</v>
      </c>
      <c r="BO85" s="26">
        <v>0.25066666666666665</v>
      </c>
      <c r="BP85" s="26">
        <v>0.25600000000000001</v>
      </c>
      <c r="BQ85" s="26">
        <v>0.26133333333333331</v>
      </c>
      <c r="BR85" s="26">
        <v>0.26133333333333336</v>
      </c>
      <c r="BS85" s="26">
        <v>5.8666666666666666E-2</v>
      </c>
      <c r="BT85" s="26">
        <v>3.4666666666666665E-2</v>
      </c>
      <c r="BU85" s="26">
        <v>1.3333333333333334E-2</v>
      </c>
      <c r="BV85" s="26">
        <v>4.8000000000000001E-2</v>
      </c>
      <c r="BW85" s="26">
        <v>1.3333333333333334E-2</v>
      </c>
      <c r="BX85" s="26">
        <v>5.333333333333333E-2</v>
      </c>
      <c r="BY85" s="26">
        <v>5.0666666666666665E-2</v>
      </c>
      <c r="BZ85" s="26">
        <v>0.04</v>
      </c>
      <c r="CA85" s="26">
        <v>5.6000000000000001E-2</v>
      </c>
      <c r="CB85" s="26">
        <v>5.6000000000000001E-2</v>
      </c>
      <c r="CC85" s="26">
        <v>4.2666666666666672E-2</v>
      </c>
      <c r="CD85" s="26">
        <v>2.9333333333333336E-2</v>
      </c>
      <c r="CE85" s="26">
        <v>5.3333333333333332E-3</v>
      </c>
      <c r="CF85" s="26">
        <v>4.5333333333333337E-2</v>
      </c>
      <c r="CG85" s="26">
        <v>1.0666666666666666E-2</v>
      </c>
      <c r="CH85" s="26" t="s">
        <v>174</v>
      </c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49"/>
    </row>
    <row r="86" spans="2:98" hidden="1" x14ac:dyDescent="0.25">
      <c r="B86" s="48">
        <v>84</v>
      </c>
      <c r="C86" s="26" t="s">
        <v>184</v>
      </c>
      <c r="D86" s="26">
        <v>2.6666666666666668E-2</v>
      </c>
      <c r="E86" s="26">
        <v>8.2666666666666666E-2</v>
      </c>
      <c r="F86" s="26">
        <v>0.11199999999999999</v>
      </c>
      <c r="G86" s="26">
        <v>0.11466666666666667</v>
      </c>
      <c r="H86" s="26">
        <v>0.21866666666666668</v>
      </c>
      <c r="I86" s="26">
        <v>0.104</v>
      </c>
      <c r="J86" s="26">
        <v>1.6E-2</v>
      </c>
      <c r="K86" s="26">
        <v>8.2666666666666666E-2</v>
      </c>
      <c r="L86" s="26">
        <v>0.14400000000000002</v>
      </c>
      <c r="M86" s="26">
        <v>0.12533333333333335</v>
      </c>
      <c r="N86" s="26">
        <v>3.2000000000000001E-2</v>
      </c>
      <c r="O86" s="26">
        <v>0.04</v>
      </c>
      <c r="P86" s="26">
        <v>0.216</v>
      </c>
      <c r="Q86" s="26">
        <v>0.04</v>
      </c>
      <c r="R86" s="26">
        <v>6.933333333333333E-2</v>
      </c>
      <c r="S86" s="26">
        <v>2.9333333333333336E-2</v>
      </c>
      <c r="T86" s="26">
        <v>4.5333333333333337E-2</v>
      </c>
      <c r="U86" s="26">
        <v>0.22933333333333333</v>
      </c>
      <c r="V86" s="26">
        <v>0.10933333333333334</v>
      </c>
      <c r="W86" s="26">
        <v>0.12</v>
      </c>
      <c r="X86" s="26">
        <v>0.11466666666666667</v>
      </c>
      <c r="Y86" s="26">
        <v>0.12</v>
      </c>
      <c r="Z86" s="26">
        <v>0.11733333333333335</v>
      </c>
      <c r="AA86" s="26">
        <v>0.11200000000000002</v>
      </c>
      <c r="AB86" s="26">
        <v>0.12</v>
      </c>
      <c r="AC86" s="26">
        <v>0.11466666666666667</v>
      </c>
      <c r="AD86" s="26">
        <v>0.11733333333333335</v>
      </c>
      <c r="AE86" s="26">
        <v>0.23199999999999998</v>
      </c>
      <c r="AF86" s="26">
        <v>0.22399999999999998</v>
      </c>
      <c r="AG86" s="26">
        <v>0.23466666666666669</v>
      </c>
      <c r="AH86" s="26">
        <v>0.23733333333333334</v>
      </c>
      <c r="AI86" s="26">
        <v>0.216</v>
      </c>
      <c r="AJ86" s="26">
        <v>9.6000000000000002E-2</v>
      </c>
      <c r="AK86" s="26">
        <v>0.10133333333333333</v>
      </c>
      <c r="AL86" s="26">
        <v>9.8666666666666666E-2</v>
      </c>
      <c r="AM86" s="26">
        <v>1.6E-2</v>
      </c>
      <c r="AN86" s="26">
        <v>6.6666666666666666E-2</v>
      </c>
      <c r="AO86" s="26">
        <v>6.1333333333333337E-2</v>
      </c>
      <c r="AP86" s="26">
        <v>6.1333333333333337E-2</v>
      </c>
      <c r="AQ86" s="26">
        <v>0.13066666666666665</v>
      </c>
      <c r="AR86" s="26">
        <v>0.14400000000000002</v>
      </c>
      <c r="AS86" s="26">
        <v>0.14666666666666667</v>
      </c>
      <c r="AT86" s="26">
        <v>0.14133333333333331</v>
      </c>
      <c r="AU86" s="26">
        <v>0.128</v>
      </c>
      <c r="AV86" s="26">
        <v>0.16</v>
      </c>
      <c r="AW86" s="26">
        <v>0.15733333333333333</v>
      </c>
      <c r="AX86" s="26">
        <v>0.152</v>
      </c>
      <c r="AY86" s="26">
        <v>0.152</v>
      </c>
      <c r="AZ86" s="26">
        <v>0.13866666666666666</v>
      </c>
      <c r="BA86" s="26">
        <v>0.128</v>
      </c>
      <c r="BB86" s="26">
        <v>0.128</v>
      </c>
      <c r="BC86" s="26">
        <v>0.13866666666666666</v>
      </c>
      <c r="BD86" s="26">
        <v>0.14133333333333334</v>
      </c>
      <c r="BE86" s="26">
        <v>0.14133333333333334</v>
      </c>
      <c r="BF86" s="26">
        <v>0.128</v>
      </c>
      <c r="BG86" s="26">
        <v>0.12533333333333332</v>
      </c>
      <c r="BH86" s="26">
        <v>0.13600000000000001</v>
      </c>
      <c r="BI86" s="26">
        <v>0.12533333333333332</v>
      </c>
      <c r="BJ86" s="26">
        <v>0.12533333333333335</v>
      </c>
      <c r="BK86" s="26">
        <v>0.13066666666666665</v>
      </c>
      <c r="BL86" s="26">
        <v>0.13333333333333333</v>
      </c>
      <c r="BM86" s="26">
        <v>0.13066666666666665</v>
      </c>
      <c r="BN86" s="26">
        <v>0.12266666666666667</v>
      </c>
      <c r="BO86" s="26">
        <v>0.13066666666666665</v>
      </c>
      <c r="BP86" s="26">
        <v>0.128</v>
      </c>
      <c r="BQ86" s="26">
        <v>0.128</v>
      </c>
      <c r="BR86" s="26">
        <v>0.13600000000000001</v>
      </c>
      <c r="BS86" s="26">
        <v>0.22399999999999998</v>
      </c>
      <c r="BT86" s="26">
        <v>0.22399999999999998</v>
      </c>
      <c r="BU86" s="26">
        <v>0.22133333333333333</v>
      </c>
      <c r="BV86" s="26">
        <v>0.20800000000000002</v>
      </c>
      <c r="BW86" s="26">
        <v>0.22933333333333333</v>
      </c>
      <c r="BX86" s="26">
        <v>0.22133333333333333</v>
      </c>
      <c r="BY86" s="26">
        <v>0.216</v>
      </c>
      <c r="BZ86" s="26">
        <v>0.21866666666666668</v>
      </c>
      <c r="CA86" s="26">
        <v>0.21066666666666667</v>
      </c>
      <c r="CB86" s="26">
        <v>0.216</v>
      </c>
      <c r="CC86" s="26">
        <v>0.21333333333333332</v>
      </c>
      <c r="CD86" s="26">
        <v>0.22399999999999998</v>
      </c>
      <c r="CE86" s="26">
        <v>0.23199999999999998</v>
      </c>
      <c r="CF86" s="26">
        <v>0.21066666666666667</v>
      </c>
      <c r="CG86" s="26">
        <v>0.22133333333333333</v>
      </c>
      <c r="CH86" s="26">
        <v>0.23199999999999998</v>
      </c>
      <c r="CI86" s="26" t="s">
        <v>174</v>
      </c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49"/>
    </row>
    <row r="87" spans="2:98" hidden="1" x14ac:dyDescent="0.25">
      <c r="B87" s="48">
        <v>85</v>
      </c>
      <c r="C87" s="26" t="s">
        <v>183</v>
      </c>
      <c r="D87" s="26">
        <v>2.4E-2</v>
      </c>
      <c r="E87" s="26">
        <v>8.2666666666666666E-2</v>
      </c>
      <c r="F87" s="26">
        <v>0.10933333333333334</v>
      </c>
      <c r="G87" s="26">
        <v>0.112</v>
      </c>
      <c r="H87" s="26">
        <v>0.21866666666666668</v>
      </c>
      <c r="I87" s="26">
        <v>0.10400000000000001</v>
      </c>
      <c r="J87" s="26">
        <v>1.6E-2</v>
      </c>
      <c r="K87" s="26">
        <v>8.2666666666666666E-2</v>
      </c>
      <c r="L87" s="26">
        <v>0.14133333333333334</v>
      </c>
      <c r="M87" s="26">
        <v>0.12266666666666667</v>
      </c>
      <c r="N87" s="26">
        <v>2.9333333333333336E-2</v>
      </c>
      <c r="O87" s="26">
        <v>3.7333333333333329E-2</v>
      </c>
      <c r="P87" s="26">
        <v>0.216</v>
      </c>
      <c r="Q87" s="26">
        <v>0.04</v>
      </c>
      <c r="R87" s="26">
        <v>6.6666666666666666E-2</v>
      </c>
      <c r="S87" s="26">
        <v>3.2000000000000001E-2</v>
      </c>
      <c r="T87" s="26">
        <v>4.5333333333333337E-2</v>
      </c>
      <c r="U87" s="26">
        <v>0.22933333333333333</v>
      </c>
      <c r="V87" s="26">
        <v>0.10666666666666666</v>
      </c>
      <c r="W87" s="26">
        <v>0.11733333333333333</v>
      </c>
      <c r="X87" s="26">
        <v>0.112</v>
      </c>
      <c r="Y87" s="26">
        <v>0.11733333333333333</v>
      </c>
      <c r="Z87" s="26">
        <v>0.11466666666666667</v>
      </c>
      <c r="AA87" s="26">
        <v>0.10933333333333334</v>
      </c>
      <c r="AB87" s="26">
        <v>0.11733333333333335</v>
      </c>
      <c r="AC87" s="26">
        <v>0.112</v>
      </c>
      <c r="AD87" s="26">
        <v>0.11466666666666667</v>
      </c>
      <c r="AE87" s="26">
        <v>0.23199999999999998</v>
      </c>
      <c r="AF87" s="26">
        <v>0.224</v>
      </c>
      <c r="AG87" s="26">
        <v>0.23466666666666663</v>
      </c>
      <c r="AH87" s="26">
        <v>0.23733333333333334</v>
      </c>
      <c r="AI87" s="26">
        <v>0.216</v>
      </c>
      <c r="AJ87" s="26">
        <v>9.3333333333333338E-2</v>
      </c>
      <c r="AK87" s="26">
        <v>9.8666666666666666E-2</v>
      </c>
      <c r="AL87" s="26">
        <v>9.866666666666668E-2</v>
      </c>
      <c r="AM87" s="26">
        <v>1.6E-2</v>
      </c>
      <c r="AN87" s="26">
        <v>6.6666666666666666E-2</v>
      </c>
      <c r="AO87" s="26">
        <v>6.4000000000000001E-2</v>
      </c>
      <c r="AP87" s="26">
        <v>6.1333333333333337E-2</v>
      </c>
      <c r="AQ87" s="26">
        <v>0.128</v>
      </c>
      <c r="AR87" s="26">
        <v>0.14133333333333334</v>
      </c>
      <c r="AS87" s="26">
        <v>0.14399999999999999</v>
      </c>
      <c r="AT87" s="26">
        <v>0.13866666666666666</v>
      </c>
      <c r="AU87" s="26">
        <v>0.128</v>
      </c>
      <c r="AV87" s="26">
        <v>0.16</v>
      </c>
      <c r="AW87" s="26">
        <v>0.15733333333333333</v>
      </c>
      <c r="AX87" s="26">
        <v>0.152</v>
      </c>
      <c r="AY87" s="26">
        <v>0.152</v>
      </c>
      <c r="AZ87" s="26">
        <v>0.13600000000000001</v>
      </c>
      <c r="BA87" s="26">
        <v>0.128</v>
      </c>
      <c r="BB87" s="26">
        <v>0.12533333333333332</v>
      </c>
      <c r="BC87" s="26">
        <v>0.13866666666666666</v>
      </c>
      <c r="BD87" s="26">
        <v>0.14133333333333334</v>
      </c>
      <c r="BE87" s="26">
        <v>0.13866666666666666</v>
      </c>
      <c r="BF87" s="26">
        <v>0.12533333333333332</v>
      </c>
      <c r="BG87" s="26">
        <v>0.12266666666666667</v>
      </c>
      <c r="BH87" s="26">
        <v>0.13333333333333333</v>
      </c>
      <c r="BI87" s="26">
        <v>0.12266666666666667</v>
      </c>
      <c r="BJ87" s="26">
        <v>0.12266666666666667</v>
      </c>
      <c r="BK87" s="26">
        <v>0.128</v>
      </c>
      <c r="BL87" s="26">
        <v>0.13066666666666665</v>
      </c>
      <c r="BM87" s="26">
        <v>0.128</v>
      </c>
      <c r="BN87" s="26">
        <v>0.12</v>
      </c>
      <c r="BO87" s="26">
        <v>0.128</v>
      </c>
      <c r="BP87" s="26">
        <v>0.12533333333333335</v>
      </c>
      <c r="BQ87" s="26">
        <v>0.12533333333333332</v>
      </c>
      <c r="BR87" s="26">
        <v>0.13333333333333333</v>
      </c>
      <c r="BS87" s="26">
        <v>0.22133333333333333</v>
      </c>
      <c r="BT87" s="26">
        <v>0.22399999999999998</v>
      </c>
      <c r="BU87" s="26">
        <v>0.22133333333333333</v>
      </c>
      <c r="BV87" s="26">
        <v>0.21066666666666667</v>
      </c>
      <c r="BW87" s="26">
        <v>0.22933333333333333</v>
      </c>
      <c r="BX87" s="26">
        <v>0.22133333333333333</v>
      </c>
      <c r="BY87" s="26">
        <v>0.21866666666666668</v>
      </c>
      <c r="BZ87" s="26">
        <v>0.21866666666666668</v>
      </c>
      <c r="CA87" s="26">
        <v>0.21333333333333332</v>
      </c>
      <c r="CB87" s="26">
        <v>0.21866666666666668</v>
      </c>
      <c r="CC87" s="26">
        <v>0.216</v>
      </c>
      <c r="CD87" s="26">
        <v>0.22399999999999998</v>
      </c>
      <c r="CE87" s="26">
        <v>0.23199999999999998</v>
      </c>
      <c r="CF87" s="26">
        <v>0.21333333333333332</v>
      </c>
      <c r="CG87" s="26">
        <v>0.22133333333333333</v>
      </c>
      <c r="CH87" s="26">
        <v>0.23199999999999998</v>
      </c>
      <c r="CI87" s="26">
        <v>2.6666666666666666E-3</v>
      </c>
      <c r="CJ87" s="26" t="s">
        <v>174</v>
      </c>
      <c r="CK87" s="12"/>
      <c r="CL87" s="12"/>
      <c r="CM87" s="12"/>
      <c r="CN87" s="12"/>
      <c r="CO87" s="12"/>
      <c r="CP87" s="12"/>
      <c r="CQ87" s="12"/>
      <c r="CR87" s="12"/>
      <c r="CS87" s="12"/>
      <c r="CT87" s="49"/>
    </row>
    <row r="88" spans="2:98" hidden="1" x14ac:dyDescent="0.25">
      <c r="B88" s="48">
        <v>86</v>
      </c>
      <c r="C88" s="26" t="s">
        <v>182</v>
      </c>
      <c r="D88" s="26">
        <v>4.2666666666666672E-2</v>
      </c>
      <c r="E88" s="26">
        <v>9.3333333333333338E-2</v>
      </c>
      <c r="F88" s="26">
        <v>0.10933333333333334</v>
      </c>
      <c r="G88" s="26">
        <v>0.11466666666666667</v>
      </c>
      <c r="H88" s="26">
        <v>0.23199999999999998</v>
      </c>
      <c r="I88" s="26">
        <v>0.10400000000000001</v>
      </c>
      <c r="J88" s="26">
        <v>1.8666666666666668E-2</v>
      </c>
      <c r="K88" s="26">
        <v>9.3333333333333338E-2</v>
      </c>
      <c r="L88" s="26">
        <v>0.12266666666666667</v>
      </c>
      <c r="M88" s="26">
        <v>9.8666666666666666E-2</v>
      </c>
      <c r="N88" s="26">
        <v>3.7333333333333336E-2</v>
      </c>
      <c r="O88" s="26">
        <v>3.4666666666666665E-2</v>
      </c>
      <c r="P88" s="26">
        <v>0.224</v>
      </c>
      <c r="Q88" s="26">
        <v>6.1333333333333337E-2</v>
      </c>
      <c r="R88" s="26">
        <v>7.2000000000000008E-2</v>
      </c>
      <c r="S88" s="26">
        <v>4.8000000000000001E-2</v>
      </c>
      <c r="T88" s="26">
        <v>5.8666666666666666E-2</v>
      </c>
      <c r="U88" s="26">
        <v>0.23733333333333334</v>
      </c>
      <c r="V88" s="26">
        <v>0.104</v>
      </c>
      <c r="W88" s="26">
        <v>0.11466666666666667</v>
      </c>
      <c r="X88" s="26">
        <v>0.10933333333333334</v>
      </c>
      <c r="Y88" s="26">
        <v>0.112</v>
      </c>
      <c r="Z88" s="26">
        <v>0.112</v>
      </c>
      <c r="AA88" s="26">
        <v>0.10666666666666666</v>
      </c>
      <c r="AB88" s="26">
        <v>0.11466666666666667</v>
      </c>
      <c r="AC88" s="26">
        <v>0.11466666666666667</v>
      </c>
      <c r="AD88" s="26">
        <v>0.112</v>
      </c>
      <c r="AE88" s="26">
        <v>0.23733333333333334</v>
      </c>
      <c r="AF88" s="26">
        <v>0.24</v>
      </c>
      <c r="AG88" s="26">
        <v>0.24</v>
      </c>
      <c r="AH88" s="26">
        <v>0.2426666666666667</v>
      </c>
      <c r="AI88" s="26">
        <v>0.22933333333333333</v>
      </c>
      <c r="AJ88" s="26">
        <v>0.10400000000000001</v>
      </c>
      <c r="AK88" s="26">
        <v>0.10933333333333334</v>
      </c>
      <c r="AL88" s="26">
        <v>0.10933333333333334</v>
      </c>
      <c r="AM88" s="26">
        <v>1.8666666666666668E-2</v>
      </c>
      <c r="AN88" s="26">
        <v>6.6666666666666666E-2</v>
      </c>
      <c r="AO88" s="26">
        <v>6.6666666666666666E-2</v>
      </c>
      <c r="AP88" s="26">
        <v>5.5999999999999994E-2</v>
      </c>
      <c r="AQ88" s="26">
        <v>0.112</v>
      </c>
      <c r="AR88" s="26">
        <v>0.12266666666666667</v>
      </c>
      <c r="AS88" s="26">
        <v>0.13333333333333333</v>
      </c>
      <c r="AT88" s="26">
        <v>0.128</v>
      </c>
      <c r="AU88" s="26">
        <v>0.10666666666666666</v>
      </c>
      <c r="AV88" s="26">
        <v>0.13066666666666665</v>
      </c>
      <c r="AW88" s="26">
        <v>0.13066666666666668</v>
      </c>
      <c r="AX88" s="26">
        <v>0.128</v>
      </c>
      <c r="AY88" s="26">
        <v>0.13333333333333333</v>
      </c>
      <c r="AZ88" s="26">
        <v>0.12533333333333335</v>
      </c>
      <c r="BA88" s="26">
        <v>0.11733333333333333</v>
      </c>
      <c r="BB88" s="26">
        <v>0.11466666666666667</v>
      </c>
      <c r="BC88" s="26">
        <v>0.12533333333333332</v>
      </c>
      <c r="BD88" s="26">
        <v>0.12266666666666667</v>
      </c>
      <c r="BE88" s="26">
        <v>0.12266666666666666</v>
      </c>
      <c r="BF88" s="26">
        <v>0.10933333333333334</v>
      </c>
      <c r="BG88" s="26">
        <v>9.6000000000000002E-2</v>
      </c>
      <c r="BH88" s="26">
        <v>0.10933333333333334</v>
      </c>
      <c r="BI88" s="26">
        <v>0.10133333333333333</v>
      </c>
      <c r="BJ88" s="26">
        <v>9.8666666666666666E-2</v>
      </c>
      <c r="BK88" s="26">
        <v>0.10933333333333334</v>
      </c>
      <c r="BL88" s="26">
        <v>0.10400000000000001</v>
      </c>
      <c r="BM88" s="26">
        <v>0.10666666666666666</v>
      </c>
      <c r="BN88" s="26">
        <v>9.8666666666666666E-2</v>
      </c>
      <c r="BO88" s="26">
        <v>0.11466666666666667</v>
      </c>
      <c r="BP88" s="26">
        <v>0.10666666666666666</v>
      </c>
      <c r="BQ88" s="26">
        <v>0.11466666666666667</v>
      </c>
      <c r="BR88" s="26">
        <v>0.12533333333333332</v>
      </c>
      <c r="BS88" s="26">
        <v>0.22666666666666666</v>
      </c>
      <c r="BT88" s="26">
        <v>0.23200000000000001</v>
      </c>
      <c r="BU88" s="26">
        <v>0.22933333333333333</v>
      </c>
      <c r="BV88" s="26">
        <v>0.21866666666666668</v>
      </c>
      <c r="BW88" s="26">
        <v>0.22933333333333333</v>
      </c>
      <c r="BX88" s="26">
        <v>0.22666666666666666</v>
      </c>
      <c r="BY88" s="26">
        <v>0.224</v>
      </c>
      <c r="BZ88" s="26">
        <v>0.22399999999999998</v>
      </c>
      <c r="CA88" s="26">
        <v>0.21866666666666668</v>
      </c>
      <c r="CB88" s="26">
        <v>0.22399999999999998</v>
      </c>
      <c r="CC88" s="26">
        <v>0.224</v>
      </c>
      <c r="CD88" s="26">
        <v>0.23199999999999998</v>
      </c>
      <c r="CE88" s="26">
        <v>0.23733333333333334</v>
      </c>
      <c r="CF88" s="26">
        <v>0.22133333333333333</v>
      </c>
      <c r="CG88" s="26">
        <v>0.22933333333333333</v>
      </c>
      <c r="CH88" s="26">
        <v>0.23733333333333334</v>
      </c>
      <c r="CI88" s="26">
        <v>3.2000000000000001E-2</v>
      </c>
      <c r="CJ88" s="26">
        <v>2.9333333333333336E-2</v>
      </c>
      <c r="CK88" s="26" t="s">
        <v>174</v>
      </c>
      <c r="CL88" s="12"/>
      <c r="CM88" s="12"/>
      <c r="CN88" s="12"/>
      <c r="CO88" s="12"/>
      <c r="CP88" s="12"/>
      <c r="CQ88" s="12"/>
      <c r="CR88" s="12"/>
      <c r="CS88" s="12"/>
      <c r="CT88" s="49"/>
    </row>
    <row r="89" spans="2:98" hidden="1" x14ac:dyDescent="0.25">
      <c r="B89" s="48">
        <v>87</v>
      </c>
      <c r="C89" s="26" t="s">
        <v>181</v>
      </c>
      <c r="D89" s="26">
        <v>4.2666666666666672E-2</v>
      </c>
      <c r="E89" s="26">
        <v>8.5333333333333344E-2</v>
      </c>
      <c r="F89" s="26">
        <v>0.11200000000000002</v>
      </c>
      <c r="G89" s="26">
        <v>0.11466666666666667</v>
      </c>
      <c r="H89" s="26">
        <v>0.22666666666666666</v>
      </c>
      <c r="I89" s="26">
        <v>0.10666666666666666</v>
      </c>
      <c r="J89" s="26">
        <v>1.3333333333333332E-2</v>
      </c>
      <c r="K89" s="26">
        <v>8.5333333333333344E-2</v>
      </c>
      <c r="L89" s="26">
        <v>0.13600000000000001</v>
      </c>
      <c r="M89" s="26">
        <v>0.112</v>
      </c>
      <c r="N89" s="26">
        <v>4.8000000000000001E-2</v>
      </c>
      <c r="O89" s="26">
        <v>3.4666666666666665E-2</v>
      </c>
      <c r="P89" s="26">
        <v>0.21066666666666667</v>
      </c>
      <c r="Q89" s="26">
        <v>5.8666666666666666E-2</v>
      </c>
      <c r="R89" s="26">
        <v>5.8666666666666666E-2</v>
      </c>
      <c r="S89" s="26">
        <v>0.04</v>
      </c>
      <c r="T89" s="26">
        <v>5.333333333333333E-2</v>
      </c>
      <c r="U89" s="26">
        <v>0.224</v>
      </c>
      <c r="V89" s="26">
        <v>0.10933333333333334</v>
      </c>
      <c r="W89" s="26">
        <v>0.12</v>
      </c>
      <c r="X89" s="26">
        <v>0.11466666666666667</v>
      </c>
      <c r="Y89" s="26">
        <v>0.12</v>
      </c>
      <c r="Z89" s="26">
        <v>0.11733333333333333</v>
      </c>
      <c r="AA89" s="26">
        <v>0.112</v>
      </c>
      <c r="AB89" s="26">
        <v>0.12</v>
      </c>
      <c r="AC89" s="26">
        <v>0.11466666666666667</v>
      </c>
      <c r="AD89" s="26">
        <v>0.11733333333333333</v>
      </c>
      <c r="AE89" s="26">
        <v>0.22933333333333333</v>
      </c>
      <c r="AF89" s="26">
        <v>0.23199999999999998</v>
      </c>
      <c r="AG89" s="26">
        <v>0.22666666666666666</v>
      </c>
      <c r="AH89" s="26">
        <v>0.22933333333333333</v>
      </c>
      <c r="AI89" s="26">
        <v>0.22399999999999998</v>
      </c>
      <c r="AJ89" s="26">
        <v>9.6000000000000002E-2</v>
      </c>
      <c r="AK89" s="26">
        <v>0.10133333333333333</v>
      </c>
      <c r="AL89" s="26">
        <v>0.10133333333333333</v>
      </c>
      <c r="AM89" s="26">
        <v>1.3333333333333332E-2</v>
      </c>
      <c r="AN89" s="26">
        <v>5.8666666666666666E-2</v>
      </c>
      <c r="AO89" s="26">
        <v>5.6000000000000001E-2</v>
      </c>
      <c r="AP89" s="26">
        <v>5.333333333333333E-2</v>
      </c>
      <c r="AQ89" s="26">
        <v>0.11733333333333333</v>
      </c>
      <c r="AR89" s="26">
        <v>0.13600000000000001</v>
      </c>
      <c r="AS89" s="26">
        <v>0.13333333333333333</v>
      </c>
      <c r="AT89" s="26">
        <v>0.128</v>
      </c>
      <c r="AU89" s="26">
        <v>0.11733333333333333</v>
      </c>
      <c r="AV89" s="26">
        <v>0.14933333333333332</v>
      </c>
      <c r="AW89" s="26">
        <v>0.14666666666666667</v>
      </c>
      <c r="AX89" s="26">
        <v>0.14133333333333334</v>
      </c>
      <c r="AY89" s="26">
        <v>0.14133333333333334</v>
      </c>
      <c r="AZ89" s="26">
        <v>0.12533333333333335</v>
      </c>
      <c r="BA89" s="26">
        <v>0.11733333333333333</v>
      </c>
      <c r="BB89" s="26">
        <v>0.11466666666666667</v>
      </c>
      <c r="BC89" s="26">
        <v>0.128</v>
      </c>
      <c r="BD89" s="26">
        <v>0.13066666666666665</v>
      </c>
      <c r="BE89" s="26">
        <v>0.128</v>
      </c>
      <c r="BF89" s="26">
        <v>0.11466666666666667</v>
      </c>
      <c r="BG89" s="26">
        <v>0.112</v>
      </c>
      <c r="BH89" s="26">
        <v>0.12266666666666667</v>
      </c>
      <c r="BI89" s="26">
        <v>0.112</v>
      </c>
      <c r="BJ89" s="26">
        <v>0.112</v>
      </c>
      <c r="BK89" s="26">
        <v>0.11733333333333333</v>
      </c>
      <c r="BL89" s="26">
        <v>0.12</v>
      </c>
      <c r="BM89" s="26">
        <v>0.11733333333333333</v>
      </c>
      <c r="BN89" s="26">
        <v>0.10933333333333334</v>
      </c>
      <c r="BO89" s="26">
        <v>0.11733333333333335</v>
      </c>
      <c r="BP89" s="26">
        <v>0.11466666666666667</v>
      </c>
      <c r="BQ89" s="26">
        <v>0.11466666666666667</v>
      </c>
      <c r="BR89" s="26">
        <v>0.12266666666666667</v>
      </c>
      <c r="BS89" s="26">
        <v>0.216</v>
      </c>
      <c r="BT89" s="26">
        <v>0.21866666666666668</v>
      </c>
      <c r="BU89" s="26">
        <v>0.216</v>
      </c>
      <c r="BV89" s="26">
        <v>0.20533333333333331</v>
      </c>
      <c r="BW89" s="26">
        <v>0.21866666666666668</v>
      </c>
      <c r="BX89" s="26">
        <v>0.216</v>
      </c>
      <c r="BY89" s="26">
        <v>0.21333333333333332</v>
      </c>
      <c r="BZ89" s="26">
        <v>0.21333333333333332</v>
      </c>
      <c r="CA89" s="26">
        <v>0.20799999999999999</v>
      </c>
      <c r="CB89" s="26">
        <v>0.21333333333333332</v>
      </c>
      <c r="CC89" s="26">
        <v>0.21066666666666667</v>
      </c>
      <c r="CD89" s="26">
        <v>0.21866666666666668</v>
      </c>
      <c r="CE89" s="26">
        <v>0.22133333333333333</v>
      </c>
      <c r="CF89" s="26">
        <v>0.20800000000000002</v>
      </c>
      <c r="CG89" s="26">
        <v>0.216</v>
      </c>
      <c r="CH89" s="26">
        <v>0.22133333333333333</v>
      </c>
      <c r="CI89" s="26">
        <v>2.1333333333333336E-2</v>
      </c>
      <c r="CJ89" s="26">
        <v>1.8666666666666668E-2</v>
      </c>
      <c r="CK89" s="26">
        <v>2.6666666666666665E-2</v>
      </c>
      <c r="CL89" s="26" t="s">
        <v>174</v>
      </c>
      <c r="CM89" s="12"/>
      <c r="CN89" s="12"/>
      <c r="CO89" s="12"/>
      <c r="CP89" s="12"/>
      <c r="CQ89" s="12"/>
      <c r="CR89" s="12"/>
      <c r="CS89" s="12"/>
      <c r="CT89" s="49"/>
    </row>
    <row r="90" spans="2:98" hidden="1" x14ac:dyDescent="0.25">
      <c r="B90" s="48">
        <v>88</v>
      </c>
      <c r="C90" s="26" t="s">
        <v>180</v>
      </c>
      <c r="D90" s="26">
        <v>1.6E-2</v>
      </c>
      <c r="E90" s="26">
        <v>6.4000000000000001E-2</v>
      </c>
      <c r="F90" s="26">
        <v>0.10666666666666666</v>
      </c>
      <c r="G90" s="26">
        <v>0.104</v>
      </c>
      <c r="H90" s="26">
        <v>0.22399999999999998</v>
      </c>
      <c r="I90" s="26">
        <v>9.866666666666668E-2</v>
      </c>
      <c r="J90" s="26">
        <v>2.9333333333333336E-2</v>
      </c>
      <c r="K90" s="26">
        <v>6.4000000000000001E-2</v>
      </c>
      <c r="L90" s="26">
        <v>0.14133333333333334</v>
      </c>
      <c r="M90" s="26">
        <v>0.128</v>
      </c>
      <c r="N90" s="26">
        <v>1.0666666666666666E-2</v>
      </c>
      <c r="O90" s="26">
        <v>4.5333333333333337E-2</v>
      </c>
      <c r="P90" s="26">
        <v>0.22399999999999998</v>
      </c>
      <c r="Q90" s="26">
        <v>2.1333333333333333E-2</v>
      </c>
      <c r="R90" s="26">
        <v>8.533333333333333E-2</v>
      </c>
      <c r="S90" s="26">
        <v>0.04</v>
      </c>
      <c r="T90" s="26">
        <v>3.2000000000000001E-2</v>
      </c>
      <c r="U90" s="26">
        <v>0.23199999999999998</v>
      </c>
      <c r="V90" s="26">
        <v>9.8666666666666666E-2</v>
      </c>
      <c r="W90" s="26">
        <v>0.10933333333333332</v>
      </c>
      <c r="X90" s="26">
        <v>0.104</v>
      </c>
      <c r="Y90" s="26">
        <v>0.10933333333333332</v>
      </c>
      <c r="Z90" s="26">
        <v>0.10666666666666666</v>
      </c>
      <c r="AA90" s="26">
        <v>0.10133333333333333</v>
      </c>
      <c r="AB90" s="26">
        <v>0.10933333333333334</v>
      </c>
      <c r="AC90" s="26">
        <v>0.104</v>
      </c>
      <c r="AD90" s="26">
        <v>0.10666666666666666</v>
      </c>
      <c r="AE90" s="26">
        <v>0.23733333333333334</v>
      </c>
      <c r="AF90" s="26">
        <v>0.22933333333333333</v>
      </c>
      <c r="AG90" s="26">
        <v>0.24</v>
      </c>
      <c r="AH90" s="26">
        <v>0.24</v>
      </c>
      <c r="AI90" s="26">
        <v>0.22133333333333333</v>
      </c>
      <c r="AJ90" s="26">
        <v>8.7999999999999995E-2</v>
      </c>
      <c r="AK90" s="26">
        <v>9.3333333333333338E-2</v>
      </c>
      <c r="AL90" s="26">
        <v>9.3333333333333324E-2</v>
      </c>
      <c r="AM90" s="26">
        <v>2.9333333333333336E-2</v>
      </c>
      <c r="AN90" s="26">
        <v>5.8666666666666673E-2</v>
      </c>
      <c r="AO90" s="26">
        <v>4.5333333333333337E-2</v>
      </c>
      <c r="AP90" s="26">
        <v>6.6666666666666666E-2</v>
      </c>
      <c r="AQ90" s="26">
        <v>0.13600000000000001</v>
      </c>
      <c r="AR90" s="26">
        <v>0.14133333333333334</v>
      </c>
      <c r="AS90" s="26">
        <v>0.14933333333333335</v>
      </c>
      <c r="AT90" s="26">
        <v>0.14399999999999999</v>
      </c>
      <c r="AU90" s="26">
        <v>0.13866666666666666</v>
      </c>
      <c r="AV90" s="26">
        <v>0.15733333333333333</v>
      </c>
      <c r="AW90" s="26">
        <v>0.15466666666666667</v>
      </c>
      <c r="AX90" s="26">
        <v>0.14933333333333332</v>
      </c>
      <c r="AY90" s="26">
        <v>0.14400000000000002</v>
      </c>
      <c r="AZ90" s="26">
        <v>0.13866666666666666</v>
      </c>
      <c r="BA90" s="26">
        <v>0.12533333333333332</v>
      </c>
      <c r="BB90" s="26">
        <v>0.12266666666666667</v>
      </c>
      <c r="BC90" s="26">
        <v>0.13600000000000001</v>
      </c>
      <c r="BD90" s="26">
        <v>0.13866666666666666</v>
      </c>
      <c r="BE90" s="26">
        <v>0.13600000000000001</v>
      </c>
      <c r="BF90" s="26">
        <v>0.12266666666666667</v>
      </c>
      <c r="BG90" s="26">
        <v>0.128</v>
      </c>
      <c r="BH90" s="26">
        <v>0.12533333333333332</v>
      </c>
      <c r="BI90" s="26">
        <v>0.128</v>
      </c>
      <c r="BJ90" s="26">
        <v>0.128</v>
      </c>
      <c r="BK90" s="26">
        <v>0.12</v>
      </c>
      <c r="BL90" s="26">
        <v>0.12266666666666666</v>
      </c>
      <c r="BM90" s="26">
        <v>0.12</v>
      </c>
      <c r="BN90" s="26">
        <v>0.12533333333333332</v>
      </c>
      <c r="BO90" s="26">
        <v>0.12</v>
      </c>
      <c r="BP90" s="26">
        <v>0.12533333333333332</v>
      </c>
      <c r="BQ90" s="26">
        <v>0.12266666666666666</v>
      </c>
      <c r="BR90" s="26">
        <v>0.12000000000000001</v>
      </c>
      <c r="BS90" s="26">
        <v>0.224</v>
      </c>
      <c r="BT90" s="26">
        <v>0.22666666666666668</v>
      </c>
      <c r="BU90" s="26">
        <v>0.22399999999999998</v>
      </c>
      <c r="BV90" s="26">
        <v>0.22399999999999998</v>
      </c>
      <c r="BW90" s="26">
        <v>0.23733333333333334</v>
      </c>
      <c r="BX90" s="26">
        <v>0.22933333333333333</v>
      </c>
      <c r="BY90" s="26">
        <v>0.22666666666666666</v>
      </c>
      <c r="BZ90" s="26">
        <v>0.22133333333333333</v>
      </c>
      <c r="CA90" s="26">
        <v>0.22133333333333333</v>
      </c>
      <c r="CB90" s="26">
        <v>0.22666666666666668</v>
      </c>
      <c r="CC90" s="26">
        <v>0.22399999999999998</v>
      </c>
      <c r="CD90" s="26">
        <v>0.22666666666666666</v>
      </c>
      <c r="CE90" s="26">
        <v>0.23466666666666666</v>
      </c>
      <c r="CF90" s="26">
        <v>0.22133333333333333</v>
      </c>
      <c r="CG90" s="26">
        <v>0.22399999999999998</v>
      </c>
      <c r="CH90" s="26">
        <v>0.23466666666666666</v>
      </c>
      <c r="CI90" s="26">
        <v>2.1333333333333333E-2</v>
      </c>
      <c r="CJ90" s="26">
        <v>1.8666666666666668E-2</v>
      </c>
      <c r="CK90" s="26">
        <v>4.2666666666666672E-2</v>
      </c>
      <c r="CL90" s="26">
        <v>3.7333333333333336E-2</v>
      </c>
      <c r="CM90" s="26" t="s">
        <v>174</v>
      </c>
      <c r="CN90" s="12"/>
      <c r="CO90" s="12"/>
      <c r="CP90" s="12"/>
      <c r="CQ90" s="12"/>
      <c r="CR90" s="12"/>
      <c r="CS90" s="12"/>
      <c r="CT90" s="49"/>
    </row>
    <row r="91" spans="2:98" hidden="1" x14ac:dyDescent="0.25">
      <c r="B91" s="48">
        <v>89</v>
      </c>
      <c r="C91" s="26" t="s">
        <v>179</v>
      </c>
      <c r="D91" s="26">
        <v>3.4666666666666665E-2</v>
      </c>
      <c r="E91" s="26">
        <v>9.3333333333333324E-2</v>
      </c>
      <c r="F91" s="26">
        <v>0.104</v>
      </c>
      <c r="G91" s="26">
        <v>0.11199999999999999</v>
      </c>
      <c r="H91" s="26">
        <v>0.22666666666666668</v>
      </c>
      <c r="I91" s="26">
        <v>9.3333333333333324E-2</v>
      </c>
      <c r="J91" s="26">
        <v>2.6666666666666665E-2</v>
      </c>
      <c r="K91" s="26">
        <v>9.3333333333333324E-2</v>
      </c>
      <c r="L91" s="26">
        <v>0.13600000000000001</v>
      </c>
      <c r="M91" s="26">
        <v>0.11199999999999999</v>
      </c>
      <c r="N91" s="26">
        <v>2.9333333333333333E-2</v>
      </c>
      <c r="O91" s="26">
        <v>4.8000000000000001E-2</v>
      </c>
      <c r="P91" s="26">
        <v>0.22399999999999998</v>
      </c>
      <c r="Q91" s="26">
        <v>5.0666666666666665E-2</v>
      </c>
      <c r="R91" s="26">
        <v>7.7333333333333337E-2</v>
      </c>
      <c r="S91" s="26">
        <v>4.2666666666666672E-2</v>
      </c>
      <c r="T91" s="26">
        <v>3.4666666666666665E-2</v>
      </c>
      <c r="U91" s="26">
        <v>0.23733333333333334</v>
      </c>
      <c r="V91" s="26">
        <v>0.10666666666666666</v>
      </c>
      <c r="W91" s="26">
        <v>0.11733333333333335</v>
      </c>
      <c r="X91" s="26">
        <v>0.11199999999999999</v>
      </c>
      <c r="Y91" s="26">
        <v>0.11733333333333335</v>
      </c>
      <c r="Z91" s="26">
        <v>0.11466666666666667</v>
      </c>
      <c r="AA91" s="26">
        <v>0.10933333333333334</v>
      </c>
      <c r="AB91" s="26">
        <v>0.11733333333333335</v>
      </c>
      <c r="AC91" s="26">
        <v>0.11199999999999999</v>
      </c>
      <c r="AD91" s="26">
        <v>0.11466666666666667</v>
      </c>
      <c r="AE91" s="26">
        <v>0.24</v>
      </c>
      <c r="AF91" s="26">
        <v>0.23199999999999998</v>
      </c>
      <c r="AG91" s="26">
        <v>0.2426666666666667</v>
      </c>
      <c r="AH91" s="26">
        <v>0.24533333333333335</v>
      </c>
      <c r="AI91" s="26">
        <v>0.22399999999999998</v>
      </c>
      <c r="AJ91" s="26">
        <v>9.3333333333333338E-2</v>
      </c>
      <c r="AK91" s="26">
        <v>9.866666666666668E-2</v>
      </c>
      <c r="AL91" s="26">
        <v>0.10933333333333334</v>
      </c>
      <c r="AM91" s="26">
        <v>2.6666666666666665E-2</v>
      </c>
      <c r="AN91" s="26">
        <v>7.7333333333333337E-2</v>
      </c>
      <c r="AO91" s="26">
        <v>6.4000000000000001E-2</v>
      </c>
      <c r="AP91" s="26">
        <v>6.4000000000000001E-2</v>
      </c>
      <c r="AQ91" s="26">
        <v>0.13333333333333333</v>
      </c>
      <c r="AR91" s="26">
        <v>0.13600000000000001</v>
      </c>
      <c r="AS91" s="26">
        <v>0.13866666666666666</v>
      </c>
      <c r="AT91" s="26">
        <v>0.13333333333333333</v>
      </c>
      <c r="AU91" s="26">
        <v>0.128</v>
      </c>
      <c r="AV91" s="26">
        <v>0.16</v>
      </c>
      <c r="AW91" s="26">
        <v>0.15733333333333333</v>
      </c>
      <c r="AX91" s="26">
        <v>0.152</v>
      </c>
      <c r="AY91" s="26">
        <v>0.14666666666666667</v>
      </c>
      <c r="AZ91" s="26">
        <v>0.14133333333333334</v>
      </c>
      <c r="BA91" s="26">
        <v>0.13333333333333333</v>
      </c>
      <c r="BB91" s="26">
        <v>0.13066666666666665</v>
      </c>
      <c r="BC91" s="26">
        <v>0.14399999999999999</v>
      </c>
      <c r="BD91" s="26">
        <v>0.14133333333333334</v>
      </c>
      <c r="BE91" s="26">
        <v>0.13866666666666666</v>
      </c>
      <c r="BF91" s="26">
        <v>0.13066666666666668</v>
      </c>
      <c r="BG91" s="26">
        <v>0.11733333333333333</v>
      </c>
      <c r="BH91" s="26">
        <v>0.128</v>
      </c>
      <c r="BI91" s="26">
        <v>0.11733333333333333</v>
      </c>
      <c r="BJ91" s="26">
        <v>0.11199999999999999</v>
      </c>
      <c r="BK91" s="26">
        <v>0.11733333333333333</v>
      </c>
      <c r="BL91" s="26">
        <v>0.12533333333333332</v>
      </c>
      <c r="BM91" s="26">
        <v>0.12266666666666667</v>
      </c>
      <c r="BN91" s="26">
        <v>0.11466666666666667</v>
      </c>
      <c r="BO91" s="26">
        <v>0.12266666666666667</v>
      </c>
      <c r="BP91" s="26">
        <v>0.10933333333333334</v>
      </c>
      <c r="BQ91" s="26">
        <v>0.12533333333333335</v>
      </c>
      <c r="BR91" s="26">
        <v>0.128</v>
      </c>
      <c r="BS91" s="26">
        <v>0.22933333333333333</v>
      </c>
      <c r="BT91" s="26">
        <v>0.23199999999999998</v>
      </c>
      <c r="BU91" s="26">
        <v>0.22933333333333333</v>
      </c>
      <c r="BV91" s="26">
        <v>0.22399999999999998</v>
      </c>
      <c r="BW91" s="26">
        <v>0.23199999999999998</v>
      </c>
      <c r="BX91" s="26">
        <v>0.22933333333333333</v>
      </c>
      <c r="BY91" s="26">
        <v>0.22666666666666668</v>
      </c>
      <c r="BZ91" s="26">
        <v>0.22666666666666666</v>
      </c>
      <c r="CA91" s="26">
        <v>0.22133333333333333</v>
      </c>
      <c r="CB91" s="26">
        <v>0.22666666666666668</v>
      </c>
      <c r="CC91" s="26">
        <v>0.22399999999999998</v>
      </c>
      <c r="CD91" s="26">
        <v>0.23199999999999998</v>
      </c>
      <c r="CE91" s="26">
        <v>0.24</v>
      </c>
      <c r="CF91" s="26">
        <v>0.22133333333333333</v>
      </c>
      <c r="CG91" s="26">
        <v>0.22933333333333333</v>
      </c>
      <c r="CH91" s="26">
        <v>0.24</v>
      </c>
      <c r="CI91" s="26">
        <v>2.4E-2</v>
      </c>
      <c r="CJ91" s="26">
        <v>2.1333333333333333E-2</v>
      </c>
      <c r="CK91" s="26">
        <v>3.4666666666666665E-2</v>
      </c>
      <c r="CL91" s="26">
        <v>2.6666666666666665E-2</v>
      </c>
      <c r="CM91" s="26">
        <v>2.9333333333333336E-2</v>
      </c>
      <c r="CN91" s="26" t="s">
        <v>174</v>
      </c>
      <c r="CO91" s="12"/>
      <c r="CP91" s="12"/>
      <c r="CQ91" s="12"/>
      <c r="CR91" s="12"/>
      <c r="CS91" s="12"/>
      <c r="CT91" s="49"/>
    </row>
    <row r="92" spans="2:98" hidden="1" x14ac:dyDescent="0.25">
      <c r="B92" s="48">
        <v>90</v>
      </c>
      <c r="C92" s="26" t="s">
        <v>178</v>
      </c>
      <c r="D92" s="26">
        <v>5.0666666666666672E-2</v>
      </c>
      <c r="E92" s="26">
        <v>0.08</v>
      </c>
      <c r="F92" s="26">
        <v>0.10400000000000001</v>
      </c>
      <c r="G92" s="26">
        <v>0.11466666666666667</v>
      </c>
      <c r="H92" s="26">
        <v>0.224</v>
      </c>
      <c r="I92" s="26">
        <v>0.10133333333333333</v>
      </c>
      <c r="J92" s="26">
        <v>0.04</v>
      </c>
      <c r="K92" s="26">
        <v>0.08</v>
      </c>
      <c r="L92" s="26">
        <v>0.15733333333333333</v>
      </c>
      <c r="M92" s="26">
        <v>0.13333333333333333</v>
      </c>
      <c r="N92" s="26">
        <v>4.5333333333333337E-2</v>
      </c>
      <c r="O92" s="26">
        <v>5.6000000000000001E-2</v>
      </c>
      <c r="P92" s="26">
        <v>0.21066666666666667</v>
      </c>
      <c r="Q92" s="26">
        <v>1.6E-2</v>
      </c>
      <c r="R92" s="26">
        <v>8.2666666666666666E-2</v>
      </c>
      <c r="S92" s="26">
        <v>5.3333333333333332E-3</v>
      </c>
      <c r="T92" s="26">
        <v>5.8666666666666666E-2</v>
      </c>
      <c r="U92" s="26">
        <v>0.22666666666666666</v>
      </c>
      <c r="V92" s="26">
        <v>0.10933333333333334</v>
      </c>
      <c r="W92" s="26">
        <v>0.11733333333333333</v>
      </c>
      <c r="X92" s="26">
        <v>0.112</v>
      </c>
      <c r="Y92" s="26">
        <v>0.11733333333333333</v>
      </c>
      <c r="Z92" s="26">
        <v>0.11466666666666667</v>
      </c>
      <c r="AA92" s="26">
        <v>0.10933333333333334</v>
      </c>
      <c r="AB92" s="26">
        <v>0.11733333333333333</v>
      </c>
      <c r="AC92" s="26">
        <v>0.11466666666666667</v>
      </c>
      <c r="AD92" s="26">
        <v>0.11733333333333333</v>
      </c>
      <c r="AE92" s="26">
        <v>0.224</v>
      </c>
      <c r="AF92" s="26">
        <v>0.216</v>
      </c>
      <c r="AG92" s="26">
        <v>0.22666666666666668</v>
      </c>
      <c r="AH92" s="26">
        <v>0.23466666666666666</v>
      </c>
      <c r="AI92" s="26">
        <v>0.22133333333333333</v>
      </c>
      <c r="AJ92" s="26">
        <v>8.7999999999999995E-2</v>
      </c>
      <c r="AK92" s="26">
        <v>9.3333333333333338E-2</v>
      </c>
      <c r="AL92" s="26">
        <v>9.0666666666666673E-2</v>
      </c>
      <c r="AM92" s="26">
        <v>0.04</v>
      </c>
      <c r="AN92" s="26">
        <v>0.08</v>
      </c>
      <c r="AO92" s="26">
        <v>7.1999999999999995E-2</v>
      </c>
      <c r="AP92" s="26">
        <v>6.1333333333333337E-2</v>
      </c>
      <c r="AQ92" s="26">
        <v>0.14399999999999999</v>
      </c>
      <c r="AR92" s="26">
        <v>0.15733333333333333</v>
      </c>
      <c r="AS92" s="26">
        <v>0.14133333333333331</v>
      </c>
      <c r="AT92" s="26">
        <v>0.14933333333333332</v>
      </c>
      <c r="AU92" s="26">
        <v>0.13600000000000001</v>
      </c>
      <c r="AV92" s="26">
        <v>0.16799999999999998</v>
      </c>
      <c r="AW92" s="26">
        <v>0.16533333333333333</v>
      </c>
      <c r="AX92" s="26">
        <v>0.16799999999999998</v>
      </c>
      <c r="AY92" s="26">
        <v>0.16266666666666668</v>
      </c>
      <c r="AZ92" s="26">
        <v>0.14933333333333335</v>
      </c>
      <c r="BA92" s="26">
        <v>0.14400000000000002</v>
      </c>
      <c r="BB92" s="26">
        <v>0.13866666666666666</v>
      </c>
      <c r="BC92" s="26">
        <v>0.14933333333333332</v>
      </c>
      <c r="BD92" s="26">
        <v>0.15733333333333333</v>
      </c>
      <c r="BE92" s="26">
        <v>0.14399999999999999</v>
      </c>
      <c r="BF92" s="26">
        <v>0.13600000000000001</v>
      </c>
      <c r="BG92" s="26">
        <v>0.13066666666666665</v>
      </c>
      <c r="BH92" s="26">
        <v>0.13066666666666665</v>
      </c>
      <c r="BI92" s="26">
        <v>0.128</v>
      </c>
      <c r="BJ92" s="26">
        <v>0.13333333333333333</v>
      </c>
      <c r="BK92" s="26">
        <v>0.13866666666666666</v>
      </c>
      <c r="BL92" s="26">
        <v>0.14133333333333331</v>
      </c>
      <c r="BM92" s="26">
        <v>0.13866666666666666</v>
      </c>
      <c r="BN92" s="26">
        <v>0.13066666666666668</v>
      </c>
      <c r="BO92" s="26">
        <v>0.13866666666666666</v>
      </c>
      <c r="BP92" s="26">
        <v>0.12266666666666667</v>
      </c>
      <c r="BQ92" s="26">
        <v>0.13066666666666668</v>
      </c>
      <c r="BR92" s="26">
        <v>0.13866666666666666</v>
      </c>
      <c r="BS92" s="26">
        <v>0.23466666666666663</v>
      </c>
      <c r="BT92" s="26">
        <v>0.21866666666666668</v>
      </c>
      <c r="BU92" s="26">
        <v>0.22133333333333333</v>
      </c>
      <c r="BV92" s="26">
        <v>0.21066666666666667</v>
      </c>
      <c r="BW92" s="26">
        <v>0.23733333333333334</v>
      </c>
      <c r="BX92" s="26">
        <v>0.23199999999999998</v>
      </c>
      <c r="BY92" s="26">
        <v>0.22666666666666668</v>
      </c>
      <c r="BZ92" s="26">
        <v>0.22933333333333333</v>
      </c>
      <c r="CA92" s="26">
        <v>0.22133333333333333</v>
      </c>
      <c r="CB92" s="26">
        <v>0.216</v>
      </c>
      <c r="CC92" s="26">
        <v>0.20800000000000002</v>
      </c>
      <c r="CD92" s="26">
        <v>0.21866666666666668</v>
      </c>
      <c r="CE92" s="26">
        <v>0.22666666666666668</v>
      </c>
      <c r="CF92" s="26">
        <v>0.20800000000000002</v>
      </c>
      <c r="CG92" s="26">
        <v>0.22133333333333333</v>
      </c>
      <c r="CH92" s="26">
        <v>0.23199999999999998</v>
      </c>
      <c r="CI92" s="26">
        <v>2.4E-2</v>
      </c>
      <c r="CJ92" s="26">
        <v>2.6666666666666665E-2</v>
      </c>
      <c r="CK92" s="26">
        <v>5.3333333333333337E-2</v>
      </c>
      <c r="CL92" s="26">
        <v>4.5333333333333337E-2</v>
      </c>
      <c r="CM92" s="26">
        <v>3.4666666666666665E-2</v>
      </c>
      <c r="CN92" s="26">
        <v>3.7333333333333336E-2</v>
      </c>
      <c r="CO92" s="26" t="s">
        <v>174</v>
      </c>
      <c r="CP92" s="12"/>
      <c r="CQ92" s="12"/>
      <c r="CR92" s="12"/>
      <c r="CS92" s="12"/>
      <c r="CT92" s="49"/>
    </row>
    <row r="93" spans="2:98" hidden="1" x14ac:dyDescent="0.25">
      <c r="B93" s="48">
        <v>91</v>
      </c>
      <c r="C93" s="26" t="s">
        <v>177</v>
      </c>
      <c r="D93" s="26">
        <v>5.6000000000000008E-2</v>
      </c>
      <c r="E93" s="26">
        <v>7.4666666666666673E-2</v>
      </c>
      <c r="F93" s="26">
        <v>0.10933333333333334</v>
      </c>
      <c r="G93" s="26">
        <v>0.12000000000000001</v>
      </c>
      <c r="H93" s="26">
        <v>0.22933333333333333</v>
      </c>
      <c r="I93" s="26">
        <v>0.10666666666666666</v>
      </c>
      <c r="J93" s="26">
        <v>3.4666666666666665E-2</v>
      </c>
      <c r="K93" s="26">
        <v>7.4666666666666673E-2</v>
      </c>
      <c r="L93" s="26">
        <v>0.15200000000000002</v>
      </c>
      <c r="M93" s="26">
        <v>0.128</v>
      </c>
      <c r="N93" s="26">
        <v>5.0666666666666665E-2</v>
      </c>
      <c r="O93" s="26">
        <v>5.0666666666666665E-2</v>
      </c>
      <c r="P93" s="26">
        <v>0.20533333333333334</v>
      </c>
      <c r="Q93" s="26">
        <v>2.1333333333333336E-2</v>
      </c>
      <c r="R93" s="26">
        <v>7.7333333333333337E-2</v>
      </c>
      <c r="S93" s="26">
        <v>0</v>
      </c>
      <c r="T93" s="26">
        <v>6.4000000000000001E-2</v>
      </c>
      <c r="U93" s="26">
        <v>0.22133333333333333</v>
      </c>
      <c r="V93" s="26">
        <v>0.11466666666666667</v>
      </c>
      <c r="W93" s="26">
        <v>0.12266666666666667</v>
      </c>
      <c r="X93" s="26">
        <v>0.11733333333333333</v>
      </c>
      <c r="Y93" s="26">
        <v>0.12266666666666667</v>
      </c>
      <c r="Z93" s="26">
        <v>0.12000000000000001</v>
      </c>
      <c r="AA93" s="26">
        <v>0.11466666666666667</v>
      </c>
      <c r="AB93" s="26">
        <v>0.12266666666666667</v>
      </c>
      <c r="AC93" s="26">
        <v>0.12000000000000001</v>
      </c>
      <c r="AD93" s="26">
        <v>0.12266666666666667</v>
      </c>
      <c r="AE93" s="26">
        <v>0.21866666666666668</v>
      </c>
      <c r="AF93" s="26">
        <v>0.22133333333333333</v>
      </c>
      <c r="AG93" s="26">
        <v>0.22133333333333333</v>
      </c>
      <c r="AH93" s="26">
        <v>0.22933333333333333</v>
      </c>
      <c r="AI93" s="26">
        <v>0.22666666666666668</v>
      </c>
      <c r="AJ93" s="26">
        <v>9.3333333333333338E-2</v>
      </c>
      <c r="AK93" s="26">
        <v>9.8666666666666666E-2</v>
      </c>
      <c r="AL93" s="26">
        <v>8.5333333333333344E-2</v>
      </c>
      <c r="AM93" s="26">
        <v>3.4666666666666665E-2</v>
      </c>
      <c r="AN93" s="26">
        <v>7.4666666666666659E-2</v>
      </c>
      <c r="AO93" s="26">
        <v>6.6666666666666666E-2</v>
      </c>
      <c r="AP93" s="26">
        <v>5.6000000000000001E-2</v>
      </c>
      <c r="AQ93" s="26">
        <v>0.13866666666666666</v>
      </c>
      <c r="AR93" s="26">
        <v>0.15200000000000002</v>
      </c>
      <c r="AS93" s="26">
        <v>0.13600000000000001</v>
      </c>
      <c r="AT93" s="26">
        <v>0.14400000000000002</v>
      </c>
      <c r="AU93" s="26">
        <v>0.13066666666666668</v>
      </c>
      <c r="AV93" s="26">
        <v>0.16266666666666668</v>
      </c>
      <c r="AW93" s="26">
        <v>0.16</v>
      </c>
      <c r="AX93" s="26">
        <v>0.16266666666666668</v>
      </c>
      <c r="AY93" s="26">
        <v>0.15733333333333333</v>
      </c>
      <c r="AZ93" s="26">
        <v>0.14399999999999999</v>
      </c>
      <c r="BA93" s="26">
        <v>0.13866666666666666</v>
      </c>
      <c r="BB93" s="26">
        <v>0.13333333333333333</v>
      </c>
      <c r="BC93" s="26">
        <v>0.14400000000000002</v>
      </c>
      <c r="BD93" s="26">
        <v>0.152</v>
      </c>
      <c r="BE93" s="26">
        <v>0.13866666666666666</v>
      </c>
      <c r="BF93" s="26">
        <v>0.13066666666666665</v>
      </c>
      <c r="BG93" s="26">
        <v>0.12533333333333332</v>
      </c>
      <c r="BH93" s="26">
        <v>0.12533333333333332</v>
      </c>
      <c r="BI93" s="26">
        <v>0.12266666666666667</v>
      </c>
      <c r="BJ93" s="26">
        <v>0.128</v>
      </c>
      <c r="BK93" s="26">
        <v>0.13333333333333333</v>
      </c>
      <c r="BL93" s="26">
        <v>0.13600000000000001</v>
      </c>
      <c r="BM93" s="26">
        <v>0.13333333333333333</v>
      </c>
      <c r="BN93" s="26">
        <v>0.12533333333333332</v>
      </c>
      <c r="BO93" s="26">
        <v>0.13333333333333333</v>
      </c>
      <c r="BP93" s="26">
        <v>0.11733333333333333</v>
      </c>
      <c r="BQ93" s="26">
        <v>0.12533333333333332</v>
      </c>
      <c r="BR93" s="26">
        <v>0.13333333333333333</v>
      </c>
      <c r="BS93" s="26">
        <v>0.22933333333333333</v>
      </c>
      <c r="BT93" s="26">
        <v>0.21333333333333332</v>
      </c>
      <c r="BU93" s="26">
        <v>0.216</v>
      </c>
      <c r="BV93" s="26">
        <v>0.20533333333333334</v>
      </c>
      <c r="BW93" s="26">
        <v>0.23199999999999998</v>
      </c>
      <c r="BX93" s="26">
        <v>0.22666666666666666</v>
      </c>
      <c r="BY93" s="26">
        <v>0.22133333333333333</v>
      </c>
      <c r="BZ93" s="26">
        <v>0.22399999999999998</v>
      </c>
      <c r="CA93" s="26">
        <v>0.216</v>
      </c>
      <c r="CB93" s="26">
        <v>0.21066666666666667</v>
      </c>
      <c r="CC93" s="26">
        <v>0.20266666666666666</v>
      </c>
      <c r="CD93" s="26">
        <v>0.21333333333333332</v>
      </c>
      <c r="CE93" s="26">
        <v>0.22133333333333333</v>
      </c>
      <c r="CF93" s="26">
        <v>0.20266666666666666</v>
      </c>
      <c r="CG93" s="26">
        <v>0.216</v>
      </c>
      <c r="CH93" s="26">
        <v>0.22666666666666668</v>
      </c>
      <c r="CI93" s="26">
        <v>2.9333333333333336E-2</v>
      </c>
      <c r="CJ93" s="26">
        <v>3.2000000000000001E-2</v>
      </c>
      <c r="CK93" s="26">
        <v>4.8000000000000001E-2</v>
      </c>
      <c r="CL93" s="26">
        <v>0.04</v>
      </c>
      <c r="CM93" s="26">
        <v>0.04</v>
      </c>
      <c r="CN93" s="26">
        <v>4.2666666666666672E-2</v>
      </c>
      <c r="CO93" s="26">
        <v>5.3333333333333332E-3</v>
      </c>
      <c r="CP93" s="26" t="s">
        <v>174</v>
      </c>
      <c r="CQ93" s="12"/>
      <c r="CR93" s="12"/>
      <c r="CS93" s="12"/>
      <c r="CT93" s="49"/>
    </row>
    <row r="94" spans="2:98" hidden="1" x14ac:dyDescent="0.25">
      <c r="B94" s="48">
        <v>92</v>
      </c>
      <c r="C94" s="26" t="s">
        <v>176</v>
      </c>
      <c r="D94" s="26">
        <v>4.2666666666666665E-2</v>
      </c>
      <c r="E94" s="26">
        <v>8.533333333333333E-2</v>
      </c>
      <c r="F94" s="26">
        <v>0.11466666666666667</v>
      </c>
      <c r="G94" s="26">
        <v>0.12</v>
      </c>
      <c r="H94" s="26">
        <v>0.22399999999999998</v>
      </c>
      <c r="I94" s="26">
        <v>0.10133333333333333</v>
      </c>
      <c r="J94" s="26">
        <v>1.0666666666666666E-2</v>
      </c>
      <c r="K94" s="26">
        <v>8.533333333333333E-2</v>
      </c>
      <c r="L94" s="26">
        <v>0.13866666666666666</v>
      </c>
      <c r="M94" s="26">
        <v>0.11466666666666667</v>
      </c>
      <c r="N94" s="26">
        <v>4.8000000000000001E-2</v>
      </c>
      <c r="O94" s="26">
        <v>2.4E-2</v>
      </c>
      <c r="P94" s="26">
        <v>0.21333333333333332</v>
      </c>
      <c r="Q94" s="26">
        <v>5.333333333333333E-2</v>
      </c>
      <c r="R94" s="26">
        <v>5.6000000000000001E-2</v>
      </c>
      <c r="S94" s="26">
        <v>3.2000000000000001E-2</v>
      </c>
      <c r="T94" s="26">
        <v>5.0666666666666665E-2</v>
      </c>
      <c r="U94" s="26">
        <v>0.22666666666666668</v>
      </c>
      <c r="V94" s="26">
        <v>0.10933333333333334</v>
      </c>
      <c r="W94" s="26">
        <v>0.12</v>
      </c>
      <c r="X94" s="26">
        <v>0.11466666666666667</v>
      </c>
      <c r="Y94" s="26">
        <v>0.12</v>
      </c>
      <c r="Z94" s="26">
        <v>0.11733333333333335</v>
      </c>
      <c r="AA94" s="26">
        <v>0.11199999999999999</v>
      </c>
      <c r="AB94" s="26">
        <v>0.12</v>
      </c>
      <c r="AC94" s="26">
        <v>0.12</v>
      </c>
      <c r="AD94" s="26">
        <v>0.11733333333333335</v>
      </c>
      <c r="AE94" s="26">
        <v>0.22933333333333333</v>
      </c>
      <c r="AF94" s="26">
        <v>0.23199999999999998</v>
      </c>
      <c r="AG94" s="26">
        <v>0.23199999999999998</v>
      </c>
      <c r="AH94" s="26">
        <v>0.23466666666666663</v>
      </c>
      <c r="AI94" s="26">
        <v>0.22133333333333333</v>
      </c>
      <c r="AJ94" s="26">
        <v>9.3333333333333338E-2</v>
      </c>
      <c r="AK94" s="26">
        <v>9.8666666666666666E-2</v>
      </c>
      <c r="AL94" s="26">
        <v>9.6000000000000002E-2</v>
      </c>
      <c r="AM94" s="26">
        <v>1.0666666666666666E-2</v>
      </c>
      <c r="AN94" s="26">
        <v>5.8666666666666673E-2</v>
      </c>
      <c r="AO94" s="26">
        <v>5.6000000000000001E-2</v>
      </c>
      <c r="AP94" s="26">
        <v>5.333333333333333E-2</v>
      </c>
      <c r="AQ94" s="26">
        <v>0.12266666666666667</v>
      </c>
      <c r="AR94" s="26">
        <v>0.13866666666666666</v>
      </c>
      <c r="AS94" s="26">
        <v>0.13866666666666666</v>
      </c>
      <c r="AT94" s="26">
        <v>0.13333333333333333</v>
      </c>
      <c r="AU94" s="26">
        <v>0.12</v>
      </c>
      <c r="AV94" s="26">
        <v>0.14933333333333332</v>
      </c>
      <c r="AW94" s="26">
        <v>0.14933333333333335</v>
      </c>
      <c r="AX94" s="26">
        <v>0.14133333333333334</v>
      </c>
      <c r="AY94" s="26">
        <v>0.14133333333333331</v>
      </c>
      <c r="AZ94" s="26">
        <v>0.13333333333333333</v>
      </c>
      <c r="BA94" s="26">
        <v>0.12</v>
      </c>
      <c r="BB94" s="26">
        <v>0.12</v>
      </c>
      <c r="BC94" s="26">
        <v>0.128</v>
      </c>
      <c r="BD94" s="26">
        <v>0.13066666666666665</v>
      </c>
      <c r="BE94" s="26">
        <v>0.13333333333333333</v>
      </c>
      <c r="BF94" s="26">
        <v>0.11733333333333333</v>
      </c>
      <c r="BG94" s="26">
        <v>0.11466666666666667</v>
      </c>
      <c r="BH94" s="26">
        <v>0.128</v>
      </c>
      <c r="BI94" s="26">
        <v>0.11466666666666667</v>
      </c>
      <c r="BJ94" s="26">
        <v>0.11466666666666667</v>
      </c>
      <c r="BK94" s="26">
        <v>0.12</v>
      </c>
      <c r="BL94" s="26">
        <v>0.12266666666666667</v>
      </c>
      <c r="BM94" s="26">
        <v>0.12</v>
      </c>
      <c r="BN94" s="26">
        <v>0.112</v>
      </c>
      <c r="BO94" s="26">
        <v>0.12533333333333332</v>
      </c>
      <c r="BP94" s="26">
        <v>0.11733333333333335</v>
      </c>
      <c r="BQ94" s="26">
        <v>0.12</v>
      </c>
      <c r="BR94" s="26">
        <v>0.13066666666666665</v>
      </c>
      <c r="BS94" s="26">
        <v>0.21866666666666668</v>
      </c>
      <c r="BT94" s="26">
        <v>0.22133333333333333</v>
      </c>
      <c r="BU94" s="26">
        <v>0.21866666666666668</v>
      </c>
      <c r="BV94" s="26">
        <v>0.20533333333333331</v>
      </c>
      <c r="BW94" s="26">
        <v>0.22666666666666666</v>
      </c>
      <c r="BX94" s="26">
        <v>0.216</v>
      </c>
      <c r="BY94" s="26">
        <v>0.21066666666666667</v>
      </c>
      <c r="BZ94" s="26">
        <v>0.21333333333333332</v>
      </c>
      <c r="CA94" s="26">
        <v>0.20533333333333331</v>
      </c>
      <c r="CB94" s="26">
        <v>0.21066666666666667</v>
      </c>
      <c r="CC94" s="26">
        <v>0.21066666666666667</v>
      </c>
      <c r="CD94" s="26">
        <v>0.22133333333333333</v>
      </c>
      <c r="CE94" s="26">
        <v>0.22933333333333333</v>
      </c>
      <c r="CF94" s="26">
        <v>0.20800000000000002</v>
      </c>
      <c r="CG94" s="26">
        <v>0.21866666666666668</v>
      </c>
      <c r="CH94" s="26">
        <v>0.22933333333333333</v>
      </c>
      <c r="CI94" s="26">
        <v>1.6E-2</v>
      </c>
      <c r="CJ94" s="26">
        <v>1.8666666666666668E-2</v>
      </c>
      <c r="CK94" s="26">
        <v>2.1333333333333333E-2</v>
      </c>
      <c r="CL94" s="26">
        <v>1.6E-2</v>
      </c>
      <c r="CM94" s="26">
        <v>3.7333333333333336E-2</v>
      </c>
      <c r="CN94" s="26">
        <v>2.9333333333333336E-2</v>
      </c>
      <c r="CO94" s="26">
        <v>3.7333333333333329E-2</v>
      </c>
      <c r="CP94" s="26">
        <v>3.2000000000000001E-2</v>
      </c>
      <c r="CQ94" s="26" t="s">
        <v>174</v>
      </c>
      <c r="CR94" s="12"/>
      <c r="CS94" s="12"/>
      <c r="CT94" s="49"/>
    </row>
    <row r="95" spans="2:98" hidden="1" x14ac:dyDescent="0.25">
      <c r="B95" s="48">
        <v>93</v>
      </c>
      <c r="C95" s="26" t="s">
        <v>175</v>
      </c>
      <c r="D95" s="26">
        <v>5.3333333333333337E-2</v>
      </c>
      <c r="E95" s="26">
        <v>8.2666666666666666E-2</v>
      </c>
      <c r="F95" s="26">
        <v>0.10666666666666666</v>
      </c>
      <c r="G95" s="26">
        <v>0.11733333333333333</v>
      </c>
      <c r="H95" s="26">
        <v>0.22666666666666668</v>
      </c>
      <c r="I95" s="26">
        <v>9.8666666666666666E-2</v>
      </c>
      <c r="J95" s="26">
        <v>4.2666666666666672E-2</v>
      </c>
      <c r="K95" s="26">
        <v>8.2666666666666666E-2</v>
      </c>
      <c r="L95" s="26">
        <v>0.16</v>
      </c>
      <c r="M95" s="26">
        <v>0.13600000000000001</v>
      </c>
      <c r="N95" s="26">
        <v>4.8000000000000001E-2</v>
      </c>
      <c r="O95" s="26">
        <v>5.333333333333333E-2</v>
      </c>
      <c r="P95" s="26">
        <v>0.21333333333333332</v>
      </c>
      <c r="Q95" s="26">
        <v>1.8666666666666668E-2</v>
      </c>
      <c r="R95" s="26">
        <v>0.08</v>
      </c>
      <c r="S95" s="26">
        <v>8.0000000000000002E-3</v>
      </c>
      <c r="T95" s="26">
        <v>6.1333333333333337E-2</v>
      </c>
      <c r="U95" s="26">
        <v>0.22933333333333333</v>
      </c>
      <c r="V95" s="26">
        <v>0.112</v>
      </c>
      <c r="W95" s="26">
        <v>0.12</v>
      </c>
      <c r="X95" s="26">
        <v>0.11466666666666667</v>
      </c>
      <c r="Y95" s="26">
        <v>0.12</v>
      </c>
      <c r="Z95" s="26">
        <v>0.11733333333333333</v>
      </c>
      <c r="AA95" s="26">
        <v>0.112</v>
      </c>
      <c r="AB95" s="26">
        <v>0.12</v>
      </c>
      <c r="AC95" s="26">
        <v>0.11733333333333333</v>
      </c>
      <c r="AD95" s="26">
        <v>0.12</v>
      </c>
      <c r="AE95" s="26">
        <v>0.22666666666666668</v>
      </c>
      <c r="AF95" s="26">
        <v>0.21866666666666668</v>
      </c>
      <c r="AG95" s="26">
        <v>0.22933333333333333</v>
      </c>
      <c r="AH95" s="26">
        <v>0.23733333333333334</v>
      </c>
      <c r="AI95" s="26">
        <v>0.224</v>
      </c>
      <c r="AJ95" s="26">
        <v>8.5333333333333344E-2</v>
      </c>
      <c r="AK95" s="26">
        <v>9.0666666666666673E-2</v>
      </c>
      <c r="AL95" s="26">
        <v>8.7999999999999995E-2</v>
      </c>
      <c r="AM95" s="26">
        <v>4.2666666666666672E-2</v>
      </c>
      <c r="AN95" s="26">
        <v>8.2666666666666666E-2</v>
      </c>
      <c r="AO95" s="26">
        <v>7.4666666666666673E-2</v>
      </c>
      <c r="AP95" s="26">
        <v>6.4000000000000001E-2</v>
      </c>
      <c r="AQ95" s="26">
        <v>0.14666666666666667</v>
      </c>
      <c r="AR95" s="26">
        <v>0.16</v>
      </c>
      <c r="AS95" s="26">
        <v>0.14400000000000002</v>
      </c>
      <c r="AT95" s="26">
        <v>0.152</v>
      </c>
      <c r="AU95" s="26">
        <v>0.13866666666666666</v>
      </c>
      <c r="AV95" s="26">
        <v>0.17066666666666666</v>
      </c>
      <c r="AW95" s="26">
        <v>0.16799999999999998</v>
      </c>
      <c r="AX95" s="26">
        <v>0.17066666666666666</v>
      </c>
      <c r="AY95" s="26">
        <v>0.16533333333333333</v>
      </c>
      <c r="AZ95" s="26">
        <v>0.152</v>
      </c>
      <c r="BA95" s="26">
        <v>0.14666666666666667</v>
      </c>
      <c r="BB95" s="26">
        <v>0.14133333333333334</v>
      </c>
      <c r="BC95" s="26">
        <v>0.152</v>
      </c>
      <c r="BD95" s="26">
        <v>0.15999999999999998</v>
      </c>
      <c r="BE95" s="26">
        <v>0.14666666666666667</v>
      </c>
      <c r="BF95" s="26">
        <v>0.13866666666666666</v>
      </c>
      <c r="BG95" s="26">
        <v>0.13333333333333333</v>
      </c>
      <c r="BH95" s="26">
        <v>0.13333333333333333</v>
      </c>
      <c r="BI95" s="26">
        <v>0.13066666666666668</v>
      </c>
      <c r="BJ95" s="26">
        <v>0.13600000000000001</v>
      </c>
      <c r="BK95" s="26">
        <v>0.14133333333333334</v>
      </c>
      <c r="BL95" s="26">
        <v>0.14399999999999999</v>
      </c>
      <c r="BM95" s="26">
        <v>0.14133333333333331</v>
      </c>
      <c r="BN95" s="26">
        <v>0.13333333333333333</v>
      </c>
      <c r="BO95" s="26">
        <v>0.14133333333333334</v>
      </c>
      <c r="BP95" s="26">
        <v>0.12533333333333335</v>
      </c>
      <c r="BQ95" s="26">
        <v>0.13333333333333333</v>
      </c>
      <c r="BR95" s="26">
        <v>0.14133333333333331</v>
      </c>
      <c r="BS95" s="26">
        <v>0.23733333333333334</v>
      </c>
      <c r="BT95" s="26">
        <v>0.22133333333333333</v>
      </c>
      <c r="BU95" s="26">
        <v>0.22399999999999998</v>
      </c>
      <c r="BV95" s="26">
        <v>0.21333333333333332</v>
      </c>
      <c r="BW95" s="26">
        <v>0.24</v>
      </c>
      <c r="BX95" s="26">
        <v>0.23466666666666666</v>
      </c>
      <c r="BY95" s="26">
        <v>0.22933333333333333</v>
      </c>
      <c r="BZ95" s="26">
        <v>0.23199999999999998</v>
      </c>
      <c r="CA95" s="26">
        <v>0.22399999999999998</v>
      </c>
      <c r="CB95" s="26">
        <v>0.21866666666666668</v>
      </c>
      <c r="CC95" s="26">
        <v>0.21066666666666667</v>
      </c>
      <c r="CD95" s="26">
        <v>0.22133333333333333</v>
      </c>
      <c r="CE95" s="26">
        <v>0.22933333333333333</v>
      </c>
      <c r="CF95" s="26">
        <v>0.21066666666666667</v>
      </c>
      <c r="CG95" s="26">
        <v>0.22399999999999998</v>
      </c>
      <c r="CH95" s="26">
        <v>0.23466666666666666</v>
      </c>
      <c r="CI95" s="26">
        <v>2.6666666666666665E-2</v>
      </c>
      <c r="CJ95" s="26">
        <v>2.9333333333333333E-2</v>
      </c>
      <c r="CK95" s="26">
        <v>5.6000000000000001E-2</v>
      </c>
      <c r="CL95" s="26">
        <v>4.8000000000000001E-2</v>
      </c>
      <c r="CM95" s="26">
        <v>3.7333333333333336E-2</v>
      </c>
      <c r="CN95" s="26">
        <v>0.04</v>
      </c>
      <c r="CO95" s="26">
        <v>2.6666666666666666E-3</v>
      </c>
      <c r="CP95" s="26">
        <v>8.0000000000000002E-3</v>
      </c>
      <c r="CQ95" s="26">
        <v>3.4666666666666665E-2</v>
      </c>
      <c r="CR95" s="26" t="s">
        <v>174</v>
      </c>
      <c r="CS95" s="12"/>
      <c r="CT95" s="49"/>
    </row>
    <row r="96" spans="2:98" hidden="1" x14ac:dyDescent="0.25">
      <c r="B96" s="48">
        <v>94</v>
      </c>
      <c r="C96" s="26" t="s">
        <v>172</v>
      </c>
      <c r="D96" s="26">
        <v>3.2000000000000001E-2</v>
      </c>
      <c r="E96" s="26">
        <v>7.7333333333333337E-2</v>
      </c>
      <c r="F96" s="26">
        <v>0.112</v>
      </c>
      <c r="G96" s="26">
        <v>0.11733333333333333</v>
      </c>
      <c r="H96" s="26">
        <v>0.23199999999999998</v>
      </c>
      <c r="I96" s="26">
        <v>0.10666666666666666</v>
      </c>
      <c r="J96" s="26">
        <v>4.2666666666666672E-2</v>
      </c>
      <c r="K96" s="26">
        <v>7.7333333333333337E-2</v>
      </c>
      <c r="L96" s="26">
        <v>0.13600000000000001</v>
      </c>
      <c r="M96" s="26">
        <v>0.13333333333333333</v>
      </c>
      <c r="N96" s="26">
        <v>2.6666666666666665E-2</v>
      </c>
      <c r="O96" s="26">
        <v>6.1333333333333337E-2</v>
      </c>
      <c r="P96" s="26">
        <v>0.22666666666666668</v>
      </c>
      <c r="Q96" s="26">
        <v>3.4666666666666665E-2</v>
      </c>
      <c r="R96" s="26">
        <v>9.6000000000000002E-2</v>
      </c>
      <c r="S96" s="26">
        <v>4.533333333333333E-2</v>
      </c>
      <c r="T96" s="26">
        <v>1.8666666666666668E-2</v>
      </c>
      <c r="U96" s="26">
        <v>0.24</v>
      </c>
      <c r="V96" s="26">
        <v>0.112</v>
      </c>
      <c r="W96" s="26">
        <v>0.12266666666666667</v>
      </c>
      <c r="X96" s="26">
        <v>0.11733333333333333</v>
      </c>
      <c r="Y96" s="26">
        <v>0.12266666666666667</v>
      </c>
      <c r="Z96" s="26">
        <v>0.12</v>
      </c>
      <c r="AA96" s="26">
        <v>0.11466666666666667</v>
      </c>
      <c r="AB96" s="26">
        <v>0.12266666666666666</v>
      </c>
      <c r="AC96" s="26">
        <v>0.11733333333333333</v>
      </c>
      <c r="AD96" s="26">
        <v>0.12</v>
      </c>
      <c r="AE96" s="26">
        <v>0.24533333333333332</v>
      </c>
      <c r="AF96" s="26">
        <v>0.23733333333333334</v>
      </c>
      <c r="AG96" s="26">
        <v>0.248</v>
      </c>
      <c r="AH96" s="26">
        <v>0.248</v>
      </c>
      <c r="AI96" s="26">
        <v>0.22933333333333333</v>
      </c>
      <c r="AJ96" s="26">
        <v>0.10400000000000001</v>
      </c>
      <c r="AK96" s="26">
        <v>0.10400000000000001</v>
      </c>
      <c r="AL96" s="26">
        <v>0.10133333333333333</v>
      </c>
      <c r="AM96" s="26">
        <v>4.2666666666666672E-2</v>
      </c>
      <c r="AN96" s="26">
        <v>7.2000000000000008E-2</v>
      </c>
      <c r="AO96" s="26">
        <v>5.6000000000000008E-2</v>
      </c>
      <c r="AP96" s="26">
        <v>0.08</v>
      </c>
      <c r="AQ96" s="26">
        <v>0.13066666666666665</v>
      </c>
      <c r="AR96" s="26">
        <v>0.13600000000000001</v>
      </c>
      <c r="AS96" s="26">
        <v>0.13866666666666666</v>
      </c>
      <c r="AT96" s="26">
        <v>0.13333333333333333</v>
      </c>
      <c r="AU96" s="26">
        <v>0.14133333333333331</v>
      </c>
      <c r="AV96" s="26">
        <v>0.15466666666666667</v>
      </c>
      <c r="AW96" s="26">
        <v>0.152</v>
      </c>
      <c r="AX96" s="26">
        <v>0.14666666666666667</v>
      </c>
      <c r="AY96" s="26">
        <v>0.14133333333333334</v>
      </c>
      <c r="AZ96" s="26">
        <v>0.13866666666666666</v>
      </c>
      <c r="BA96" s="26">
        <v>0.128</v>
      </c>
      <c r="BB96" s="26">
        <v>0.128</v>
      </c>
      <c r="BC96" s="26">
        <v>0.13333333333333333</v>
      </c>
      <c r="BD96" s="26">
        <v>0.13600000000000001</v>
      </c>
      <c r="BE96" s="26">
        <v>0.14133333333333331</v>
      </c>
      <c r="BF96" s="26">
        <v>0.128</v>
      </c>
      <c r="BG96" s="26">
        <v>0.13333333333333333</v>
      </c>
      <c r="BH96" s="26">
        <v>0.13066666666666665</v>
      </c>
      <c r="BI96" s="26">
        <v>0.13333333333333333</v>
      </c>
      <c r="BJ96" s="26">
        <v>0.13333333333333333</v>
      </c>
      <c r="BK96" s="26">
        <v>0.12533333333333332</v>
      </c>
      <c r="BL96" s="26">
        <v>0.128</v>
      </c>
      <c r="BM96" s="26">
        <v>0.12533333333333332</v>
      </c>
      <c r="BN96" s="26">
        <v>0.13066666666666665</v>
      </c>
      <c r="BO96" s="26">
        <v>0.12533333333333332</v>
      </c>
      <c r="BP96" s="26">
        <v>0.13066666666666665</v>
      </c>
      <c r="BQ96" s="26">
        <v>0.12266666666666666</v>
      </c>
      <c r="BR96" s="26">
        <v>0.12000000000000001</v>
      </c>
      <c r="BS96" s="26">
        <v>0.22933333333333333</v>
      </c>
      <c r="BT96" s="26">
        <v>0.22933333333333333</v>
      </c>
      <c r="BU96" s="26">
        <v>0.23199999999999998</v>
      </c>
      <c r="BV96" s="26">
        <v>0.22399999999999998</v>
      </c>
      <c r="BW96" s="26">
        <v>0.24533333333333332</v>
      </c>
      <c r="BX96" s="26">
        <v>0.23199999999999998</v>
      </c>
      <c r="BY96" s="26">
        <v>0.22666666666666666</v>
      </c>
      <c r="BZ96" s="26">
        <v>0.22933333333333333</v>
      </c>
      <c r="CA96" s="26">
        <v>0.22133333333333333</v>
      </c>
      <c r="CB96" s="26">
        <v>0.22666666666666666</v>
      </c>
      <c r="CC96" s="26">
        <v>0.22399999999999998</v>
      </c>
      <c r="CD96" s="26">
        <v>0.22933333333333333</v>
      </c>
      <c r="CE96" s="26">
        <v>0.24266666666666664</v>
      </c>
      <c r="CF96" s="26">
        <v>0.22133333333333333</v>
      </c>
      <c r="CG96" s="26">
        <v>0.23199999999999998</v>
      </c>
      <c r="CH96" s="26">
        <v>0.24266666666666664</v>
      </c>
      <c r="CI96" s="26">
        <v>2.6666666666666665E-2</v>
      </c>
      <c r="CJ96" s="26">
        <v>2.9333333333333336E-2</v>
      </c>
      <c r="CK96" s="26">
        <v>5.8666666666666666E-2</v>
      </c>
      <c r="CL96" s="26">
        <v>4.8000000000000001E-2</v>
      </c>
      <c r="CM96" s="26">
        <v>1.6E-2</v>
      </c>
      <c r="CN96" s="26">
        <v>0.04</v>
      </c>
      <c r="CO96" s="26">
        <v>0.04</v>
      </c>
      <c r="CP96" s="26">
        <v>4.533333333333333E-2</v>
      </c>
      <c r="CQ96" s="26">
        <v>4.2666666666666672E-2</v>
      </c>
      <c r="CR96" s="26">
        <v>4.2666666666666672E-2</v>
      </c>
      <c r="CS96" s="26" t="s">
        <v>174</v>
      </c>
      <c r="CT96" s="49"/>
    </row>
    <row r="97" spans="1:98" hidden="1" x14ac:dyDescent="0.25">
      <c r="B97" s="48">
        <v>95</v>
      </c>
      <c r="C97" s="26" t="s">
        <v>173</v>
      </c>
      <c r="D97" s="26">
        <v>2.4E-2</v>
      </c>
      <c r="E97" s="26">
        <v>8.2666666666666666E-2</v>
      </c>
      <c r="F97" s="26">
        <v>0.10933333333333334</v>
      </c>
      <c r="G97" s="26">
        <v>0.12000000000000001</v>
      </c>
      <c r="H97" s="26">
        <v>0.23733333333333334</v>
      </c>
      <c r="I97" s="26">
        <v>0.10133333333333333</v>
      </c>
      <c r="J97" s="26">
        <v>4.8000000000000001E-2</v>
      </c>
      <c r="K97" s="26">
        <v>8.2666666666666666E-2</v>
      </c>
      <c r="L97" s="26">
        <v>0.13333333333333333</v>
      </c>
      <c r="M97" s="26">
        <v>0.12533333333333332</v>
      </c>
      <c r="N97" s="26">
        <v>1.8666666666666668E-2</v>
      </c>
      <c r="O97" s="26">
        <v>6.4000000000000001E-2</v>
      </c>
      <c r="P97" s="26">
        <v>0.23199999999999998</v>
      </c>
      <c r="Q97" s="26">
        <v>0.04</v>
      </c>
      <c r="R97" s="26">
        <v>9.866666666666668E-2</v>
      </c>
      <c r="S97" s="26">
        <v>5.3333333333333337E-2</v>
      </c>
      <c r="T97" s="26">
        <v>1.3333333333333332E-2</v>
      </c>
      <c r="U97" s="26">
        <v>0.24533333333333335</v>
      </c>
      <c r="V97" s="26">
        <v>0.11466666666666667</v>
      </c>
      <c r="W97" s="26">
        <v>0.12533333333333332</v>
      </c>
      <c r="X97" s="26">
        <v>0.12000000000000001</v>
      </c>
      <c r="Y97" s="26">
        <v>0.12533333333333332</v>
      </c>
      <c r="Z97" s="26">
        <v>0.12266666666666667</v>
      </c>
      <c r="AA97" s="26">
        <v>0.11733333333333333</v>
      </c>
      <c r="AB97" s="26">
        <v>0.12533333333333335</v>
      </c>
      <c r="AC97" s="26">
        <v>0.12000000000000001</v>
      </c>
      <c r="AD97" s="26">
        <v>0.12266666666666667</v>
      </c>
      <c r="AE97" s="26">
        <v>0.25066666666666665</v>
      </c>
      <c r="AF97" s="26">
        <v>0.24266666666666667</v>
      </c>
      <c r="AG97" s="26">
        <v>0.25333333333333335</v>
      </c>
      <c r="AH97" s="26">
        <v>0.25333333333333335</v>
      </c>
      <c r="AI97" s="26">
        <v>0.23466666666666666</v>
      </c>
      <c r="AJ97" s="26">
        <v>0.10666666666666666</v>
      </c>
      <c r="AK97" s="26">
        <v>0.10666666666666666</v>
      </c>
      <c r="AL97" s="26">
        <v>0.10666666666666666</v>
      </c>
      <c r="AM97" s="26">
        <v>4.8000000000000001E-2</v>
      </c>
      <c r="AN97" s="26">
        <v>7.7333333333333337E-2</v>
      </c>
      <c r="AO97" s="26">
        <v>6.4000000000000001E-2</v>
      </c>
      <c r="AP97" s="26">
        <v>8.5333333333333344E-2</v>
      </c>
      <c r="AQ97" s="26">
        <v>0.13333333333333333</v>
      </c>
      <c r="AR97" s="26">
        <v>0.13333333333333333</v>
      </c>
      <c r="AS97" s="26">
        <v>0.13600000000000001</v>
      </c>
      <c r="AT97" s="26">
        <v>0.13066666666666665</v>
      </c>
      <c r="AU97" s="26">
        <v>0.14133333333333334</v>
      </c>
      <c r="AV97" s="26">
        <v>0.15466666666666667</v>
      </c>
      <c r="AW97" s="26">
        <v>0.152</v>
      </c>
      <c r="AX97" s="26">
        <v>0.14666666666666667</v>
      </c>
      <c r="AY97" s="26">
        <v>0.14133333333333334</v>
      </c>
      <c r="AZ97" s="26">
        <v>0.14133333333333334</v>
      </c>
      <c r="BA97" s="26">
        <v>0.13333333333333333</v>
      </c>
      <c r="BB97" s="26">
        <v>0.13066666666666665</v>
      </c>
      <c r="BC97" s="26">
        <v>0.13866666666666666</v>
      </c>
      <c r="BD97" s="26">
        <v>0.13600000000000001</v>
      </c>
      <c r="BE97" s="26">
        <v>0.13866666666666666</v>
      </c>
      <c r="BF97" s="26">
        <v>0.13066666666666668</v>
      </c>
      <c r="BG97" s="26">
        <v>0.13066666666666665</v>
      </c>
      <c r="BH97" s="26">
        <v>0.128</v>
      </c>
      <c r="BI97" s="26">
        <v>0.13066666666666665</v>
      </c>
      <c r="BJ97" s="26">
        <v>0.12533333333333332</v>
      </c>
      <c r="BK97" s="26">
        <v>0.11733333333333333</v>
      </c>
      <c r="BL97" s="26">
        <v>0.12533333333333332</v>
      </c>
      <c r="BM97" s="26">
        <v>0.12266666666666667</v>
      </c>
      <c r="BN97" s="26">
        <v>0.128</v>
      </c>
      <c r="BO97" s="26">
        <v>0.12266666666666667</v>
      </c>
      <c r="BP97" s="26">
        <v>0.12266666666666667</v>
      </c>
      <c r="BQ97" s="26">
        <v>0.12533333333333332</v>
      </c>
      <c r="BR97" s="26">
        <v>0.12266666666666667</v>
      </c>
      <c r="BS97" s="26">
        <v>0.23199999999999998</v>
      </c>
      <c r="BT97" s="26">
        <v>0.23466666666666663</v>
      </c>
      <c r="BU97" s="26">
        <v>0.23733333333333334</v>
      </c>
      <c r="BV97" s="26">
        <v>0.23199999999999998</v>
      </c>
      <c r="BW97" s="26">
        <v>0.24</v>
      </c>
      <c r="BX97" s="26">
        <v>0.23733333333333334</v>
      </c>
      <c r="BY97" s="26">
        <v>0.23466666666666669</v>
      </c>
      <c r="BZ97" s="26">
        <v>0.23466666666666666</v>
      </c>
      <c r="CA97" s="26">
        <v>0.22933333333333333</v>
      </c>
      <c r="CB97" s="26">
        <v>0.23466666666666666</v>
      </c>
      <c r="CC97" s="26">
        <v>0.23199999999999998</v>
      </c>
      <c r="CD97" s="26">
        <v>0.23466666666666669</v>
      </c>
      <c r="CE97" s="26">
        <v>0.248</v>
      </c>
      <c r="CF97" s="26">
        <v>0.22933333333333333</v>
      </c>
      <c r="CG97" s="26">
        <v>0.23733333333333334</v>
      </c>
      <c r="CH97" s="26">
        <v>0.248</v>
      </c>
      <c r="CI97" s="26">
        <v>3.4666666666666665E-2</v>
      </c>
      <c r="CJ97" s="26">
        <v>3.2000000000000001E-2</v>
      </c>
      <c r="CK97" s="26">
        <v>5.6000000000000001E-2</v>
      </c>
      <c r="CL97" s="26">
        <v>5.0666666666666665E-2</v>
      </c>
      <c r="CM97" s="26">
        <v>1.8666666666666665E-2</v>
      </c>
      <c r="CN97" s="26">
        <v>3.2000000000000001E-2</v>
      </c>
      <c r="CO97" s="26">
        <v>4.8000000000000001E-2</v>
      </c>
      <c r="CP97" s="26">
        <v>5.3333333333333337E-2</v>
      </c>
      <c r="CQ97" s="26">
        <v>5.0666666666666665E-2</v>
      </c>
      <c r="CR97" s="26">
        <v>5.0666666666666665E-2</v>
      </c>
      <c r="CS97" s="26">
        <v>8.0000000000000002E-3</v>
      </c>
      <c r="CT97" s="26" t="s">
        <v>174</v>
      </c>
    </row>
    <row r="98" spans="1:98" hidden="1" x14ac:dyDescent="0.25"/>
    <row r="99" spans="1:98" hidden="1" x14ac:dyDescent="0.25"/>
    <row r="100" spans="1:98" s="58" customFormat="1" ht="23.4" customHeight="1" x14ac:dyDescent="0.3">
      <c r="B100" s="58" t="s">
        <v>320</v>
      </c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  <c r="AO100" s="57"/>
      <c r="AP100" s="57"/>
      <c r="AQ100" s="57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  <c r="CG100" s="57"/>
      <c r="CH100" s="57"/>
      <c r="CI100" s="57"/>
      <c r="CJ100" s="57"/>
      <c r="CK100" s="57"/>
      <c r="CL100" s="57"/>
      <c r="CM100" s="57"/>
      <c r="CN100" s="57"/>
      <c r="CO100" s="57"/>
      <c r="CP100" s="57"/>
      <c r="CQ100" s="57"/>
      <c r="CR100" s="57"/>
      <c r="CS100" s="57"/>
    </row>
    <row r="101" spans="1:98" x14ac:dyDescent="0.25">
      <c r="B101" s="59"/>
      <c r="C101" s="60"/>
      <c r="D101" s="61">
        <v>1</v>
      </c>
      <c r="E101" s="61">
        <v>2</v>
      </c>
      <c r="F101" s="61">
        <v>3</v>
      </c>
      <c r="G101" s="61">
        <v>4</v>
      </c>
      <c r="H101" s="61">
        <v>5</v>
      </c>
      <c r="I101" s="61">
        <v>6</v>
      </c>
      <c r="J101" s="61">
        <v>7</v>
      </c>
      <c r="K101" s="61">
        <v>8</v>
      </c>
      <c r="L101" s="61">
        <v>9</v>
      </c>
      <c r="M101" s="61">
        <v>10</v>
      </c>
      <c r="N101" s="61">
        <v>11</v>
      </c>
      <c r="O101" s="61">
        <v>12</v>
      </c>
      <c r="P101" s="61">
        <v>13</v>
      </c>
      <c r="Q101" s="61">
        <v>14</v>
      </c>
      <c r="R101" s="61">
        <v>15</v>
      </c>
      <c r="S101" s="61">
        <v>16</v>
      </c>
      <c r="T101" s="61">
        <v>17</v>
      </c>
      <c r="U101" s="61">
        <v>18</v>
      </c>
      <c r="V101" s="62">
        <v>19</v>
      </c>
      <c r="W101" s="62">
        <v>20</v>
      </c>
      <c r="X101" s="62">
        <v>21</v>
      </c>
      <c r="Y101" s="62">
        <v>22</v>
      </c>
      <c r="Z101" s="62">
        <v>23</v>
      </c>
      <c r="AA101" s="62">
        <v>24</v>
      </c>
      <c r="AB101" s="62">
        <v>25</v>
      </c>
      <c r="AC101" s="62">
        <v>26</v>
      </c>
      <c r="AD101" s="62">
        <v>27</v>
      </c>
      <c r="AE101" s="62">
        <v>28</v>
      </c>
      <c r="AF101" s="62">
        <v>29</v>
      </c>
      <c r="AG101" s="62">
        <v>30</v>
      </c>
      <c r="AH101" s="62">
        <v>31</v>
      </c>
      <c r="AI101" s="62">
        <v>32</v>
      </c>
      <c r="AJ101" s="62">
        <v>33</v>
      </c>
      <c r="AK101" s="62">
        <v>34</v>
      </c>
      <c r="AL101" s="62">
        <v>35</v>
      </c>
      <c r="AM101" s="62">
        <v>36</v>
      </c>
      <c r="AN101" s="62">
        <v>37</v>
      </c>
      <c r="AO101" s="62">
        <v>38</v>
      </c>
      <c r="AP101" s="62">
        <v>39</v>
      </c>
      <c r="AQ101" s="62">
        <v>40</v>
      </c>
      <c r="AR101" s="62">
        <v>41</v>
      </c>
      <c r="AS101" s="62">
        <v>42</v>
      </c>
      <c r="AT101" s="62">
        <v>43</v>
      </c>
      <c r="AU101" s="62">
        <v>44</v>
      </c>
      <c r="AV101" s="62">
        <v>45</v>
      </c>
      <c r="AW101" s="62">
        <v>46</v>
      </c>
      <c r="AX101" s="62">
        <v>47</v>
      </c>
      <c r="AY101" s="62">
        <v>48</v>
      </c>
      <c r="AZ101" s="62">
        <v>49</v>
      </c>
      <c r="BA101" s="62">
        <v>50</v>
      </c>
      <c r="BB101" s="62">
        <v>51</v>
      </c>
      <c r="BC101" s="62">
        <v>52</v>
      </c>
      <c r="BD101" s="62">
        <v>53</v>
      </c>
      <c r="BE101" s="62">
        <v>54</v>
      </c>
      <c r="BF101" s="62">
        <v>55</v>
      </c>
      <c r="BG101" s="62">
        <v>56</v>
      </c>
      <c r="BH101" s="62">
        <v>57</v>
      </c>
      <c r="BI101" s="62">
        <v>58</v>
      </c>
      <c r="BJ101" s="62">
        <v>59</v>
      </c>
      <c r="BK101" s="62">
        <v>60</v>
      </c>
      <c r="BL101" s="62">
        <v>61</v>
      </c>
      <c r="BM101" s="62">
        <v>62</v>
      </c>
      <c r="BN101" s="62">
        <v>63</v>
      </c>
      <c r="BO101" s="62">
        <v>64</v>
      </c>
      <c r="BP101" s="62">
        <v>65</v>
      </c>
      <c r="BQ101" s="62">
        <v>66</v>
      </c>
      <c r="BR101" s="62">
        <v>67</v>
      </c>
      <c r="BS101" s="62">
        <v>68</v>
      </c>
      <c r="BT101" s="62">
        <v>69</v>
      </c>
      <c r="BU101" s="62">
        <v>70</v>
      </c>
      <c r="BV101" s="62">
        <v>71</v>
      </c>
      <c r="BW101" s="62">
        <v>72</v>
      </c>
      <c r="BX101" s="62">
        <v>73</v>
      </c>
      <c r="BY101" s="62">
        <v>74</v>
      </c>
      <c r="BZ101" s="62">
        <v>75</v>
      </c>
      <c r="CA101" s="62">
        <v>76</v>
      </c>
      <c r="CB101" s="62">
        <v>77</v>
      </c>
      <c r="CC101" s="62">
        <v>78</v>
      </c>
      <c r="CD101" s="62">
        <v>79</v>
      </c>
      <c r="CE101" s="62">
        <v>80</v>
      </c>
      <c r="CF101" s="62">
        <v>81</v>
      </c>
      <c r="CG101" s="62">
        <v>82</v>
      </c>
      <c r="CH101" s="62">
        <v>83</v>
      </c>
      <c r="CI101" s="62">
        <v>84</v>
      </c>
      <c r="CJ101" s="62">
        <v>85</v>
      </c>
      <c r="CK101" s="62">
        <v>86</v>
      </c>
      <c r="CL101" s="62">
        <v>87</v>
      </c>
      <c r="CM101" s="62">
        <v>88</v>
      </c>
      <c r="CN101" s="62">
        <v>89</v>
      </c>
      <c r="CO101" s="62">
        <v>90</v>
      </c>
      <c r="CP101" s="62">
        <v>91</v>
      </c>
      <c r="CQ101" s="62">
        <v>92</v>
      </c>
      <c r="CR101" s="62">
        <v>93</v>
      </c>
      <c r="CS101" s="62">
        <v>94</v>
      </c>
      <c r="CT101" s="62">
        <v>95</v>
      </c>
    </row>
    <row r="102" spans="1:98" ht="13.8" x14ac:dyDescent="0.25">
      <c r="A102" s="152" t="s">
        <v>269</v>
      </c>
      <c r="B102" s="86">
        <v>1</v>
      </c>
      <c r="C102" s="68" t="s">
        <v>253</v>
      </c>
      <c r="D102" s="37">
        <v>100</v>
      </c>
    </row>
    <row r="103" spans="1:98" ht="13.8" x14ac:dyDescent="0.25">
      <c r="A103" s="152"/>
      <c r="B103" s="87">
        <v>2</v>
      </c>
      <c r="C103" s="69" t="s">
        <v>252</v>
      </c>
      <c r="D103" s="17">
        <f>(1-D4)*100</f>
        <v>92</v>
      </c>
      <c r="E103" s="37">
        <v>100</v>
      </c>
      <c r="I103" s="66" t="s">
        <v>401</v>
      </c>
      <c r="J103" s="66"/>
      <c r="K103" s="66"/>
      <c r="L103" s="66"/>
      <c r="M103" s="67"/>
      <c r="N103" s="67"/>
      <c r="O103" s="67"/>
      <c r="P103" s="67"/>
      <c r="Q103" s="67"/>
      <c r="R103" s="10"/>
      <c r="S103" s="10"/>
    </row>
    <row r="104" spans="1:98" ht="13.8" x14ac:dyDescent="0.25">
      <c r="A104" s="152"/>
      <c r="B104" s="87">
        <v>3</v>
      </c>
      <c r="C104" s="70" t="s">
        <v>251</v>
      </c>
      <c r="D104" s="17">
        <f t="shared" ref="D104:D134" si="0">(1-D5)*100</f>
        <v>88.266666666666666</v>
      </c>
      <c r="E104" s="17">
        <f t="shared" ref="E104:E135" si="1">(1-E5)*100</f>
        <v>89.333333333333329</v>
      </c>
      <c r="F104" s="37">
        <v>100</v>
      </c>
    </row>
    <row r="105" spans="1:98" ht="13.8" x14ac:dyDescent="0.25">
      <c r="A105" s="152"/>
      <c r="B105" s="87">
        <v>4</v>
      </c>
      <c r="C105" s="71" t="s">
        <v>254</v>
      </c>
      <c r="D105" s="17">
        <f t="shared" si="0"/>
        <v>88.533333333333331</v>
      </c>
      <c r="E105" s="17">
        <f t="shared" si="1"/>
        <v>87.466666666666669</v>
      </c>
      <c r="F105" s="17">
        <f t="shared" ref="F105:F136" si="2">(1-F6)*100</f>
        <v>91.466666666666669</v>
      </c>
      <c r="G105" s="37">
        <v>100</v>
      </c>
    </row>
    <row r="106" spans="1:98" ht="13.8" x14ac:dyDescent="0.25">
      <c r="A106" s="152"/>
      <c r="B106" s="87">
        <v>5</v>
      </c>
      <c r="C106" s="71" t="s">
        <v>255</v>
      </c>
      <c r="D106" s="17">
        <f t="shared" si="0"/>
        <v>77.066666666666663</v>
      </c>
      <c r="E106" s="17">
        <f t="shared" si="1"/>
        <v>77.066666666666663</v>
      </c>
      <c r="F106" s="17">
        <f t="shared" si="2"/>
        <v>77.333333333333329</v>
      </c>
      <c r="G106" s="17">
        <f t="shared" ref="G106:G137" si="3">(1-G7)*100</f>
        <v>76.266666666666666</v>
      </c>
      <c r="H106" s="37">
        <v>100</v>
      </c>
    </row>
    <row r="107" spans="1:98" ht="13.8" x14ac:dyDescent="0.25">
      <c r="A107" s="152"/>
      <c r="B107" s="87">
        <v>6</v>
      </c>
      <c r="C107" s="71" t="s">
        <v>256</v>
      </c>
      <c r="D107" s="17">
        <f t="shared" si="0"/>
        <v>89.866666666666674</v>
      </c>
      <c r="E107" s="17">
        <f t="shared" si="1"/>
        <v>92</v>
      </c>
      <c r="F107" s="17">
        <f t="shared" si="2"/>
        <v>88.8</v>
      </c>
      <c r="G107" s="17">
        <f t="shared" si="3"/>
        <v>88</v>
      </c>
      <c r="H107" s="17">
        <f t="shared" ref="H107:H138" si="4">(1-H8)*100</f>
        <v>77.600000000000009</v>
      </c>
      <c r="I107" s="37">
        <v>100</v>
      </c>
    </row>
    <row r="108" spans="1:98" ht="13.8" x14ac:dyDescent="0.25">
      <c r="A108" s="152"/>
      <c r="B108" s="87">
        <v>7</v>
      </c>
      <c r="C108" s="71" t="s">
        <v>258</v>
      </c>
      <c r="D108" s="17">
        <f t="shared" si="0"/>
        <v>96.533333333333331</v>
      </c>
      <c r="E108" s="17">
        <f t="shared" si="1"/>
        <v>92</v>
      </c>
      <c r="F108" s="17">
        <f t="shared" si="2"/>
        <v>89.066666666666677</v>
      </c>
      <c r="G108" s="17">
        <f t="shared" si="3"/>
        <v>88.8</v>
      </c>
      <c r="H108" s="17">
        <f t="shared" si="4"/>
        <v>77.86666666666666</v>
      </c>
      <c r="I108" s="17">
        <f t="shared" ref="I108:I139" si="5">(1-I9)*100</f>
        <v>90.133333333333326</v>
      </c>
      <c r="J108" s="37">
        <v>100</v>
      </c>
      <c r="T108" s="64"/>
      <c r="U108" s="10"/>
      <c r="V108" s="10"/>
      <c r="W108" s="10"/>
      <c r="X108" s="10"/>
      <c r="Y108" s="65"/>
      <c r="Z108" s="65"/>
      <c r="AA108" s="65"/>
      <c r="AB108" s="65"/>
      <c r="AC108" s="13"/>
    </row>
    <row r="109" spans="1:98" ht="13.8" x14ac:dyDescent="0.25">
      <c r="A109" s="152"/>
      <c r="B109" s="87">
        <v>8</v>
      </c>
      <c r="C109" s="71" t="s">
        <v>257</v>
      </c>
      <c r="D109" s="17">
        <f t="shared" si="0"/>
        <v>92</v>
      </c>
      <c r="E109" s="46">
        <f t="shared" si="1"/>
        <v>100</v>
      </c>
      <c r="F109" s="17">
        <f t="shared" si="2"/>
        <v>89.333333333333329</v>
      </c>
      <c r="G109" s="17">
        <f t="shared" si="3"/>
        <v>87.466666666666669</v>
      </c>
      <c r="H109" s="17">
        <f t="shared" si="4"/>
        <v>77.066666666666663</v>
      </c>
      <c r="I109" s="17">
        <f t="shared" si="5"/>
        <v>92</v>
      </c>
      <c r="J109" s="17">
        <f t="shared" ref="J109:J140" si="6">(1-J10)*100</f>
        <v>92</v>
      </c>
      <c r="K109" s="37">
        <v>100</v>
      </c>
      <c r="R109" s="45"/>
    </row>
    <row r="110" spans="1:98" ht="13.8" x14ac:dyDescent="0.25">
      <c r="A110" s="152"/>
      <c r="B110" s="87">
        <v>9</v>
      </c>
      <c r="C110" s="71" t="s">
        <v>259</v>
      </c>
      <c r="D110" s="17">
        <f t="shared" si="0"/>
        <v>85.6</v>
      </c>
      <c r="E110" s="17">
        <f t="shared" si="1"/>
        <v>83.2</v>
      </c>
      <c r="F110" s="17">
        <f t="shared" si="2"/>
        <v>88.533333333333331</v>
      </c>
      <c r="G110" s="17">
        <f t="shared" si="3"/>
        <v>89.066666666666677</v>
      </c>
      <c r="H110" s="17">
        <f t="shared" si="4"/>
        <v>76.533333333333331</v>
      </c>
      <c r="I110" s="17">
        <f t="shared" si="5"/>
        <v>84.266666666666666</v>
      </c>
      <c r="J110" s="17">
        <f t="shared" si="6"/>
        <v>86.933333333333323</v>
      </c>
      <c r="K110" s="17">
        <f t="shared" ref="K110:K141" si="7">(1-K11)*100</f>
        <v>83.2</v>
      </c>
      <c r="L110" s="37">
        <v>100</v>
      </c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</row>
    <row r="111" spans="1:98" ht="13.8" x14ac:dyDescent="0.25">
      <c r="A111" s="152"/>
      <c r="B111" s="87">
        <v>10</v>
      </c>
      <c r="C111" s="71" t="s">
        <v>260</v>
      </c>
      <c r="D111" s="17">
        <f t="shared" si="0"/>
        <v>87.466666666666669</v>
      </c>
      <c r="E111" s="17">
        <f t="shared" si="1"/>
        <v>85.866666666666674</v>
      </c>
      <c r="F111" s="17">
        <f t="shared" si="2"/>
        <v>88.266666666666666</v>
      </c>
      <c r="G111" s="17">
        <f t="shared" si="3"/>
        <v>89.866666666666674</v>
      </c>
      <c r="H111" s="17">
        <f t="shared" si="4"/>
        <v>75.466666666666654</v>
      </c>
      <c r="I111" s="17">
        <f t="shared" si="5"/>
        <v>88</v>
      </c>
      <c r="J111" s="17">
        <f t="shared" si="6"/>
        <v>88.8</v>
      </c>
      <c r="K111" s="17">
        <f t="shared" si="7"/>
        <v>85.866666666666674</v>
      </c>
      <c r="L111" s="17">
        <f t="shared" ref="L111:L142" si="8">(1-L12)*100</f>
        <v>92</v>
      </c>
      <c r="M111" s="37">
        <v>100</v>
      </c>
      <c r="Q111" s="44"/>
      <c r="W111" s="63"/>
      <c r="X111" s="63"/>
      <c r="Y111" s="63"/>
      <c r="Z111" s="63"/>
      <c r="AA111" s="63"/>
      <c r="AB111" s="63"/>
    </row>
    <row r="112" spans="1:98" ht="13.8" x14ac:dyDescent="0.25">
      <c r="A112" s="152"/>
      <c r="B112" s="87">
        <v>11</v>
      </c>
      <c r="C112" s="71" t="s">
        <v>261</v>
      </c>
      <c r="D112" s="17">
        <f t="shared" si="0"/>
        <v>98.4</v>
      </c>
      <c r="E112" s="17">
        <f t="shared" si="1"/>
        <v>92.533333333333331</v>
      </c>
      <c r="F112" s="17">
        <f t="shared" si="2"/>
        <v>88.8</v>
      </c>
      <c r="G112" s="17">
        <f t="shared" si="3"/>
        <v>89.600000000000009</v>
      </c>
      <c r="H112" s="17">
        <f t="shared" si="4"/>
        <v>76.533333333333331</v>
      </c>
      <c r="I112" s="17">
        <f t="shared" si="5"/>
        <v>90.133333333333326</v>
      </c>
      <c r="J112" s="17">
        <f t="shared" si="6"/>
        <v>96</v>
      </c>
      <c r="K112" s="17">
        <f t="shared" si="7"/>
        <v>92.533333333333331</v>
      </c>
      <c r="L112" s="17">
        <f t="shared" si="8"/>
        <v>86.4</v>
      </c>
      <c r="M112" s="17">
        <f t="shared" ref="M112:M143" si="9">(1-M13)*100</f>
        <v>88.266666666666666</v>
      </c>
      <c r="N112" s="37">
        <v>100</v>
      </c>
      <c r="R112" s="43"/>
    </row>
    <row r="113" spans="1:30" ht="13.8" x14ac:dyDescent="0.25">
      <c r="A113" s="152"/>
      <c r="B113" s="87">
        <v>12</v>
      </c>
      <c r="C113" s="71" t="s">
        <v>262</v>
      </c>
      <c r="D113" s="17">
        <f t="shared" si="0"/>
        <v>94.933333333333337</v>
      </c>
      <c r="E113" s="17">
        <f t="shared" si="1"/>
        <v>92</v>
      </c>
      <c r="F113" s="17">
        <f t="shared" si="2"/>
        <v>89.866666666666674</v>
      </c>
      <c r="G113" s="17">
        <f t="shared" si="3"/>
        <v>89.333333333333329</v>
      </c>
      <c r="H113" s="17">
        <f t="shared" si="4"/>
        <v>78.933333333333337</v>
      </c>
      <c r="I113" s="17">
        <f t="shared" si="5"/>
        <v>90.4</v>
      </c>
      <c r="J113" s="17">
        <f t="shared" si="6"/>
        <v>97.333333333333343</v>
      </c>
      <c r="K113" s="17">
        <f t="shared" si="7"/>
        <v>92</v>
      </c>
      <c r="L113" s="17">
        <f t="shared" si="8"/>
        <v>88.533333333333331</v>
      </c>
      <c r="M113" s="17">
        <f t="shared" si="9"/>
        <v>88.266666666666666</v>
      </c>
      <c r="N113" s="17">
        <f t="shared" ref="N113:N144" si="10">(1-N14)*100</f>
        <v>94.399999999999991</v>
      </c>
      <c r="O113" s="37">
        <v>100</v>
      </c>
    </row>
    <row r="114" spans="1:30" x14ac:dyDescent="0.25">
      <c r="A114" s="152"/>
      <c r="B114" s="87">
        <v>13</v>
      </c>
      <c r="C114" s="71" t="s">
        <v>263</v>
      </c>
      <c r="D114" s="17">
        <f t="shared" si="0"/>
        <v>77.066666666666663</v>
      </c>
      <c r="E114" s="17">
        <f t="shared" si="1"/>
        <v>77.600000000000009</v>
      </c>
      <c r="F114" s="17">
        <f t="shared" si="2"/>
        <v>76</v>
      </c>
      <c r="G114" s="17">
        <f t="shared" si="3"/>
        <v>75.733333333333348</v>
      </c>
      <c r="H114" s="17">
        <f t="shared" si="4"/>
        <v>92</v>
      </c>
      <c r="I114" s="17">
        <f t="shared" si="5"/>
        <v>76.533333333333346</v>
      </c>
      <c r="J114" s="17">
        <f t="shared" si="6"/>
        <v>79.2</v>
      </c>
      <c r="K114" s="17">
        <f t="shared" si="7"/>
        <v>77.600000000000009</v>
      </c>
      <c r="L114" s="17">
        <f t="shared" si="8"/>
        <v>75.2</v>
      </c>
      <c r="M114" s="17">
        <f t="shared" si="9"/>
        <v>73.866666666666674</v>
      </c>
      <c r="N114" s="17">
        <f t="shared" si="10"/>
        <v>76.533333333333346</v>
      </c>
      <c r="O114" s="17">
        <f t="shared" ref="O114:O145" si="11">(1-O15)*100</f>
        <v>77.86666666666666</v>
      </c>
      <c r="P114" s="37">
        <v>100</v>
      </c>
    </row>
    <row r="115" spans="1:30" ht="13.8" x14ac:dyDescent="0.25">
      <c r="A115" s="152"/>
      <c r="B115" s="87">
        <v>14</v>
      </c>
      <c r="C115" s="71" t="s">
        <v>264</v>
      </c>
      <c r="D115" s="17">
        <f t="shared" si="0"/>
        <v>96.266666666666666</v>
      </c>
      <c r="E115" s="17">
        <f t="shared" si="1"/>
        <v>93.333333333333329</v>
      </c>
      <c r="F115" s="17">
        <f t="shared" si="2"/>
        <v>89.333333333333329</v>
      </c>
      <c r="G115" s="17">
        <f t="shared" si="3"/>
        <v>88.8</v>
      </c>
      <c r="H115" s="17">
        <f t="shared" si="4"/>
        <v>77.333333333333329</v>
      </c>
      <c r="I115" s="17">
        <f t="shared" si="5"/>
        <v>90.133333333333326</v>
      </c>
      <c r="J115" s="17">
        <f t="shared" si="6"/>
        <v>95.466666666666669</v>
      </c>
      <c r="K115" s="17">
        <f t="shared" si="7"/>
        <v>93.333333333333329</v>
      </c>
      <c r="L115" s="17">
        <f t="shared" si="8"/>
        <v>84.266666666666666</v>
      </c>
      <c r="M115" s="17">
        <f t="shared" si="9"/>
        <v>86.133333333333326</v>
      </c>
      <c r="N115" s="17">
        <f t="shared" si="10"/>
        <v>96.8</v>
      </c>
      <c r="O115" s="17">
        <f t="shared" si="11"/>
        <v>94.13333333333334</v>
      </c>
      <c r="P115" s="17">
        <f t="shared" ref="P115:P146" si="12">(1-P16)*100</f>
        <v>78.400000000000006</v>
      </c>
      <c r="Q115" s="37">
        <v>100</v>
      </c>
    </row>
    <row r="116" spans="1:30" ht="13.8" x14ac:dyDescent="0.25">
      <c r="A116" s="152"/>
      <c r="B116" s="87">
        <v>15</v>
      </c>
      <c r="C116" s="71" t="s">
        <v>265</v>
      </c>
      <c r="D116" s="17">
        <f t="shared" si="0"/>
        <v>90.933333333333337</v>
      </c>
      <c r="E116" s="17">
        <f t="shared" si="1"/>
        <v>95.199999999999989</v>
      </c>
      <c r="F116" s="17">
        <f t="shared" si="2"/>
        <v>89.866666666666674</v>
      </c>
      <c r="G116" s="17">
        <f t="shared" si="3"/>
        <v>88</v>
      </c>
      <c r="H116" s="17">
        <f t="shared" si="4"/>
        <v>77.600000000000009</v>
      </c>
      <c r="I116" s="17">
        <f t="shared" si="5"/>
        <v>91.466666666666669</v>
      </c>
      <c r="J116" s="17">
        <f t="shared" si="6"/>
        <v>93.86666666666666</v>
      </c>
      <c r="K116" s="17">
        <f t="shared" si="7"/>
        <v>95.199999999999989</v>
      </c>
      <c r="L116" s="17">
        <f t="shared" si="8"/>
        <v>84</v>
      </c>
      <c r="M116" s="17">
        <f t="shared" si="9"/>
        <v>86.666666666666671</v>
      </c>
      <c r="N116" s="17">
        <f t="shared" si="10"/>
        <v>90.4</v>
      </c>
      <c r="O116" s="17">
        <f t="shared" si="11"/>
        <v>94.13333333333334</v>
      </c>
      <c r="P116" s="17">
        <f t="shared" si="12"/>
        <v>78.133333333333326</v>
      </c>
      <c r="Q116" s="17">
        <f t="shared" ref="Q116:Q147" si="13">(1-Q17)*100</f>
        <v>90.4</v>
      </c>
      <c r="R116" s="37">
        <v>100</v>
      </c>
    </row>
    <row r="117" spans="1:30" ht="13.8" x14ac:dyDescent="0.25">
      <c r="A117" s="152"/>
      <c r="B117" s="87">
        <v>16</v>
      </c>
      <c r="C117" s="71" t="s">
        <v>250</v>
      </c>
      <c r="D117" s="17">
        <f t="shared" si="0"/>
        <v>94.399999999999991</v>
      </c>
      <c r="E117" s="17">
        <f t="shared" si="1"/>
        <v>92.533333333333331</v>
      </c>
      <c r="F117" s="17">
        <f t="shared" si="2"/>
        <v>89.066666666666677</v>
      </c>
      <c r="G117" s="17">
        <f t="shared" si="3"/>
        <v>88</v>
      </c>
      <c r="H117" s="17">
        <f t="shared" si="4"/>
        <v>77.066666666666663</v>
      </c>
      <c r="I117" s="17">
        <f t="shared" si="5"/>
        <v>89.333333333333329</v>
      </c>
      <c r="J117" s="17">
        <f t="shared" si="6"/>
        <v>96.533333333333331</v>
      </c>
      <c r="K117" s="17">
        <f t="shared" si="7"/>
        <v>92.533333333333331</v>
      </c>
      <c r="L117" s="17">
        <f t="shared" si="8"/>
        <v>84.8</v>
      </c>
      <c r="M117" s="17">
        <f t="shared" si="9"/>
        <v>87.2</v>
      </c>
      <c r="N117" s="17">
        <f t="shared" si="10"/>
        <v>94.933333333333337</v>
      </c>
      <c r="O117" s="17">
        <f t="shared" si="11"/>
        <v>94.933333333333337</v>
      </c>
      <c r="P117" s="17">
        <f t="shared" si="12"/>
        <v>79.466666666666669</v>
      </c>
      <c r="Q117" s="17">
        <f t="shared" si="13"/>
        <v>97.866666666666674</v>
      </c>
      <c r="R117" s="17">
        <f t="shared" ref="R117:R148" si="14">(1-R18)*100</f>
        <v>92.266666666666666</v>
      </c>
      <c r="S117" s="37">
        <v>100</v>
      </c>
    </row>
    <row r="118" spans="1:30" ht="13.8" x14ac:dyDescent="0.25">
      <c r="A118" s="152"/>
      <c r="B118" s="87">
        <v>17</v>
      </c>
      <c r="C118" s="71" t="s">
        <v>266</v>
      </c>
      <c r="D118" s="17">
        <f t="shared" si="0"/>
        <v>96.8</v>
      </c>
      <c r="E118" s="17">
        <f t="shared" si="1"/>
        <v>90.666666666666671</v>
      </c>
      <c r="F118" s="17">
        <f t="shared" si="2"/>
        <v>88.8</v>
      </c>
      <c r="G118" s="17">
        <f t="shared" si="3"/>
        <v>88.266666666666666</v>
      </c>
      <c r="H118" s="17">
        <f t="shared" si="4"/>
        <v>76.533333333333331</v>
      </c>
      <c r="I118" s="17">
        <f t="shared" si="5"/>
        <v>90.666666666666671</v>
      </c>
      <c r="J118" s="17">
        <f t="shared" si="6"/>
        <v>95.466666666666669</v>
      </c>
      <c r="K118" s="17">
        <f t="shared" si="7"/>
        <v>90.666666666666671</v>
      </c>
      <c r="L118" s="17">
        <f t="shared" si="8"/>
        <v>86.933333333333323</v>
      </c>
      <c r="M118" s="17">
        <f t="shared" si="9"/>
        <v>87.733333333333334</v>
      </c>
      <c r="N118" s="17">
        <f t="shared" si="10"/>
        <v>96.8</v>
      </c>
      <c r="O118" s="17">
        <f t="shared" si="11"/>
        <v>93.333333333333329</v>
      </c>
      <c r="P118" s="17">
        <f t="shared" si="12"/>
        <v>77.066666666666663</v>
      </c>
      <c r="Q118" s="17">
        <f t="shared" si="13"/>
        <v>95.199999999999989</v>
      </c>
      <c r="R118" s="17">
        <f t="shared" si="14"/>
        <v>89.866666666666674</v>
      </c>
      <c r="S118" s="17">
        <f t="shared" ref="S118:S149" si="15">(1-S19)*100</f>
        <v>93.6</v>
      </c>
      <c r="T118" s="37">
        <v>100</v>
      </c>
      <c r="AC118" s="21"/>
      <c r="AD118" s="21"/>
    </row>
    <row r="119" spans="1:30" ht="14.4" thickBot="1" x14ac:dyDescent="0.3">
      <c r="A119" s="152"/>
      <c r="B119" s="87">
        <v>18</v>
      </c>
      <c r="C119" s="71" t="s">
        <v>267</v>
      </c>
      <c r="D119" s="17">
        <f t="shared" si="0"/>
        <v>76.266666666666666</v>
      </c>
      <c r="E119" s="17">
        <f t="shared" si="1"/>
        <v>77.333333333333329</v>
      </c>
      <c r="F119" s="17">
        <f t="shared" si="2"/>
        <v>76.533333333333331</v>
      </c>
      <c r="G119" s="17">
        <f t="shared" si="3"/>
        <v>76.266666666666666</v>
      </c>
      <c r="H119" s="17">
        <f t="shared" si="4"/>
        <v>92.266666666666666</v>
      </c>
      <c r="I119" s="17">
        <f t="shared" si="5"/>
        <v>76.266666666666666</v>
      </c>
      <c r="J119" s="17">
        <f t="shared" si="6"/>
        <v>77.86666666666666</v>
      </c>
      <c r="K119" s="17">
        <f t="shared" si="7"/>
        <v>77.333333333333329</v>
      </c>
      <c r="L119" s="17">
        <f t="shared" si="8"/>
        <v>76.8</v>
      </c>
      <c r="M119" s="17">
        <f t="shared" si="9"/>
        <v>73.599999999999994</v>
      </c>
      <c r="N119" s="17">
        <f t="shared" si="10"/>
        <v>75.733333333333348</v>
      </c>
      <c r="O119" s="17">
        <f t="shared" si="11"/>
        <v>78.133333333333326</v>
      </c>
      <c r="P119" s="17">
        <f t="shared" si="12"/>
        <v>95.733333333333334</v>
      </c>
      <c r="Q119" s="17">
        <f t="shared" si="13"/>
        <v>77.333333333333329</v>
      </c>
      <c r="R119" s="17">
        <f t="shared" si="14"/>
        <v>76.8</v>
      </c>
      <c r="S119" s="17">
        <f t="shared" si="15"/>
        <v>77.86666666666666</v>
      </c>
      <c r="T119" s="17">
        <f t="shared" ref="T119:T150" si="16">(1-T20)*100</f>
        <v>75.733333333333348</v>
      </c>
      <c r="U119" s="37">
        <v>100</v>
      </c>
      <c r="V119" s="21"/>
      <c r="W119" s="21"/>
      <c r="X119" s="21"/>
      <c r="Y119" s="21"/>
      <c r="Z119" s="21"/>
      <c r="AA119" s="21"/>
      <c r="AB119" s="21"/>
      <c r="AC119" s="21"/>
      <c r="AD119" s="21"/>
    </row>
    <row r="120" spans="1:30" ht="13.8" x14ac:dyDescent="0.25">
      <c r="A120" s="153" t="s">
        <v>280</v>
      </c>
      <c r="B120" s="72">
        <v>19</v>
      </c>
      <c r="C120" s="41" t="s">
        <v>284</v>
      </c>
      <c r="D120" s="25">
        <f t="shared" si="0"/>
        <v>88.533333333333331</v>
      </c>
      <c r="E120" s="25">
        <f t="shared" si="1"/>
        <v>89.066666666666677</v>
      </c>
      <c r="F120" s="25">
        <f t="shared" si="2"/>
        <v>91.466666666666669</v>
      </c>
      <c r="G120" s="36">
        <f t="shared" si="3"/>
        <v>98.133333333333326</v>
      </c>
      <c r="H120" s="25">
        <f t="shared" si="4"/>
        <v>77.333333333333329</v>
      </c>
      <c r="I120" s="25">
        <f t="shared" si="5"/>
        <v>89.333333333333329</v>
      </c>
      <c r="J120" s="25">
        <f t="shared" si="6"/>
        <v>89.333333333333329</v>
      </c>
      <c r="K120" s="25">
        <f t="shared" si="7"/>
        <v>89.066666666666677</v>
      </c>
      <c r="L120" s="25">
        <f t="shared" si="8"/>
        <v>89.600000000000009</v>
      </c>
      <c r="M120" s="25">
        <f t="shared" si="9"/>
        <v>91.466666666666669</v>
      </c>
      <c r="N120" s="25">
        <f t="shared" si="10"/>
        <v>90.133333333333326</v>
      </c>
      <c r="O120" s="25">
        <f t="shared" si="11"/>
        <v>90.666666666666657</v>
      </c>
      <c r="P120" s="25">
        <f t="shared" si="12"/>
        <v>75.2</v>
      </c>
      <c r="Q120" s="25">
        <f t="shared" si="13"/>
        <v>89.333333333333329</v>
      </c>
      <c r="R120" s="25">
        <f t="shared" si="14"/>
        <v>88.533333333333331</v>
      </c>
      <c r="S120" s="25">
        <f t="shared" si="15"/>
        <v>88.533333333333331</v>
      </c>
      <c r="T120" s="25">
        <f t="shared" si="16"/>
        <v>88.266666666666666</v>
      </c>
      <c r="U120" s="25">
        <f t="shared" ref="U120:U151" si="17">(1-U21)*100</f>
        <v>75.733333333333348</v>
      </c>
      <c r="V120" s="37">
        <v>100</v>
      </c>
      <c r="W120" s="21"/>
      <c r="X120" s="21"/>
      <c r="Y120" s="21"/>
      <c r="Z120" s="21"/>
      <c r="AA120" s="40"/>
      <c r="AB120" s="21"/>
      <c r="AC120" s="21"/>
      <c r="AD120" s="21"/>
    </row>
    <row r="121" spans="1:30" x14ac:dyDescent="0.25">
      <c r="A121" s="153"/>
      <c r="B121" s="73">
        <v>20</v>
      </c>
      <c r="C121" s="24" t="s">
        <v>221</v>
      </c>
      <c r="D121" s="22">
        <f t="shared" si="0"/>
        <v>88</v>
      </c>
      <c r="E121" s="22">
        <f t="shared" si="1"/>
        <v>87.733333333333334</v>
      </c>
      <c r="F121" s="22">
        <f t="shared" si="2"/>
        <v>90.666666666666657</v>
      </c>
      <c r="G121" s="31">
        <f t="shared" si="3"/>
        <v>98.933333333333323</v>
      </c>
      <c r="H121" s="22">
        <f t="shared" si="4"/>
        <v>76.533333333333346</v>
      </c>
      <c r="I121" s="22">
        <f t="shared" si="5"/>
        <v>88.266666666666666</v>
      </c>
      <c r="J121" s="22">
        <f t="shared" si="6"/>
        <v>88.266666666666666</v>
      </c>
      <c r="K121" s="22">
        <f t="shared" si="7"/>
        <v>87.733333333333334</v>
      </c>
      <c r="L121" s="22">
        <f t="shared" si="8"/>
        <v>88.533333333333331</v>
      </c>
      <c r="M121" s="22">
        <f t="shared" si="9"/>
        <v>90.4</v>
      </c>
      <c r="N121" s="22">
        <f t="shared" si="10"/>
        <v>89.066666666666677</v>
      </c>
      <c r="O121" s="22">
        <f t="shared" si="11"/>
        <v>89.333333333333329</v>
      </c>
      <c r="P121" s="22">
        <f t="shared" si="12"/>
        <v>75.466666666666669</v>
      </c>
      <c r="Q121" s="22">
        <f t="shared" si="13"/>
        <v>88.533333333333331</v>
      </c>
      <c r="R121" s="22">
        <f t="shared" si="14"/>
        <v>87.2</v>
      </c>
      <c r="S121" s="22">
        <f t="shared" si="15"/>
        <v>87.733333333333334</v>
      </c>
      <c r="T121" s="22">
        <f t="shared" si="16"/>
        <v>87.733333333333334</v>
      </c>
      <c r="U121" s="22">
        <f t="shared" si="17"/>
        <v>76</v>
      </c>
      <c r="V121" s="22">
        <f t="shared" ref="V121:V152" si="18">(1-V22)*100</f>
        <v>98.666666666666671</v>
      </c>
      <c r="W121" s="37">
        <v>100</v>
      </c>
      <c r="X121" s="21"/>
      <c r="Y121" s="21"/>
      <c r="Z121" s="21"/>
      <c r="AA121" s="21"/>
      <c r="AB121" s="21"/>
      <c r="AC121" s="21"/>
      <c r="AD121" s="21"/>
    </row>
    <row r="122" spans="1:30" x14ac:dyDescent="0.25">
      <c r="A122" s="153"/>
      <c r="B122" s="73">
        <v>21</v>
      </c>
      <c r="C122" s="24" t="s">
        <v>222</v>
      </c>
      <c r="D122" s="22">
        <f t="shared" si="0"/>
        <v>88.533333333333331</v>
      </c>
      <c r="E122" s="22">
        <f t="shared" si="1"/>
        <v>87.2</v>
      </c>
      <c r="F122" s="22">
        <f t="shared" si="2"/>
        <v>91.2</v>
      </c>
      <c r="G122" s="31">
        <f t="shared" si="3"/>
        <v>99.466666666666669</v>
      </c>
      <c r="H122" s="22">
        <f t="shared" si="4"/>
        <v>76.533333333333346</v>
      </c>
      <c r="I122" s="22">
        <f t="shared" si="5"/>
        <v>88.266666666666666</v>
      </c>
      <c r="J122" s="22">
        <f t="shared" si="6"/>
        <v>88.8</v>
      </c>
      <c r="K122" s="22">
        <f t="shared" si="7"/>
        <v>87.2</v>
      </c>
      <c r="L122" s="22">
        <f t="shared" si="8"/>
        <v>88.8</v>
      </c>
      <c r="M122" s="22">
        <f t="shared" si="9"/>
        <v>90.4</v>
      </c>
      <c r="N122" s="22">
        <f t="shared" si="10"/>
        <v>89.600000000000009</v>
      </c>
      <c r="O122" s="22">
        <f t="shared" si="11"/>
        <v>89.600000000000009</v>
      </c>
      <c r="P122" s="22">
        <f t="shared" si="12"/>
        <v>75.733333333333348</v>
      </c>
      <c r="Q122" s="22">
        <f t="shared" si="13"/>
        <v>89.066666666666677</v>
      </c>
      <c r="R122" s="22">
        <f t="shared" si="14"/>
        <v>87.733333333333334</v>
      </c>
      <c r="S122" s="22">
        <f t="shared" si="15"/>
        <v>88.266666666666666</v>
      </c>
      <c r="T122" s="22">
        <f t="shared" si="16"/>
        <v>88.266666666666666</v>
      </c>
      <c r="U122" s="22">
        <f t="shared" si="17"/>
        <v>76.266666666666666</v>
      </c>
      <c r="V122" s="22">
        <f t="shared" si="18"/>
        <v>98.133333333333326</v>
      </c>
      <c r="W122" s="22">
        <f t="shared" ref="W122:W153" si="19">(1-W23)*100</f>
        <v>98.933333333333323</v>
      </c>
      <c r="X122" s="37">
        <v>100</v>
      </c>
      <c r="Y122" s="21"/>
      <c r="Z122" s="21"/>
      <c r="AA122" s="39"/>
      <c r="AB122" s="39"/>
      <c r="AC122" s="39"/>
      <c r="AD122" s="21"/>
    </row>
    <row r="123" spans="1:30" x14ac:dyDescent="0.25">
      <c r="A123" s="153"/>
      <c r="B123" s="73">
        <v>22</v>
      </c>
      <c r="C123" s="24" t="s">
        <v>223</v>
      </c>
      <c r="D123" s="22">
        <f t="shared" si="0"/>
        <v>88</v>
      </c>
      <c r="E123" s="22">
        <f t="shared" si="1"/>
        <v>87.2</v>
      </c>
      <c r="F123" s="22">
        <f t="shared" si="2"/>
        <v>91.2</v>
      </c>
      <c r="G123" s="31">
        <f t="shared" si="3"/>
        <v>99.466666666666669</v>
      </c>
      <c r="H123" s="22">
        <f t="shared" si="4"/>
        <v>76.8</v>
      </c>
      <c r="I123" s="22">
        <f t="shared" si="5"/>
        <v>88</v>
      </c>
      <c r="J123" s="22">
        <f t="shared" si="6"/>
        <v>88.266666666666666</v>
      </c>
      <c r="K123" s="22">
        <f t="shared" si="7"/>
        <v>87.2</v>
      </c>
      <c r="L123" s="22">
        <f t="shared" si="8"/>
        <v>88.533333333333331</v>
      </c>
      <c r="M123" s="22">
        <f t="shared" si="9"/>
        <v>90.133333333333326</v>
      </c>
      <c r="N123" s="22">
        <f t="shared" si="10"/>
        <v>89.066666666666677</v>
      </c>
      <c r="O123" s="22">
        <f t="shared" si="11"/>
        <v>89.333333333333329</v>
      </c>
      <c r="P123" s="22">
        <f t="shared" si="12"/>
        <v>75.466666666666669</v>
      </c>
      <c r="Q123" s="22">
        <f t="shared" si="13"/>
        <v>88.533333333333331</v>
      </c>
      <c r="R123" s="22">
        <f t="shared" si="14"/>
        <v>87.733333333333334</v>
      </c>
      <c r="S123" s="22">
        <f t="shared" si="15"/>
        <v>87.733333333333334</v>
      </c>
      <c r="T123" s="22">
        <f t="shared" si="16"/>
        <v>87.733333333333334</v>
      </c>
      <c r="U123" s="22">
        <f t="shared" si="17"/>
        <v>76</v>
      </c>
      <c r="V123" s="22">
        <f t="shared" si="18"/>
        <v>98.133333333333326</v>
      </c>
      <c r="W123" s="22">
        <f t="shared" si="19"/>
        <v>98.933333333333323</v>
      </c>
      <c r="X123" s="22">
        <f t="shared" ref="X123:X154" si="20">(1-X24)*100</f>
        <v>99.466666666666669</v>
      </c>
      <c r="Y123" s="37">
        <v>100</v>
      </c>
      <c r="Z123" s="21"/>
      <c r="AA123" s="21"/>
      <c r="AB123" s="21"/>
      <c r="AC123" s="21"/>
      <c r="AD123" s="21"/>
    </row>
    <row r="124" spans="1:30" x14ac:dyDescent="0.25">
      <c r="A124" s="153"/>
      <c r="B124" s="73">
        <v>23</v>
      </c>
      <c r="C124" s="24" t="s">
        <v>224</v>
      </c>
      <c r="D124" s="22">
        <f t="shared" si="0"/>
        <v>88.266666666666666</v>
      </c>
      <c r="E124" s="22">
        <f t="shared" si="1"/>
        <v>87.466666666666669</v>
      </c>
      <c r="F124" s="22">
        <f t="shared" si="2"/>
        <v>91.466666666666669</v>
      </c>
      <c r="G124" s="31">
        <f t="shared" si="3"/>
        <v>99.733333333333334</v>
      </c>
      <c r="H124" s="22">
        <f t="shared" si="4"/>
        <v>76.533333333333346</v>
      </c>
      <c r="I124" s="22">
        <f t="shared" si="5"/>
        <v>88</v>
      </c>
      <c r="J124" s="22">
        <f t="shared" si="6"/>
        <v>88.533333333333331</v>
      </c>
      <c r="K124" s="22">
        <f t="shared" si="7"/>
        <v>87.466666666666669</v>
      </c>
      <c r="L124" s="22">
        <f t="shared" si="8"/>
        <v>88.8</v>
      </c>
      <c r="M124" s="22">
        <f t="shared" si="9"/>
        <v>90.133333333333326</v>
      </c>
      <c r="N124" s="22">
        <f t="shared" si="10"/>
        <v>89.333333333333329</v>
      </c>
      <c r="O124" s="22">
        <f t="shared" si="11"/>
        <v>89.600000000000009</v>
      </c>
      <c r="P124" s="22">
        <f t="shared" si="12"/>
        <v>75.733333333333348</v>
      </c>
      <c r="Q124" s="22">
        <f t="shared" si="13"/>
        <v>88.8</v>
      </c>
      <c r="R124" s="22">
        <f t="shared" si="14"/>
        <v>88</v>
      </c>
      <c r="S124" s="22">
        <f t="shared" si="15"/>
        <v>88</v>
      </c>
      <c r="T124" s="22">
        <f t="shared" si="16"/>
        <v>88</v>
      </c>
      <c r="U124" s="22">
        <f t="shared" si="17"/>
        <v>76.266666666666666</v>
      </c>
      <c r="V124" s="22">
        <f t="shared" si="18"/>
        <v>98.4</v>
      </c>
      <c r="W124" s="22">
        <f t="shared" si="19"/>
        <v>99.2</v>
      </c>
      <c r="X124" s="22">
        <f t="shared" si="20"/>
        <v>99.733333333333334</v>
      </c>
      <c r="Y124" s="22">
        <f t="shared" ref="Y124:Y155" si="21">(1-Y25)*100</f>
        <v>99.733333333333334</v>
      </c>
      <c r="Z124" s="37">
        <v>100</v>
      </c>
      <c r="AA124" s="21"/>
      <c r="AB124" s="21"/>
      <c r="AC124" s="21"/>
      <c r="AD124" s="21"/>
    </row>
    <row r="125" spans="1:30" x14ac:dyDescent="0.25">
      <c r="A125" s="153"/>
      <c r="B125" s="73">
        <v>24</v>
      </c>
      <c r="C125" s="24" t="s">
        <v>225</v>
      </c>
      <c r="D125" s="22">
        <f t="shared" si="0"/>
        <v>88.8</v>
      </c>
      <c r="E125" s="22">
        <f t="shared" si="1"/>
        <v>88</v>
      </c>
      <c r="F125" s="22">
        <f t="shared" si="2"/>
        <v>92</v>
      </c>
      <c r="G125" s="31">
        <f t="shared" si="3"/>
        <v>99.2</v>
      </c>
      <c r="H125" s="22">
        <f t="shared" si="4"/>
        <v>77.066666666666663</v>
      </c>
      <c r="I125" s="22">
        <f t="shared" si="5"/>
        <v>88.533333333333331</v>
      </c>
      <c r="J125" s="22">
        <f t="shared" si="6"/>
        <v>89.066666666666677</v>
      </c>
      <c r="K125" s="22">
        <f t="shared" si="7"/>
        <v>88</v>
      </c>
      <c r="L125" s="22">
        <f t="shared" si="8"/>
        <v>89.333333333333329</v>
      </c>
      <c r="M125" s="22">
        <f t="shared" si="9"/>
        <v>90.666666666666657</v>
      </c>
      <c r="N125" s="22">
        <f t="shared" si="10"/>
        <v>89.866666666666674</v>
      </c>
      <c r="O125" s="22">
        <f t="shared" si="11"/>
        <v>90.133333333333326</v>
      </c>
      <c r="P125" s="22">
        <f t="shared" si="12"/>
        <v>75.733333333333348</v>
      </c>
      <c r="Q125" s="22">
        <f t="shared" si="13"/>
        <v>89.333333333333329</v>
      </c>
      <c r="R125" s="22">
        <f t="shared" si="14"/>
        <v>88.533333333333331</v>
      </c>
      <c r="S125" s="22">
        <f t="shared" si="15"/>
        <v>88.533333333333331</v>
      </c>
      <c r="T125" s="22">
        <f t="shared" si="16"/>
        <v>88.533333333333331</v>
      </c>
      <c r="U125" s="22">
        <f t="shared" si="17"/>
        <v>76.266666666666666</v>
      </c>
      <c r="V125" s="22">
        <f t="shared" si="18"/>
        <v>98.933333333333323</v>
      </c>
      <c r="W125" s="22">
        <f t="shared" si="19"/>
        <v>98.666666666666671</v>
      </c>
      <c r="X125" s="22">
        <f t="shared" si="20"/>
        <v>99.2</v>
      </c>
      <c r="Y125" s="22">
        <f t="shared" si="21"/>
        <v>99.2</v>
      </c>
      <c r="Z125" s="22">
        <f t="shared" ref="Z125:Z156" si="22">(1-Z26)*100</f>
        <v>99.466666666666669</v>
      </c>
      <c r="AA125" s="37">
        <v>100</v>
      </c>
      <c r="AB125" s="38"/>
      <c r="AC125" s="21"/>
      <c r="AD125" s="21"/>
    </row>
    <row r="126" spans="1:30" x14ac:dyDescent="0.25">
      <c r="A126" s="153"/>
      <c r="B126" s="73">
        <v>25</v>
      </c>
      <c r="C126" s="24" t="s">
        <v>226</v>
      </c>
      <c r="D126" s="22">
        <f t="shared" si="0"/>
        <v>88</v>
      </c>
      <c r="E126" s="22">
        <f t="shared" si="1"/>
        <v>87.2</v>
      </c>
      <c r="F126" s="22">
        <f t="shared" si="2"/>
        <v>91.2</v>
      </c>
      <c r="G126" s="31">
        <f t="shared" si="3"/>
        <v>99.466666666666669</v>
      </c>
      <c r="H126" s="22">
        <f t="shared" si="4"/>
        <v>76.8</v>
      </c>
      <c r="I126" s="22">
        <f t="shared" si="5"/>
        <v>87.733333333333334</v>
      </c>
      <c r="J126" s="22">
        <f t="shared" si="6"/>
        <v>88.266666666666666</v>
      </c>
      <c r="K126" s="22">
        <f t="shared" si="7"/>
        <v>87.2</v>
      </c>
      <c r="L126" s="22">
        <f t="shared" si="8"/>
        <v>88.533333333333331</v>
      </c>
      <c r="M126" s="22">
        <f t="shared" si="9"/>
        <v>89.866666666666674</v>
      </c>
      <c r="N126" s="22">
        <f t="shared" si="10"/>
        <v>89.066666666666677</v>
      </c>
      <c r="O126" s="22">
        <f t="shared" si="11"/>
        <v>89.333333333333329</v>
      </c>
      <c r="P126" s="22">
        <f t="shared" si="12"/>
        <v>76</v>
      </c>
      <c r="Q126" s="22">
        <f t="shared" si="13"/>
        <v>88.533333333333331</v>
      </c>
      <c r="R126" s="22">
        <f t="shared" si="14"/>
        <v>87.733333333333334</v>
      </c>
      <c r="S126" s="22">
        <f t="shared" si="15"/>
        <v>87.733333333333334</v>
      </c>
      <c r="T126" s="22">
        <f t="shared" si="16"/>
        <v>87.733333333333334</v>
      </c>
      <c r="U126" s="22">
        <f t="shared" si="17"/>
        <v>76.533333333333331</v>
      </c>
      <c r="V126" s="22">
        <f t="shared" si="18"/>
        <v>98.133333333333326</v>
      </c>
      <c r="W126" s="22">
        <f t="shared" si="19"/>
        <v>99.2</v>
      </c>
      <c r="X126" s="22">
        <f t="shared" si="20"/>
        <v>99.466666666666669</v>
      </c>
      <c r="Y126" s="22">
        <f t="shared" si="21"/>
        <v>99.466666666666669</v>
      </c>
      <c r="Z126" s="22">
        <f t="shared" si="22"/>
        <v>99.733333333333334</v>
      </c>
      <c r="AA126" s="22">
        <f t="shared" ref="AA126:AA157" si="23">(1-AA27)*100</f>
        <v>99.2</v>
      </c>
      <c r="AB126" s="37">
        <v>100</v>
      </c>
    </row>
    <row r="127" spans="1:30" x14ac:dyDescent="0.25">
      <c r="A127" s="153"/>
      <c r="B127" s="73">
        <v>26</v>
      </c>
      <c r="C127" s="24" t="s">
        <v>227</v>
      </c>
      <c r="D127" s="22">
        <f t="shared" si="0"/>
        <v>88.533333333333331</v>
      </c>
      <c r="E127" s="22">
        <f t="shared" si="1"/>
        <v>87.466666666666669</v>
      </c>
      <c r="F127" s="22">
        <f t="shared" si="2"/>
        <v>91.466666666666669</v>
      </c>
      <c r="G127" s="32">
        <f t="shared" si="3"/>
        <v>100</v>
      </c>
      <c r="H127" s="22">
        <f t="shared" si="4"/>
        <v>76.266666666666666</v>
      </c>
      <c r="I127" s="22">
        <f t="shared" si="5"/>
        <v>88</v>
      </c>
      <c r="J127" s="22">
        <f t="shared" si="6"/>
        <v>88.8</v>
      </c>
      <c r="K127" s="22">
        <f t="shared" si="7"/>
        <v>87.466666666666669</v>
      </c>
      <c r="L127" s="22">
        <f t="shared" si="8"/>
        <v>89.066666666666677</v>
      </c>
      <c r="M127" s="22">
        <f t="shared" si="9"/>
        <v>89.866666666666674</v>
      </c>
      <c r="N127" s="22">
        <f t="shared" si="10"/>
        <v>89.600000000000009</v>
      </c>
      <c r="O127" s="22">
        <f t="shared" si="11"/>
        <v>89.333333333333329</v>
      </c>
      <c r="P127" s="22">
        <f t="shared" si="12"/>
        <v>75.733333333333348</v>
      </c>
      <c r="Q127" s="22">
        <f t="shared" si="13"/>
        <v>88.8</v>
      </c>
      <c r="R127" s="22">
        <f t="shared" si="14"/>
        <v>88</v>
      </c>
      <c r="S127" s="22">
        <f t="shared" si="15"/>
        <v>88</v>
      </c>
      <c r="T127" s="22">
        <f t="shared" si="16"/>
        <v>88.266666666666666</v>
      </c>
      <c r="U127" s="22">
        <f t="shared" si="17"/>
        <v>76.266666666666666</v>
      </c>
      <c r="V127" s="22">
        <f t="shared" si="18"/>
        <v>98.133333333333326</v>
      </c>
      <c r="W127" s="22">
        <f t="shared" si="19"/>
        <v>98.933333333333323</v>
      </c>
      <c r="X127" s="22">
        <f t="shared" si="20"/>
        <v>99.466666666666669</v>
      </c>
      <c r="Y127" s="22">
        <f t="shared" si="21"/>
        <v>99.466666666666669</v>
      </c>
      <c r="Z127" s="22">
        <f t="shared" si="22"/>
        <v>99.733333333333334</v>
      </c>
      <c r="AA127" s="22">
        <f t="shared" si="23"/>
        <v>99.2</v>
      </c>
      <c r="AB127" s="22">
        <f t="shared" ref="AB127:AB158" si="24">(1-AB28)*100</f>
        <v>99.466666666666669</v>
      </c>
      <c r="AC127" s="37">
        <v>100</v>
      </c>
    </row>
    <row r="128" spans="1:30" x14ac:dyDescent="0.25">
      <c r="A128" s="153"/>
      <c r="B128" s="75">
        <v>27</v>
      </c>
      <c r="C128" s="30" t="s">
        <v>228</v>
      </c>
      <c r="D128" s="18">
        <f t="shared" si="0"/>
        <v>88.266666666666666</v>
      </c>
      <c r="E128" s="18">
        <f t="shared" si="1"/>
        <v>88.266666666666666</v>
      </c>
      <c r="F128" s="18">
        <f t="shared" si="2"/>
        <v>90.666666666666657</v>
      </c>
      <c r="G128" s="77">
        <f t="shared" si="3"/>
        <v>98.933333333333323</v>
      </c>
      <c r="H128" s="18">
        <f t="shared" si="4"/>
        <v>76.8</v>
      </c>
      <c r="I128" s="18">
        <f t="shared" si="5"/>
        <v>88.8</v>
      </c>
      <c r="J128" s="18">
        <f t="shared" si="6"/>
        <v>88.533333333333331</v>
      </c>
      <c r="K128" s="18">
        <f t="shared" si="7"/>
        <v>88.266666666666666</v>
      </c>
      <c r="L128" s="18">
        <f t="shared" si="8"/>
        <v>89.066666666666677</v>
      </c>
      <c r="M128" s="18">
        <f t="shared" si="9"/>
        <v>90.933333333333337</v>
      </c>
      <c r="N128" s="18">
        <f t="shared" si="10"/>
        <v>89.333333333333329</v>
      </c>
      <c r="O128" s="18">
        <f t="shared" si="11"/>
        <v>89.866666666666674</v>
      </c>
      <c r="P128" s="18">
        <f t="shared" si="12"/>
        <v>75.2</v>
      </c>
      <c r="Q128" s="18">
        <f t="shared" si="13"/>
        <v>88.533333333333331</v>
      </c>
      <c r="R128" s="18">
        <f t="shared" si="14"/>
        <v>87.733333333333334</v>
      </c>
      <c r="S128" s="18">
        <f t="shared" si="15"/>
        <v>87.733333333333334</v>
      </c>
      <c r="T128" s="18">
        <f t="shared" si="16"/>
        <v>88</v>
      </c>
      <c r="U128" s="18">
        <f t="shared" si="17"/>
        <v>75.733333333333348</v>
      </c>
      <c r="V128" s="18">
        <f t="shared" si="18"/>
        <v>99.2</v>
      </c>
      <c r="W128" s="18">
        <f t="shared" si="19"/>
        <v>99.466666666666669</v>
      </c>
      <c r="X128" s="18">
        <f t="shared" si="20"/>
        <v>98.933333333333323</v>
      </c>
      <c r="Y128" s="18">
        <f t="shared" si="21"/>
        <v>98.933333333333323</v>
      </c>
      <c r="Z128" s="18">
        <f t="shared" si="22"/>
        <v>99.2</v>
      </c>
      <c r="AA128" s="18">
        <f t="shared" si="23"/>
        <v>98.666666666666671</v>
      </c>
      <c r="AB128" s="18">
        <f t="shared" si="24"/>
        <v>98.933333333333323</v>
      </c>
      <c r="AC128" s="78">
        <f t="shared" ref="AC128:AC159" si="25">(1-AC29)*100</f>
        <v>98.933333333333323</v>
      </c>
      <c r="AD128" s="37">
        <v>100</v>
      </c>
    </row>
    <row r="129" spans="1:68" x14ac:dyDescent="0.25">
      <c r="A129" s="153"/>
      <c r="B129" s="73">
        <v>28</v>
      </c>
      <c r="C129" s="24" t="s">
        <v>132</v>
      </c>
      <c r="D129" s="17">
        <f t="shared" si="0"/>
        <v>75.733333333333348</v>
      </c>
      <c r="E129" s="17">
        <f t="shared" si="1"/>
        <v>77.600000000000009</v>
      </c>
      <c r="F129" s="17">
        <f t="shared" si="2"/>
        <v>76.8</v>
      </c>
      <c r="G129" s="17">
        <f t="shared" si="3"/>
        <v>74.933333333333323</v>
      </c>
      <c r="H129" s="31">
        <f t="shared" si="4"/>
        <v>97.866666666666674</v>
      </c>
      <c r="I129" s="17">
        <f t="shared" si="5"/>
        <v>77.066666666666663</v>
      </c>
      <c r="J129" s="17">
        <f t="shared" si="6"/>
        <v>77.600000000000009</v>
      </c>
      <c r="K129" s="17">
        <f t="shared" si="7"/>
        <v>77.600000000000009</v>
      </c>
      <c r="L129" s="17">
        <f t="shared" si="8"/>
        <v>76.266666666666666</v>
      </c>
      <c r="M129" s="17">
        <f t="shared" si="9"/>
        <v>74.400000000000006</v>
      </c>
      <c r="N129" s="17">
        <f t="shared" si="10"/>
        <v>75.2</v>
      </c>
      <c r="O129" s="17">
        <f t="shared" si="11"/>
        <v>78.400000000000006</v>
      </c>
      <c r="P129" s="17">
        <f t="shared" si="12"/>
        <v>93.066666666666663</v>
      </c>
      <c r="Q129" s="17">
        <f t="shared" si="13"/>
        <v>77.333333333333329</v>
      </c>
      <c r="R129" s="17">
        <f t="shared" si="14"/>
        <v>77.600000000000009</v>
      </c>
      <c r="S129" s="17">
        <f t="shared" si="15"/>
        <v>78.133333333333326</v>
      </c>
      <c r="T129" s="17">
        <f t="shared" si="16"/>
        <v>75.2</v>
      </c>
      <c r="U129" s="17">
        <f t="shared" si="17"/>
        <v>93.333333333333329</v>
      </c>
      <c r="V129" s="17">
        <f t="shared" si="18"/>
        <v>75.733333333333334</v>
      </c>
      <c r="W129" s="17">
        <f t="shared" si="19"/>
        <v>74.933333333333323</v>
      </c>
      <c r="X129" s="17">
        <f t="shared" si="20"/>
        <v>74.933333333333323</v>
      </c>
      <c r="Y129" s="17">
        <f t="shared" si="21"/>
        <v>75.2</v>
      </c>
      <c r="Z129" s="17">
        <f t="shared" si="22"/>
        <v>74.933333333333323</v>
      </c>
      <c r="AA129" s="17">
        <f t="shared" si="23"/>
        <v>75.466666666666654</v>
      </c>
      <c r="AB129" s="17">
        <f t="shared" si="24"/>
        <v>75.2</v>
      </c>
      <c r="AC129" s="17">
        <f t="shared" si="25"/>
        <v>74.933333333333323</v>
      </c>
      <c r="AD129" s="17">
        <f t="shared" ref="AD129:AD160" si="26">(1-AD30)*100</f>
        <v>75.2</v>
      </c>
      <c r="AE129" s="37">
        <v>100</v>
      </c>
    </row>
    <row r="130" spans="1:68" x14ac:dyDescent="0.25">
      <c r="A130" s="153"/>
      <c r="B130" s="73">
        <v>29</v>
      </c>
      <c r="C130" s="24" t="s">
        <v>133</v>
      </c>
      <c r="D130" s="17">
        <f t="shared" si="0"/>
        <v>76.533333333333331</v>
      </c>
      <c r="E130" s="17">
        <f t="shared" si="1"/>
        <v>77.333333333333329</v>
      </c>
      <c r="F130" s="17">
        <f t="shared" si="2"/>
        <v>77.600000000000009</v>
      </c>
      <c r="G130" s="17">
        <f t="shared" si="3"/>
        <v>75.733333333333334</v>
      </c>
      <c r="H130" s="31">
        <f t="shared" si="4"/>
        <v>98.666666666666671</v>
      </c>
      <c r="I130" s="17">
        <f t="shared" si="5"/>
        <v>77.86666666666666</v>
      </c>
      <c r="J130" s="17">
        <f t="shared" si="6"/>
        <v>77.333333333333329</v>
      </c>
      <c r="K130" s="17">
        <f t="shared" si="7"/>
        <v>77.333333333333329</v>
      </c>
      <c r="L130" s="17">
        <f t="shared" si="8"/>
        <v>76</v>
      </c>
      <c r="M130" s="17">
        <f t="shared" si="9"/>
        <v>74.13333333333334</v>
      </c>
      <c r="N130" s="17">
        <f t="shared" si="10"/>
        <v>76</v>
      </c>
      <c r="O130" s="17">
        <f t="shared" si="11"/>
        <v>78.133333333333326</v>
      </c>
      <c r="P130" s="17">
        <f t="shared" si="12"/>
        <v>92.8</v>
      </c>
      <c r="Q130" s="17">
        <f t="shared" si="13"/>
        <v>78.133333333333326</v>
      </c>
      <c r="R130" s="17">
        <f t="shared" si="14"/>
        <v>77.333333333333329</v>
      </c>
      <c r="S130" s="17">
        <f t="shared" si="15"/>
        <v>77.86666666666666</v>
      </c>
      <c r="T130" s="17">
        <f t="shared" si="16"/>
        <v>76</v>
      </c>
      <c r="U130" s="17">
        <f t="shared" si="17"/>
        <v>93.066666666666663</v>
      </c>
      <c r="V130" s="17">
        <f t="shared" si="18"/>
        <v>76.533333333333331</v>
      </c>
      <c r="W130" s="17">
        <f t="shared" si="19"/>
        <v>75.733333333333334</v>
      </c>
      <c r="X130" s="17">
        <f t="shared" si="20"/>
        <v>75.733333333333334</v>
      </c>
      <c r="Y130" s="17">
        <f t="shared" si="21"/>
        <v>76</v>
      </c>
      <c r="Z130" s="17">
        <f t="shared" si="22"/>
        <v>75.733333333333334</v>
      </c>
      <c r="AA130" s="17">
        <f t="shared" si="23"/>
        <v>76.266666666666666</v>
      </c>
      <c r="AB130" s="17">
        <f t="shared" si="24"/>
        <v>76</v>
      </c>
      <c r="AC130" s="17">
        <f t="shared" si="25"/>
        <v>75.733333333333334</v>
      </c>
      <c r="AD130" s="17">
        <f t="shared" si="26"/>
        <v>76</v>
      </c>
      <c r="AE130" s="17">
        <f t="shared" ref="AE130:AE161" si="27">(1-AE31)*100</f>
        <v>99.2</v>
      </c>
      <c r="AF130" s="37">
        <v>100</v>
      </c>
    </row>
    <row r="131" spans="1:68" x14ac:dyDescent="0.25">
      <c r="A131" s="153"/>
      <c r="B131" s="73">
        <v>30</v>
      </c>
      <c r="C131" s="24" t="s">
        <v>268</v>
      </c>
      <c r="D131" s="17">
        <f t="shared" si="0"/>
        <v>75.466666666666669</v>
      </c>
      <c r="E131" s="17">
        <f t="shared" si="1"/>
        <v>78.133333333333326</v>
      </c>
      <c r="F131" s="17">
        <f t="shared" si="2"/>
        <v>77.333333333333329</v>
      </c>
      <c r="G131" s="17">
        <f t="shared" si="3"/>
        <v>75.466666666666654</v>
      </c>
      <c r="H131" s="31">
        <f t="shared" si="4"/>
        <v>97.333333333333343</v>
      </c>
      <c r="I131" s="17">
        <f t="shared" si="5"/>
        <v>77.600000000000009</v>
      </c>
      <c r="J131" s="17">
        <f t="shared" si="6"/>
        <v>77.333333333333329</v>
      </c>
      <c r="K131" s="17">
        <f t="shared" si="7"/>
        <v>78.133333333333326</v>
      </c>
      <c r="L131" s="17">
        <f t="shared" si="8"/>
        <v>76</v>
      </c>
      <c r="M131" s="17">
        <f t="shared" si="9"/>
        <v>74.933333333333323</v>
      </c>
      <c r="N131" s="17">
        <f t="shared" si="10"/>
        <v>74.933333333333337</v>
      </c>
      <c r="O131" s="17">
        <f t="shared" si="11"/>
        <v>78.133333333333326</v>
      </c>
      <c r="P131" s="17">
        <f t="shared" si="12"/>
        <v>92.800000000000011</v>
      </c>
      <c r="Q131" s="17">
        <f t="shared" si="13"/>
        <v>77.066666666666663</v>
      </c>
      <c r="R131" s="17">
        <f t="shared" si="14"/>
        <v>78.133333333333326</v>
      </c>
      <c r="S131" s="17">
        <f t="shared" si="15"/>
        <v>77.86666666666666</v>
      </c>
      <c r="T131" s="17">
        <f t="shared" si="16"/>
        <v>74.933333333333337</v>
      </c>
      <c r="U131" s="17">
        <f t="shared" si="17"/>
        <v>93.066666666666663</v>
      </c>
      <c r="V131" s="17">
        <f t="shared" si="18"/>
        <v>76.266666666666666</v>
      </c>
      <c r="W131" s="17">
        <f t="shared" si="19"/>
        <v>75.466666666666654</v>
      </c>
      <c r="X131" s="17">
        <f t="shared" si="20"/>
        <v>75.466666666666654</v>
      </c>
      <c r="Y131" s="17">
        <f t="shared" si="21"/>
        <v>75.466666666666654</v>
      </c>
      <c r="Z131" s="17">
        <f t="shared" si="22"/>
        <v>75.466666666666654</v>
      </c>
      <c r="AA131" s="17">
        <f t="shared" si="23"/>
        <v>76</v>
      </c>
      <c r="AB131" s="17">
        <f t="shared" si="24"/>
        <v>75.733333333333334</v>
      </c>
      <c r="AC131" s="17">
        <f t="shared" si="25"/>
        <v>75.466666666666654</v>
      </c>
      <c r="AD131" s="17">
        <f t="shared" si="26"/>
        <v>75.733333333333348</v>
      </c>
      <c r="AE131" s="17">
        <f t="shared" si="27"/>
        <v>98.933333333333323</v>
      </c>
      <c r="AF131" s="17">
        <f t="shared" ref="AF131:AF162" si="28">(1-AF32)*100</f>
        <v>98.666666666666671</v>
      </c>
      <c r="AG131" s="37">
        <v>100</v>
      </c>
    </row>
    <row r="132" spans="1:68" x14ac:dyDescent="0.25">
      <c r="A132" s="153"/>
      <c r="B132" s="73">
        <v>31</v>
      </c>
      <c r="C132" s="24" t="s">
        <v>134</v>
      </c>
      <c r="D132" s="17">
        <f t="shared" si="0"/>
        <v>75.466666666666669</v>
      </c>
      <c r="E132" s="17">
        <f t="shared" si="1"/>
        <v>78.133333333333326</v>
      </c>
      <c r="F132" s="17">
        <f t="shared" si="2"/>
        <v>77.066666666666663</v>
      </c>
      <c r="G132" s="17">
        <f t="shared" si="3"/>
        <v>75.466666666666654</v>
      </c>
      <c r="H132" s="31">
        <f t="shared" si="4"/>
        <v>97.6</v>
      </c>
      <c r="I132" s="17">
        <f t="shared" si="5"/>
        <v>77.333333333333329</v>
      </c>
      <c r="J132" s="17">
        <f t="shared" si="6"/>
        <v>77.066666666666663</v>
      </c>
      <c r="K132" s="17">
        <f t="shared" si="7"/>
        <v>78.133333333333326</v>
      </c>
      <c r="L132" s="17">
        <f t="shared" si="8"/>
        <v>76.266666666666666</v>
      </c>
      <c r="M132" s="17">
        <f t="shared" si="9"/>
        <v>75.733333333333334</v>
      </c>
      <c r="N132" s="17">
        <f t="shared" si="10"/>
        <v>74.933333333333337</v>
      </c>
      <c r="O132" s="17">
        <f t="shared" si="11"/>
        <v>77.86666666666666</v>
      </c>
      <c r="P132" s="17">
        <f t="shared" si="12"/>
        <v>93.066666666666663</v>
      </c>
      <c r="Q132" s="17">
        <f t="shared" si="13"/>
        <v>76.533333333333331</v>
      </c>
      <c r="R132" s="17">
        <f t="shared" si="14"/>
        <v>77.86666666666666</v>
      </c>
      <c r="S132" s="17">
        <f t="shared" si="15"/>
        <v>77.066666666666663</v>
      </c>
      <c r="T132" s="17">
        <f t="shared" si="16"/>
        <v>74.933333333333337</v>
      </c>
      <c r="U132" s="17">
        <f t="shared" si="17"/>
        <v>93.333333333333329</v>
      </c>
      <c r="V132" s="17">
        <f t="shared" si="18"/>
        <v>76.266666666666666</v>
      </c>
      <c r="W132" s="17">
        <f t="shared" si="19"/>
        <v>75.466666666666654</v>
      </c>
      <c r="X132" s="17">
        <f t="shared" si="20"/>
        <v>75.466666666666654</v>
      </c>
      <c r="Y132" s="17">
        <f t="shared" si="21"/>
        <v>75.466666666666654</v>
      </c>
      <c r="Z132" s="17">
        <f t="shared" si="22"/>
        <v>75.466666666666654</v>
      </c>
      <c r="AA132" s="17">
        <f t="shared" si="23"/>
        <v>76</v>
      </c>
      <c r="AB132" s="17">
        <f t="shared" si="24"/>
        <v>75.733333333333334</v>
      </c>
      <c r="AC132" s="17">
        <f t="shared" si="25"/>
        <v>75.466666666666654</v>
      </c>
      <c r="AD132" s="17">
        <f t="shared" si="26"/>
        <v>75.733333333333348</v>
      </c>
      <c r="AE132" s="17">
        <f t="shared" si="27"/>
        <v>98.133333333333326</v>
      </c>
      <c r="AF132" s="17">
        <f t="shared" si="28"/>
        <v>97.866666666666674</v>
      </c>
      <c r="AG132" s="17">
        <f t="shared" ref="AG132:AG163" si="29">(1-AG33)*100</f>
        <v>99.2</v>
      </c>
      <c r="AH132" s="37">
        <v>100</v>
      </c>
    </row>
    <row r="133" spans="1:68" ht="13.8" thickBot="1" x14ac:dyDescent="0.3">
      <c r="A133" s="153"/>
      <c r="B133" s="73">
        <v>32</v>
      </c>
      <c r="C133" s="24" t="s">
        <v>135</v>
      </c>
      <c r="D133" s="17">
        <f t="shared" si="0"/>
        <v>77.333333333333329</v>
      </c>
      <c r="E133" s="17">
        <f t="shared" si="1"/>
        <v>77.333333333333329</v>
      </c>
      <c r="F133" s="17">
        <f t="shared" si="2"/>
        <v>77.600000000000009</v>
      </c>
      <c r="G133" s="17">
        <f t="shared" si="3"/>
        <v>76.533333333333331</v>
      </c>
      <c r="H133" s="28">
        <f t="shared" si="4"/>
        <v>99.733333333333334</v>
      </c>
      <c r="I133" s="17">
        <f t="shared" si="5"/>
        <v>77.86666666666666</v>
      </c>
      <c r="J133" s="17">
        <f t="shared" si="6"/>
        <v>78.133333333333326</v>
      </c>
      <c r="K133" s="17">
        <f t="shared" si="7"/>
        <v>77.333333333333329</v>
      </c>
      <c r="L133" s="17">
        <f t="shared" si="8"/>
        <v>76.266666666666666</v>
      </c>
      <c r="M133" s="17">
        <f t="shared" si="9"/>
        <v>75.733333333333334</v>
      </c>
      <c r="N133" s="17">
        <f t="shared" si="10"/>
        <v>76.8</v>
      </c>
      <c r="O133" s="17">
        <f t="shared" si="11"/>
        <v>79.2</v>
      </c>
      <c r="P133" s="17">
        <f t="shared" si="12"/>
        <v>92.266666666666666</v>
      </c>
      <c r="Q133" s="17">
        <f t="shared" si="13"/>
        <v>77.600000000000009</v>
      </c>
      <c r="R133" s="17">
        <f t="shared" si="14"/>
        <v>77.86666666666666</v>
      </c>
      <c r="S133" s="17">
        <f t="shared" si="15"/>
        <v>77.333333333333329</v>
      </c>
      <c r="T133" s="17">
        <f t="shared" si="16"/>
        <v>76.8</v>
      </c>
      <c r="U133" s="17">
        <f t="shared" si="17"/>
        <v>92.533333333333331</v>
      </c>
      <c r="V133" s="17">
        <f t="shared" si="18"/>
        <v>77.600000000000009</v>
      </c>
      <c r="W133" s="17">
        <f t="shared" si="19"/>
        <v>76.8</v>
      </c>
      <c r="X133" s="17">
        <f t="shared" si="20"/>
        <v>76.8</v>
      </c>
      <c r="Y133" s="17">
        <f t="shared" si="21"/>
        <v>77.066666666666663</v>
      </c>
      <c r="Z133" s="17">
        <f t="shared" si="22"/>
        <v>76.8</v>
      </c>
      <c r="AA133" s="17">
        <f t="shared" si="23"/>
        <v>77.333333333333329</v>
      </c>
      <c r="AB133" s="17">
        <f t="shared" si="24"/>
        <v>77.066666666666663</v>
      </c>
      <c r="AC133" s="17">
        <f t="shared" si="25"/>
        <v>76.533333333333331</v>
      </c>
      <c r="AD133" s="17">
        <f t="shared" si="26"/>
        <v>77.066666666666663</v>
      </c>
      <c r="AE133" s="17">
        <f t="shared" si="27"/>
        <v>97.6</v>
      </c>
      <c r="AF133" s="17">
        <f t="shared" si="28"/>
        <v>98.4</v>
      </c>
      <c r="AG133" s="17">
        <f t="shared" si="29"/>
        <v>97.066666666666663</v>
      </c>
      <c r="AH133" s="17">
        <f t="shared" ref="AH133:AH164" si="30">(1-AH34)*100</f>
        <v>97.333333333333343</v>
      </c>
      <c r="AI133" s="37">
        <v>100</v>
      </c>
      <c r="AJ133" s="79"/>
    </row>
    <row r="134" spans="1:68" x14ac:dyDescent="0.25">
      <c r="A134" s="153"/>
      <c r="B134" s="74">
        <v>33</v>
      </c>
      <c r="C134" s="35" t="s">
        <v>275</v>
      </c>
      <c r="D134" s="34">
        <f t="shared" si="0"/>
        <v>89.600000000000009</v>
      </c>
      <c r="E134" s="34">
        <f t="shared" si="1"/>
        <v>92.266666666666666</v>
      </c>
      <c r="F134" s="34">
        <f t="shared" si="2"/>
        <v>91.466666666666669</v>
      </c>
      <c r="G134" s="34">
        <f t="shared" si="3"/>
        <v>90.4</v>
      </c>
      <c r="H134" s="22">
        <f t="shared" si="4"/>
        <v>76.8</v>
      </c>
      <c r="I134" s="36">
        <f t="shared" si="5"/>
        <v>95.733333333333334</v>
      </c>
      <c r="J134" s="34">
        <f t="shared" si="6"/>
        <v>90.666666666666657</v>
      </c>
      <c r="K134" s="34">
        <f t="shared" si="7"/>
        <v>92.266666666666666</v>
      </c>
      <c r="L134" s="34">
        <f t="shared" si="8"/>
        <v>85.6</v>
      </c>
      <c r="M134" s="34">
        <f t="shared" si="9"/>
        <v>88.533333333333331</v>
      </c>
      <c r="N134" s="34">
        <f t="shared" si="10"/>
        <v>90.133333333333326</v>
      </c>
      <c r="O134" s="34">
        <f t="shared" si="11"/>
        <v>91.466666666666669</v>
      </c>
      <c r="P134" s="34">
        <f t="shared" si="12"/>
        <v>76</v>
      </c>
      <c r="Q134" s="34">
        <f t="shared" si="13"/>
        <v>91.2</v>
      </c>
      <c r="R134" s="34">
        <f t="shared" si="14"/>
        <v>92</v>
      </c>
      <c r="S134" s="34">
        <f t="shared" si="15"/>
        <v>90.666666666666657</v>
      </c>
      <c r="T134" s="34">
        <f t="shared" si="16"/>
        <v>89.066666666666677</v>
      </c>
      <c r="U134" s="34">
        <f t="shared" si="17"/>
        <v>77.333333333333329</v>
      </c>
      <c r="V134" s="34">
        <f t="shared" si="18"/>
        <v>91.466666666666669</v>
      </c>
      <c r="W134" s="34">
        <f t="shared" si="19"/>
        <v>90.666666666666657</v>
      </c>
      <c r="X134" s="34">
        <f t="shared" si="20"/>
        <v>90.666666666666657</v>
      </c>
      <c r="Y134" s="34">
        <f t="shared" si="21"/>
        <v>90.133333333333326</v>
      </c>
      <c r="Z134" s="34">
        <f t="shared" si="22"/>
        <v>90.4</v>
      </c>
      <c r="AA134" s="34">
        <f t="shared" si="23"/>
        <v>90.933333333333337</v>
      </c>
      <c r="AB134" s="34">
        <f t="shared" si="24"/>
        <v>90.133333333333326</v>
      </c>
      <c r="AC134" s="34">
        <f t="shared" si="25"/>
        <v>90.4</v>
      </c>
      <c r="AD134" s="34">
        <f t="shared" si="26"/>
        <v>90.666666666666657</v>
      </c>
      <c r="AE134" s="34">
        <f t="shared" si="27"/>
        <v>76.266666666666666</v>
      </c>
      <c r="AF134" s="34">
        <f t="shared" si="28"/>
        <v>77.066666666666663</v>
      </c>
      <c r="AG134" s="34">
        <f t="shared" si="29"/>
        <v>76.8</v>
      </c>
      <c r="AH134" s="34">
        <f t="shared" si="30"/>
        <v>76.533333333333331</v>
      </c>
      <c r="AI134" s="34">
        <f t="shared" ref="AI134:AI165" si="31">(1-AI35)*100</f>
        <v>77.066666666666663</v>
      </c>
      <c r="AJ134" s="37">
        <v>100</v>
      </c>
      <c r="AK134" s="33"/>
    </row>
    <row r="135" spans="1:68" x14ac:dyDescent="0.25">
      <c r="A135" s="153"/>
      <c r="B135" s="73">
        <v>34</v>
      </c>
      <c r="C135" s="24" t="s">
        <v>276</v>
      </c>
      <c r="D135" s="22">
        <f t="shared" ref="D135:D166" si="32">(1-D36)*100</f>
        <v>89.066666666666677</v>
      </c>
      <c r="E135" s="22">
        <f t="shared" si="1"/>
        <v>91.733333333333334</v>
      </c>
      <c r="F135" s="22">
        <f t="shared" si="2"/>
        <v>90.933333333333337</v>
      </c>
      <c r="G135" s="22">
        <f t="shared" si="3"/>
        <v>90.4</v>
      </c>
      <c r="H135" s="22">
        <f t="shared" si="4"/>
        <v>76.266666666666666</v>
      </c>
      <c r="I135" s="31">
        <f t="shared" si="5"/>
        <v>96.266666666666666</v>
      </c>
      <c r="J135" s="22">
        <f t="shared" si="6"/>
        <v>90.133333333333326</v>
      </c>
      <c r="K135" s="22">
        <f t="shared" si="7"/>
        <v>91.733333333333334</v>
      </c>
      <c r="L135" s="22">
        <f t="shared" si="8"/>
        <v>85.6</v>
      </c>
      <c r="M135" s="22">
        <f t="shared" si="9"/>
        <v>88</v>
      </c>
      <c r="N135" s="22">
        <f t="shared" si="10"/>
        <v>89.600000000000009</v>
      </c>
      <c r="O135" s="22">
        <f t="shared" si="11"/>
        <v>90.933333333333337</v>
      </c>
      <c r="P135" s="22">
        <f t="shared" si="12"/>
        <v>76</v>
      </c>
      <c r="Q135" s="22">
        <f t="shared" si="13"/>
        <v>90.666666666666657</v>
      </c>
      <c r="R135" s="22">
        <f t="shared" si="14"/>
        <v>91.466666666666669</v>
      </c>
      <c r="S135" s="22">
        <f t="shared" si="15"/>
        <v>90.133333333333326</v>
      </c>
      <c r="T135" s="22">
        <f t="shared" si="16"/>
        <v>89.066666666666677</v>
      </c>
      <c r="U135" s="22">
        <f t="shared" si="17"/>
        <v>76.8</v>
      </c>
      <c r="V135" s="22">
        <f t="shared" si="18"/>
        <v>91.466666666666669</v>
      </c>
      <c r="W135" s="22">
        <f t="shared" si="19"/>
        <v>90.666666666666657</v>
      </c>
      <c r="X135" s="22">
        <f t="shared" si="20"/>
        <v>90.666666666666657</v>
      </c>
      <c r="Y135" s="22">
        <f t="shared" si="21"/>
        <v>90.133333333333326</v>
      </c>
      <c r="Z135" s="22">
        <f t="shared" si="22"/>
        <v>90.4</v>
      </c>
      <c r="AA135" s="22">
        <f t="shared" si="23"/>
        <v>90.933333333333337</v>
      </c>
      <c r="AB135" s="22">
        <f t="shared" si="24"/>
        <v>90.133333333333326</v>
      </c>
      <c r="AC135" s="22">
        <f t="shared" si="25"/>
        <v>90.4</v>
      </c>
      <c r="AD135" s="22">
        <f t="shared" si="26"/>
        <v>90.666666666666657</v>
      </c>
      <c r="AE135" s="22">
        <f t="shared" si="27"/>
        <v>75.733333333333348</v>
      </c>
      <c r="AF135" s="22">
        <f t="shared" si="28"/>
        <v>76.533333333333331</v>
      </c>
      <c r="AG135" s="22">
        <f t="shared" si="29"/>
        <v>76.266666666666666</v>
      </c>
      <c r="AH135" s="22">
        <f t="shared" si="30"/>
        <v>76</v>
      </c>
      <c r="AI135" s="22">
        <f t="shared" si="31"/>
        <v>76.533333333333331</v>
      </c>
      <c r="AJ135" s="22">
        <f t="shared" ref="AJ135:AJ166" si="33">(1-AJ36)*100</f>
        <v>99.466666666666669</v>
      </c>
      <c r="AK135" s="80">
        <v>100</v>
      </c>
    </row>
    <row r="136" spans="1:68" ht="13.8" thickBot="1" x14ac:dyDescent="0.3">
      <c r="A136" s="153"/>
      <c r="B136" s="75">
        <v>35</v>
      </c>
      <c r="C136" s="30" t="s">
        <v>277</v>
      </c>
      <c r="D136" s="18">
        <f t="shared" si="32"/>
        <v>89.066666666666677</v>
      </c>
      <c r="E136" s="18">
        <f t="shared" ref="E136:E167" si="34">(1-E37)*100</f>
        <v>93.86666666666666</v>
      </c>
      <c r="F136" s="18">
        <f t="shared" si="2"/>
        <v>88.8</v>
      </c>
      <c r="G136" s="18">
        <f t="shared" si="3"/>
        <v>88.266666666666666</v>
      </c>
      <c r="H136" s="18">
        <f t="shared" si="4"/>
        <v>76.266666666666666</v>
      </c>
      <c r="I136" s="28">
        <f t="shared" si="5"/>
        <v>95.466666666666669</v>
      </c>
      <c r="J136" s="22">
        <f t="shared" si="6"/>
        <v>90.4</v>
      </c>
      <c r="K136" s="18">
        <f t="shared" si="7"/>
        <v>93.86666666666666</v>
      </c>
      <c r="L136" s="18">
        <f t="shared" si="8"/>
        <v>83.466666666666669</v>
      </c>
      <c r="M136" s="18">
        <f t="shared" si="9"/>
        <v>85.866666666666674</v>
      </c>
      <c r="N136" s="18">
        <f t="shared" si="10"/>
        <v>89.600000000000009</v>
      </c>
      <c r="O136" s="18">
        <f t="shared" si="11"/>
        <v>90.933333333333337</v>
      </c>
      <c r="P136" s="18">
        <f t="shared" si="12"/>
        <v>77.066666666666663</v>
      </c>
      <c r="Q136" s="18">
        <f t="shared" si="13"/>
        <v>90.933333333333337</v>
      </c>
      <c r="R136" s="18">
        <f t="shared" si="14"/>
        <v>91.466666666666669</v>
      </c>
      <c r="S136" s="18">
        <f t="shared" si="15"/>
        <v>91.466666666666669</v>
      </c>
      <c r="T136" s="18">
        <f t="shared" si="16"/>
        <v>88.266666666666666</v>
      </c>
      <c r="U136" s="18">
        <f t="shared" si="17"/>
        <v>78.133333333333326</v>
      </c>
      <c r="V136" s="18">
        <f t="shared" si="18"/>
        <v>89.333333333333329</v>
      </c>
      <c r="W136" s="18">
        <f t="shared" si="19"/>
        <v>89.066666666666677</v>
      </c>
      <c r="X136" s="18">
        <f t="shared" si="20"/>
        <v>88.533333333333331</v>
      </c>
      <c r="Y136" s="18">
        <f t="shared" si="21"/>
        <v>88</v>
      </c>
      <c r="Z136" s="18">
        <f t="shared" si="22"/>
        <v>88.266666666666666</v>
      </c>
      <c r="AA136" s="18">
        <f t="shared" si="23"/>
        <v>88.8</v>
      </c>
      <c r="AB136" s="18">
        <f t="shared" si="24"/>
        <v>88.266666666666666</v>
      </c>
      <c r="AC136" s="18">
        <f t="shared" si="25"/>
        <v>88.266666666666666</v>
      </c>
      <c r="AD136" s="18">
        <f t="shared" si="26"/>
        <v>88.533333333333331</v>
      </c>
      <c r="AE136" s="18">
        <f t="shared" si="27"/>
        <v>76.8</v>
      </c>
      <c r="AF136" s="18">
        <f t="shared" si="28"/>
        <v>76.533333333333331</v>
      </c>
      <c r="AG136" s="18">
        <f t="shared" si="29"/>
        <v>77.333333333333329</v>
      </c>
      <c r="AH136" s="18">
        <f t="shared" si="30"/>
        <v>77.066666666666663</v>
      </c>
      <c r="AI136" s="18">
        <f t="shared" si="31"/>
        <v>76.533333333333331</v>
      </c>
      <c r="AJ136" s="18">
        <f t="shared" si="33"/>
        <v>96.266666666666666</v>
      </c>
      <c r="AK136" s="29">
        <f t="shared" ref="AK136:AK167" si="35">(1-AK37)*100</f>
        <v>96.8</v>
      </c>
      <c r="AL136" s="37">
        <v>100</v>
      </c>
    </row>
    <row r="137" spans="1:68" ht="13.8" thickBot="1" x14ac:dyDescent="0.3">
      <c r="A137" s="153"/>
      <c r="B137" s="73">
        <v>36</v>
      </c>
      <c r="C137" s="24" t="s">
        <v>270</v>
      </c>
      <c r="D137" s="17">
        <f t="shared" si="32"/>
        <v>96.533333333333331</v>
      </c>
      <c r="E137" s="84">
        <f t="shared" si="34"/>
        <v>92</v>
      </c>
      <c r="F137" s="17">
        <f t="shared" ref="F137:F168" si="36">(1-F38)*100</f>
        <v>89.066666666666677</v>
      </c>
      <c r="G137" s="17">
        <f t="shared" si="3"/>
        <v>88.8</v>
      </c>
      <c r="H137" s="17">
        <f t="shared" si="4"/>
        <v>77.86666666666666</v>
      </c>
      <c r="I137" s="17">
        <f t="shared" si="5"/>
        <v>90.133333333333326</v>
      </c>
      <c r="J137" s="23">
        <f t="shared" si="6"/>
        <v>100</v>
      </c>
      <c r="K137" s="89">
        <f t="shared" si="7"/>
        <v>92</v>
      </c>
      <c r="L137" s="17">
        <f t="shared" si="8"/>
        <v>86.933333333333323</v>
      </c>
      <c r="M137" s="17">
        <f t="shared" si="9"/>
        <v>88.8</v>
      </c>
      <c r="N137" s="17">
        <f t="shared" si="10"/>
        <v>96</v>
      </c>
      <c r="O137" s="17">
        <f t="shared" si="11"/>
        <v>97.333333333333343</v>
      </c>
      <c r="P137" s="17">
        <f t="shared" si="12"/>
        <v>79.2</v>
      </c>
      <c r="Q137" s="17">
        <f t="shared" si="13"/>
        <v>95.466666666666669</v>
      </c>
      <c r="R137" s="17">
        <f t="shared" si="14"/>
        <v>93.86666666666666</v>
      </c>
      <c r="S137" s="17">
        <f t="shared" si="15"/>
        <v>96.533333333333331</v>
      </c>
      <c r="T137" s="17">
        <f t="shared" si="16"/>
        <v>95.466666666666669</v>
      </c>
      <c r="U137" s="17">
        <f t="shared" si="17"/>
        <v>77.86666666666666</v>
      </c>
      <c r="V137" s="17">
        <f t="shared" si="18"/>
        <v>89.333333333333329</v>
      </c>
      <c r="W137" s="17">
        <f t="shared" si="19"/>
        <v>88.266666666666666</v>
      </c>
      <c r="X137" s="17">
        <f t="shared" si="20"/>
        <v>88.8</v>
      </c>
      <c r="Y137" s="17">
        <f t="shared" si="21"/>
        <v>88.266666666666666</v>
      </c>
      <c r="Z137" s="17">
        <f t="shared" si="22"/>
        <v>88.533333333333331</v>
      </c>
      <c r="AA137" s="17">
        <f t="shared" si="23"/>
        <v>89.066666666666677</v>
      </c>
      <c r="AB137" s="17">
        <f t="shared" si="24"/>
        <v>88.266666666666666</v>
      </c>
      <c r="AC137" s="17">
        <f t="shared" si="25"/>
        <v>88.8</v>
      </c>
      <c r="AD137" s="17">
        <f t="shared" si="26"/>
        <v>88.533333333333331</v>
      </c>
      <c r="AE137" s="17">
        <f t="shared" si="27"/>
        <v>77.600000000000009</v>
      </c>
      <c r="AF137" s="17">
        <f t="shared" si="28"/>
        <v>77.333333333333329</v>
      </c>
      <c r="AG137" s="17">
        <f t="shared" si="29"/>
        <v>77.333333333333329</v>
      </c>
      <c r="AH137" s="17">
        <f t="shared" si="30"/>
        <v>77.066666666666663</v>
      </c>
      <c r="AI137" s="17">
        <f t="shared" si="31"/>
        <v>78.133333333333326</v>
      </c>
      <c r="AJ137" s="17">
        <f t="shared" si="33"/>
        <v>90.666666666666657</v>
      </c>
      <c r="AK137" s="17">
        <f t="shared" si="35"/>
        <v>90.133333333333326</v>
      </c>
      <c r="AL137" s="17">
        <f t="shared" ref="AL137:AL168" si="37">(1-AL38)*100</f>
        <v>90.4</v>
      </c>
      <c r="AM137" s="37">
        <v>100</v>
      </c>
    </row>
    <row r="138" spans="1:68" x14ac:dyDescent="0.25">
      <c r="A138" s="153"/>
      <c r="B138" s="74">
        <v>37</v>
      </c>
      <c r="C138" s="35" t="s">
        <v>316</v>
      </c>
      <c r="D138" s="34">
        <f t="shared" si="32"/>
        <v>93.6</v>
      </c>
      <c r="E138" s="31">
        <f t="shared" si="34"/>
        <v>95.199999999999989</v>
      </c>
      <c r="F138" s="34">
        <f t="shared" si="36"/>
        <v>89.866666666666674</v>
      </c>
      <c r="G138" s="34">
        <f t="shared" ref="G138:G169" si="38">(1-G39)*100</f>
        <v>88.533333333333331</v>
      </c>
      <c r="H138" s="34">
        <f t="shared" si="4"/>
        <v>78.133333333333326</v>
      </c>
      <c r="I138" s="34">
        <f t="shared" si="5"/>
        <v>92</v>
      </c>
      <c r="J138" s="22">
        <f t="shared" si="6"/>
        <v>94.666666666666671</v>
      </c>
      <c r="K138" s="31">
        <f t="shared" si="7"/>
        <v>95.199999999999989</v>
      </c>
      <c r="L138" s="34">
        <f t="shared" si="8"/>
        <v>85.333333333333329</v>
      </c>
      <c r="M138" s="34">
        <f t="shared" si="9"/>
        <v>88.533333333333331</v>
      </c>
      <c r="N138" s="34">
        <f t="shared" si="10"/>
        <v>93.066666666666663</v>
      </c>
      <c r="O138" s="34">
        <f t="shared" si="11"/>
        <v>94.666666666666671</v>
      </c>
      <c r="P138" s="34">
        <f t="shared" si="12"/>
        <v>78.133333333333326</v>
      </c>
      <c r="Q138" s="34">
        <f t="shared" si="13"/>
        <v>93.333333333333329</v>
      </c>
      <c r="R138" s="34">
        <f t="shared" si="14"/>
        <v>94.666666666666671</v>
      </c>
      <c r="S138" s="34">
        <f t="shared" si="15"/>
        <v>92.533333333333331</v>
      </c>
      <c r="T138" s="34">
        <f t="shared" si="16"/>
        <v>92.266666666666666</v>
      </c>
      <c r="U138" s="34">
        <f t="shared" si="17"/>
        <v>77.86666666666666</v>
      </c>
      <c r="V138" s="34">
        <f t="shared" si="18"/>
        <v>90.133333333333326</v>
      </c>
      <c r="W138" s="34">
        <f t="shared" si="19"/>
        <v>88.8</v>
      </c>
      <c r="X138" s="34">
        <f t="shared" si="20"/>
        <v>88.8</v>
      </c>
      <c r="Y138" s="34">
        <f t="shared" si="21"/>
        <v>88.266666666666666</v>
      </c>
      <c r="Z138" s="34">
        <f t="shared" si="22"/>
        <v>88.533333333333331</v>
      </c>
      <c r="AA138" s="34">
        <f t="shared" si="23"/>
        <v>89.066666666666677</v>
      </c>
      <c r="AB138" s="34">
        <f t="shared" si="24"/>
        <v>88.266666666666666</v>
      </c>
      <c r="AC138" s="34">
        <f t="shared" si="25"/>
        <v>88.533333333333331</v>
      </c>
      <c r="AD138" s="34">
        <f t="shared" si="26"/>
        <v>89.333333333333329</v>
      </c>
      <c r="AE138" s="34">
        <f t="shared" si="27"/>
        <v>78.133333333333326</v>
      </c>
      <c r="AF138" s="34">
        <f t="shared" si="28"/>
        <v>77.86666666666666</v>
      </c>
      <c r="AG138" s="34">
        <f t="shared" si="29"/>
        <v>78.666666666666657</v>
      </c>
      <c r="AH138" s="34">
        <f t="shared" si="30"/>
        <v>78.666666666666657</v>
      </c>
      <c r="AI138" s="34">
        <f t="shared" si="31"/>
        <v>78.400000000000006</v>
      </c>
      <c r="AJ138" s="34">
        <f t="shared" si="33"/>
        <v>92.266666666666666</v>
      </c>
      <c r="AK138" s="34">
        <f t="shared" si="35"/>
        <v>91.733333333333334</v>
      </c>
      <c r="AL138" s="34">
        <f t="shared" si="37"/>
        <v>92.266666666666666</v>
      </c>
      <c r="AM138" s="34">
        <f t="shared" ref="AM138:AM169" si="39">(1-AM39)*100</f>
        <v>94.666666666666671</v>
      </c>
      <c r="AN138" s="81">
        <v>100</v>
      </c>
      <c r="AO138" s="85"/>
    </row>
    <row r="139" spans="1:68" x14ac:dyDescent="0.25">
      <c r="A139" s="153"/>
      <c r="B139" s="73">
        <v>38</v>
      </c>
      <c r="C139" s="24" t="s">
        <v>273</v>
      </c>
      <c r="D139" s="22">
        <f t="shared" si="32"/>
        <v>93.86666666666666</v>
      </c>
      <c r="E139" s="31">
        <f t="shared" si="34"/>
        <v>94.933333333333337</v>
      </c>
      <c r="F139" s="22">
        <f t="shared" si="36"/>
        <v>90.4</v>
      </c>
      <c r="G139" s="22">
        <f t="shared" si="38"/>
        <v>89.333333333333329</v>
      </c>
      <c r="H139" s="22">
        <f t="shared" ref="H139:H170" si="40">(1-H40)*100</f>
        <v>77.600000000000009</v>
      </c>
      <c r="I139" s="22">
        <f t="shared" si="5"/>
        <v>92</v>
      </c>
      <c r="J139" s="22">
        <f t="shared" si="6"/>
        <v>94.933333333333337</v>
      </c>
      <c r="K139" s="31">
        <f t="shared" si="7"/>
        <v>94.933333333333337</v>
      </c>
      <c r="L139" s="22">
        <f t="shared" si="8"/>
        <v>85.066666666666663</v>
      </c>
      <c r="M139" s="22">
        <f t="shared" si="9"/>
        <v>88.533333333333331</v>
      </c>
      <c r="N139" s="22">
        <f t="shared" si="10"/>
        <v>94.399999999999991</v>
      </c>
      <c r="O139" s="22">
        <f t="shared" si="11"/>
        <v>93.6</v>
      </c>
      <c r="P139" s="22">
        <f t="shared" si="12"/>
        <v>78.133333333333326</v>
      </c>
      <c r="Q139" s="22">
        <f t="shared" si="13"/>
        <v>93.86666666666666</v>
      </c>
      <c r="R139" s="22">
        <f t="shared" si="14"/>
        <v>93.066666666666663</v>
      </c>
      <c r="S139" s="22">
        <f t="shared" si="15"/>
        <v>93.333333333333329</v>
      </c>
      <c r="T139" s="22">
        <f t="shared" si="16"/>
        <v>93.6</v>
      </c>
      <c r="U139" s="22">
        <f t="shared" si="17"/>
        <v>77.86666666666666</v>
      </c>
      <c r="V139" s="22">
        <f t="shared" si="18"/>
        <v>90.4</v>
      </c>
      <c r="W139" s="22">
        <f t="shared" si="19"/>
        <v>89.333333333333329</v>
      </c>
      <c r="X139" s="22">
        <f t="shared" si="20"/>
        <v>89.333333333333329</v>
      </c>
      <c r="Y139" s="22">
        <f t="shared" si="21"/>
        <v>88.8</v>
      </c>
      <c r="Z139" s="22">
        <f t="shared" si="22"/>
        <v>89.066666666666677</v>
      </c>
      <c r="AA139" s="22">
        <f t="shared" si="23"/>
        <v>89.600000000000009</v>
      </c>
      <c r="AB139" s="22">
        <f t="shared" si="24"/>
        <v>88.8</v>
      </c>
      <c r="AC139" s="22">
        <f t="shared" si="25"/>
        <v>89.333333333333329</v>
      </c>
      <c r="AD139" s="22">
        <f t="shared" si="26"/>
        <v>89.600000000000009</v>
      </c>
      <c r="AE139" s="22">
        <f t="shared" si="27"/>
        <v>77.600000000000009</v>
      </c>
      <c r="AF139" s="22">
        <f t="shared" si="28"/>
        <v>77.333333333333329</v>
      </c>
      <c r="AG139" s="22">
        <f t="shared" si="29"/>
        <v>78.133333333333326</v>
      </c>
      <c r="AH139" s="22">
        <f t="shared" si="30"/>
        <v>78.133333333333326</v>
      </c>
      <c r="AI139" s="22">
        <f t="shared" si="31"/>
        <v>77.86666666666666</v>
      </c>
      <c r="AJ139" s="22">
        <f t="shared" si="33"/>
        <v>92.800000000000011</v>
      </c>
      <c r="AK139" s="22">
        <f t="shared" si="35"/>
        <v>92.266666666666666</v>
      </c>
      <c r="AL139" s="22">
        <f t="shared" si="37"/>
        <v>92.533333333333331</v>
      </c>
      <c r="AM139" s="22">
        <f t="shared" si="39"/>
        <v>94.933333333333337</v>
      </c>
      <c r="AN139" s="22">
        <f t="shared" ref="AN139:AN170" si="41">(1-AN40)*100</f>
        <v>98.133333333333326</v>
      </c>
      <c r="AO139" s="80">
        <v>100</v>
      </c>
    </row>
    <row r="140" spans="1:68" ht="13.8" thickBot="1" x14ac:dyDescent="0.3">
      <c r="A140" s="153"/>
      <c r="B140" s="75">
        <v>39</v>
      </c>
      <c r="C140" s="30" t="s">
        <v>274</v>
      </c>
      <c r="D140" s="18">
        <f t="shared" si="32"/>
        <v>92</v>
      </c>
      <c r="E140" s="28">
        <f t="shared" si="34"/>
        <v>94.933333333333337</v>
      </c>
      <c r="F140" s="18">
        <f t="shared" si="36"/>
        <v>90.666666666666657</v>
      </c>
      <c r="G140" s="18">
        <f t="shared" si="38"/>
        <v>88.266666666666666</v>
      </c>
      <c r="H140" s="18">
        <f t="shared" si="40"/>
        <v>78.400000000000006</v>
      </c>
      <c r="I140" s="18">
        <f t="shared" ref="I140:I171" si="42">(1-I41)*100</f>
        <v>93.066666666666663</v>
      </c>
      <c r="J140" s="88">
        <f t="shared" si="6"/>
        <v>95.199999999999989</v>
      </c>
      <c r="K140" s="28">
        <f t="shared" si="7"/>
        <v>94.933333333333337</v>
      </c>
      <c r="L140" s="22">
        <f t="shared" si="8"/>
        <v>85.066666666666663</v>
      </c>
      <c r="M140" s="22">
        <f t="shared" si="9"/>
        <v>89.333333333333329</v>
      </c>
      <c r="N140" s="22">
        <f t="shared" si="10"/>
        <v>92.266666666666666</v>
      </c>
      <c r="O140" s="18">
        <f t="shared" si="11"/>
        <v>94.13333333333334</v>
      </c>
      <c r="P140" s="18">
        <f t="shared" si="12"/>
        <v>79.466666666666669</v>
      </c>
      <c r="Q140" s="18">
        <f t="shared" si="13"/>
        <v>93.066666666666663</v>
      </c>
      <c r="R140" s="18">
        <f t="shared" si="14"/>
        <v>94.666666666666671</v>
      </c>
      <c r="S140" s="18">
        <f t="shared" si="15"/>
        <v>94.399999999999991</v>
      </c>
      <c r="T140" s="18">
        <f t="shared" si="16"/>
        <v>91.466666666666669</v>
      </c>
      <c r="U140" s="18">
        <f t="shared" si="17"/>
        <v>78.133333333333326</v>
      </c>
      <c r="V140" s="18">
        <f t="shared" si="18"/>
        <v>89.866666666666674</v>
      </c>
      <c r="W140" s="18">
        <f t="shared" si="19"/>
        <v>88.533333333333331</v>
      </c>
      <c r="X140" s="18">
        <f t="shared" si="20"/>
        <v>88.533333333333331</v>
      </c>
      <c r="Y140" s="18">
        <f t="shared" si="21"/>
        <v>88.266666666666666</v>
      </c>
      <c r="Z140" s="18">
        <f t="shared" si="22"/>
        <v>88.266666666666666</v>
      </c>
      <c r="AA140" s="18">
        <f t="shared" si="23"/>
        <v>88.8</v>
      </c>
      <c r="AB140" s="18">
        <f t="shared" si="24"/>
        <v>88</v>
      </c>
      <c r="AC140" s="18">
        <f t="shared" si="25"/>
        <v>88.266666666666666</v>
      </c>
      <c r="AD140" s="18">
        <f t="shared" si="26"/>
        <v>89.066666666666677</v>
      </c>
      <c r="AE140" s="18">
        <f t="shared" si="27"/>
        <v>78.933333333333337</v>
      </c>
      <c r="AF140" s="18">
        <f t="shared" si="28"/>
        <v>78.666666666666657</v>
      </c>
      <c r="AG140" s="18">
        <f t="shared" si="29"/>
        <v>79.466666666666669</v>
      </c>
      <c r="AH140" s="18">
        <f t="shared" si="30"/>
        <v>79.2</v>
      </c>
      <c r="AI140" s="18">
        <f t="shared" si="31"/>
        <v>78.666666666666657</v>
      </c>
      <c r="AJ140" s="18">
        <f t="shared" si="33"/>
        <v>92.800000000000011</v>
      </c>
      <c r="AK140" s="18">
        <f t="shared" si="35"/>
        <v>92.266666666666666</v>
      </c>
      <c r="AL140" s="18">
        <f t="shared" si="37"/>
        <v>92.8</v>
      </c>
      <c r="AM140" s="18">
        <f t="shared" si="39"/>
        <v>95.199999999999989</v>
      </c>
      <c r="AN140" s="18">
        <f t="shared" si="41"/>
        <v>97.333333333333343</v>
      </c>
      <c r="AO140" s="78">
        <f t="shared" ref="AO140:AO171" si="43">(1-AO41)*100</f>
        <v>96.8</v>
      </c>
      <c r="AP140" s="37">
        <v>100</v>
      </c>
    </row>
    <row r="141" spans="1:68" x14ac:dyDescent="0.25">
      <c r="A141" s="153"/>
      <c r="B141" s="73">
        <v>40</v>
      </c>
      <c r="C141" s="24" t="s">
        <v>272</v>
      </c>
      <c r="D141" s="17">
        <f t="shared" si="32"/>
        <v>86.133333333333326</v>
      </c>
      <c r="E141" s="17">
        <f t="shared" si="34"/>
        <v>85.6</v>
      </c>
      <c r="F141" s="17">
        <f t="shared" si="36"/>
        <v>87.2</v>
      </c>
      <c r="G141" s="17">
        <f t="shared" si="38"/>
        <v>88.8</v>
      </c>
      <c r="H141" s="17">
        <f t="shared" si="40"/>
        <v>76.533333333333331</v>
      </c>
      <c r="I141" s="17">
        <f t="shared" si="42"/>
        <v>86.933333333333323</v>
      </c>
      <c r="J141" s="17">
        <f t="shared" ref="J141:J172" si="44">(1-J42)*100</f>
        <v>88.266666666666666</v>
      </c>
      <c r="K141" s="17">
        <f t="shared" si="7"/>
        <v>85.6</v>
      </c>
      <c r="L141" s="36">
        <f t="shared" si="8"/>
        <v>92.266666666666666</v>
      </c>
      <c r="M141" s="34">
        <f t="shared" si="9"/>
        <v>95.466666666666669</v>
      </c>
      <c r="N141" s="34">
        <f t="shared" si="10"/>
        <v>86.4</v>
      </c>
      <c r="O141" s="17">
        <f t="shared" si="11"/>
        <v>88.533333333333331</v>
      </c>
      <c r="P141" s="17">
        <f t="shared" si="12"/>
        <v>74.13333333333334</v>
      </c>
      <c r="Q141" s="17">
        <f t="shared" si="13"/>
        <v>85.333333333333329</v>
      </c>
      <c r="R141" s="17">
        <f t="shared" si="14"/>
        <v>86.4</v>
      </c>
      <c r="S141" s="17">
        <f t="shared" si="15"/>
        <v>86.133333333333326</v>
      </c>
      <c r="T141" s="17">
        <f t="shared" si="16"/>
        <v>86.933333333333323</v>
      </c>
      <c r="U141" s="17">
        <f t="shared" si="17"/>
        <v>74.933333333333323</v>
      </c>
      <c r="V141" s="17">
        <f t="shared" si="18"/>
        <v>90.133333333333326</v>
      </c>
      <c r="W141" s="17">
        <f t="shared" si="19"/>
        <v>89.066666666666677</v>
      </c>
      <c r="X141" s="17">
        <f t="shared" si="20"/>
        <v>89.066666666666677</v>
      </c>
      <c r="Y141" s="17">
        <f t="shared" si="21"/>
        <v>88.8</v>
      </c>
      <c r="Z141" s="17">
        <f t="shared" si="22"/>
        <v>88.8</v>
      </c>
      <c r="AA141" s="17">
        <f t="shared" si="23"/>
        <v>89.333333333333329</v>
      </c>
      <c r="AB141" s="17">
        <f t="shared" si="24"/>
        <v>88.533333333333331</v>
      </c>
      <c r="AC141" s="17">
        <f t="shared" si="25"/>
        <v>88.8</v>
      </c>
      <c r="AD141" s="17">
        <f t="shared" si="26"/>
        <v>89.600000000000009</v>
      </c>
      <c r="AE141" s="17">
        <f t="shared" si="27"/>
        <v>75.733333333333334</v>
      </c>
      <c r="AF141" s="17">
        <f t="shared" si="28"/>
        <v>75.466666666666654</v>
      </c>
      <c r="AG141" s="17">
        <f t="shared" si="29"/>
        <v>76.266666666666666</v>
      </c>
      <c r="AH141" s="17">
        <f t="shared" si="30"/>
        <v>76.533333333333331</v>
      </c>
      <c r="AI141" s="17">
        <f t="shared" si="31"/>
        <v>76.8</v>
      </c>
      <c r="AJ141" s="17">
        <f t="shared" si="33"/>
        <v>87.466666666666669</v>
      </c>
      <c r="AK141" s="17">
        <f t="shared" si="35"/>
        <v>87.466666666666669</v>
      </c>
      <c r="AL141" s="17">
        <f t="shared" si="37"/>
        <v>86.666666666666671</v>
      </c>
      <c r="AM141" s="17">
        <f t="shared" si="39"/>
        <v>88.266666666666666</v>
      </c>
      <c r="AN141" s="17">
        <f t="shared" si="41"/>
        <v>88.533333333333331</v>
      </c>
      <c r="AO141" s="17">
        <f t="shared" si="43"/>
        <v>87.733333333333334</v>
      </c>
      <c r="AP141" s="17">
        <f t="shared" ref="AP141:AP172" si="45">(1-AP42)*100</f>
        <v>88.266666666666666</v>
      </c>
      <c r="AQ141" s="37">
        <v>100</v>
      </c>
    </row>
    <row r="142" spans="1:68" x14ac:dyDescent="0.25">
      <c r="A142" s="153"/>
      <c r="B142" s="73">
        <v>41</v>
      </c>
      <c r="C142" s="24" t="s">
        <v>271</v>
      </c>
      <c r="D142" s="17">
        <f t="shared" si="32"/>
        <v>85.6</v>
      </c>
      <c r="E142" s="17">
        <f t="shared" si="34"/>
        <v>83.2</v>
      </c>
      <c r="F142" s="17">
        <f t="shared" si="36"/>
        <v>88.533333333333331</v>
      </c>
      <c r="G142" s="17">
        <f t="shared" si="38"/>
        <v>89.066666666666677</v>
      </c>
      <c r="H142" s="17">
        <f t="shared" si="40"/>
        <v>76.533333333333331</v>
      </c>
      <c r="I142" s="17">
        <f t="shared" si="42"/>
        <v>84.266666666666666</v>
      </c>
      <c r="J142" s="17">
        <f t="shared" si="44"/>
        <v>86.933333333333323</v>
      </c>
      <c r="K142" s="17">
        <f t="shared" ref="K142:K173" si="46">(1-K43)*100</f>
        <v>83.2</v>
      </c>
      <c r="L142" s="31">
        <f t="shared" si="8"/>
        <v>100</v>
      </c>
      <c r="M142" s="22">
        <f t="shared" si="9"/>
        <v>92</v>
      </c>
      <c r="N142" s="22">
        <f t="shared" si="10"/>
        <v>86.4</v>
      </c>
      <c r="O142" s="17">
        <f t="shared" si="11"/>
        <v>88.533333333333331</v>
      </c>
      <c r="P142" s="17">
        <f t="shared" si="12"/>
        <v>75.2</v>
      </c>
      <c r="Q142" s="17">
        <f t="shared" si="13"/>
        <v>84.266666666666666</v>
      </c>
      <c r="R142" s="17">
        <f t="shared" si="14"/>
        <v>84</v>
      </c>
      <c r="S142" s="17">
        <f t="shared" si="15"/>
        <v>84.8</v>
      </c>
      <c r="T142" s="17">
        <f t="shared" si="16"/>
        <v>86.933333333333323</v>
      </c>
      <c r="U142" s="17">
        <f t="shared" si="17"/>
        <v>76.8</v>
      </c>
      <c r="V142" s="17">
        <f t="shared" si="18"/>
        <v>89.600000000000009</v>
      </c>
      <c r="W142" s="17">
        <f t="shared" si="19"/>
        <v>88.533333333333331</v>
      </c>
      <c r="X142" s="17">
        <f t="shared" si="20"/>
        <v>88.8</v>
      </c>
      <c r="Y142" s="17">
        <f t="shared" si="21"/>
        <v>88.533333333333331</v>
      </c>
      <c r="Z142" s="17">
        <f t="shared" si="22"/>
        <v>88.8</v>
      </c>
      <c r="AA142" s="17">
        <f t="shared" si="23"/>
        <v>89.333333333333329</v>
      </c>
      <c r="AB142" s="17">
        <f t="shared" si="24"/>
        <v>88.533333333333331</v>
      </c>
      <c r="AC142" s="17">
        <f t="shared" si="25"/>
        <v>89.066666666666677</v>
      </c>
      <c r="AD142" s="17">
        <f t="shared" si="26"/>
        <v>89.066666666666677</v>
      </c>
      <c r="AE142" s="17">
        <f t="shared" si="27"/>
        <v>76.266666666666666</v>
      </c>
      <c r="AF142" s="17">
        <f t="shared" si="28"/>
        <v>76</v>
      </c>
      <c r="AG142" s="17">
        <f t="shared" si="29"/>
        <v>76</v>
      </c>
      <c r="AH142" s="17">
        <f t="shared" si="30"/>
        <v>76.266666666666666</v>
      </c>
      <c r="AI142" s="17">
        <f t="shared" si="31"/>
        <v>76.266666666666666</v>
      </c>
      <c r="AJ142" s="17">
        <f t="shared" si="33"/>
        <v>85.6</v>
      </c>
      <c r="AK142" s="17">
        <f t="shared" si="35"/>
        <v>85.6</v>
      </c>
      <c r="AL142" s="17">
        <f t="shared" si="37"/>
        <v>83.466666666666669</v>
      </c>
      <c r="AM142" s="17">
        <f t="shared" si="39"/>
        <v>86.933333333333323</v>
      </c>
      <c r="AN142" s="17">
        <f t="shared" si="41"/>
        <v>85.333333333333329</v>
      </c>
      <c r="AO142" s="17">
        <f t="shared" si="43"/>
        <v>85.066666666666663</v>
      </c>
      <c r="AP142" s="17">
        <f t="shared" si="45"/>
        <v>85.066666666666663</v>
      </c>
      <c r="AQ142" s="17">
        <f t="shared" ref="AQ142:AQ173" si="47">(1-AQ43)*100</f>
        <v>92.266666666666666</v>
      </c>
      <c r="AR142" s="37">
        <v>100</v>
      </c>
    </row>
    <row r="143" spans="1:68" x14ac:dyDescent="0.25">
      <c r="A143" s="153"/>
      <c r="B143" s="73">
        <v>42</v>
      </c>
      <c r="C143" s="24" t="s">
        <v>278</v>
      </c>
      <c r="D143" s="17">
        <f t="shared" si="32"/>
        <v>84.8</v>
      </c>
      <c r="E143" s="17">
        <f t="shared" si="34"/>
        <v>84.533333333333331</v>
      </c>
      <c r="F143" s="17">
        <f t="shared" si="36"/>
        <v>87.733333333333334</v>
      </c>
      <c r="G143" s="17">
        <f t="shared" si="38"/>
        <v>88</v>
      </c>
      <c r="H143" s="17">
        <f t="shared" si="40"/>
        <v>74.13333333333334</v>
      </c>
      <c r="I143" s="17">
        <f t="shared" si="42"/>
        <v>86.133333333333326</v>
      </c>
      <c r="J143" s="17">
        <f t="shared" si="44"/>
        <v>86.133333333333326</v>
      </c>
      <c r="K143" s="17">
        <f t="shared" si="46"/>
        <v>84.533333333333331</v>
      </c>
      <c r="L143" s="31">
        <f t="shared" ref="L143:L174" si="48">(1-L44)*100</f>
        <v>90.933333333333337</v>
      </c>
      <c r="M143" s="22">
        <f t="shared" si="9"/>
        <v>93.333333333333329</v>
      </c>
      <c r="N143" s="22">
        <f t="shared" si="10"/>
        <v>85.6</v>
      </c>
      <c r="O143" s="17">
        <f t="shared" si="11"/>
        <v>86.4</v>
      </c>
      <c r="P143" s="17">
        <f t="shared" si="12"/>
        <v>74.666666666666671</v>
      </c>
      <c r="Q143" s="17">
        <f t="shared" si="13"/>
        <v>85.333333333333329</v>
      </c>
      <c r="R143" s="17">
        <f t="shared" si="14"/>
        <v>84.8</v>
      </c>
      <c r="S143" s="17">
        <f t="shared" si="15"/>
        <v>86.4</v>
      </c>
      <c r="T143" s="17">
        <f t="shared" si="16"/>
        <v>86.666666666666671</v>
      </c>
      <c r="U143" s="17">
        <f t="shared" si="17"/>
        <v>74.666666666666657</v>
      </c>
      <c r="V143" s="17">
        <f t="shared" si="18"/>
        <v>88.8</v>
      </c>
      <c r="W143" s="17">
        <f t="shared" si="19"/>
        <v>88.266666666666666</v>
      </c>
      <c r="X143" s="17">
        <f t="shared" si="20"/>
        <v>88.266666666666666</v>
      </c>
      <c r="Y143" s="17">
        <f t="shared" si="21"/>
        <v>87.733333333333334</v>
      </c>
      <c r="Z143" s="17">
        <f t="shared" si="22"/>
        <v>88</v>
      </c>
      <c r="AA143" s="17">
        <f t="shared" si="23"/>
        <v>88.533333333333331</v>
      </c>
      <c r="AB143" s="17">
        <f t="shared" si="24"/>
        <v>87.733333333333334</v>
      </c>
      <c r="AC143" s="17">
        <f t="shared" si="25"/>
        <v>88</v>
      </c>
      <c r="AD143" s="17">
        <f t="shared" si="26"/>
        <v>88.266666666666666</v>
      </c>
      <c r="AE143" s="17">
        <f t="shared" si="27"/>
        <v>75.2</v>
      </c>
      <c r="AF143" s="17">
        <f t="shared" si="28"/>
        <v>74.400000000000006</v>
      </c>
      <c r="AG143" s="17">
        <f t="shared" si="29"/>
        <v>75.2</v>
      </c>
      <c r="AH143" s="17">
        <f t="shared" si="30"/>
        <v>75.466666666666669</v>
      </c>
      <c r="AI143" s="17">
        <f t="shared" si="31"/>
        <v>73.86666666666666</v>
      </c>
      <c r="AJ143" s="17">
        <f t="shared" si="33"/>
        <v>87.466666666666669</v>
      </c>
      <c r="AK143" s="17">
        <f t="shared" si="35"/>
        <v>87.466666666666669</v>
      </c>
      <c r="AL143" s="17">
        <f t="shared" si="37"/>
        <v>86.4</v>
      </c>
      <c r="AM143" s="17">
        <f t="shared" si="39"/>
        <v>86.133333333333326</v>
      </c>
      <c r="AN143" s="17">
        <f t="shared" si="41"/>
        <v>86.666666666666671</v>
      </c>
      <c r="AO143" s="17">
        <f t="shared" si="43"/>
        <v>86.666666666666671</v>
      </c>
      <c r="AP143" s="17">
        <f t="shared" si="45"/>
        <v>86.933333333333323</v>
      </c>
      <c r="AQ143" s="17">
        <f t="shared" si="47"/>
        <v>94.399999999999991</v>
      </c>
      <c r="AR143" s="17">
        <f t="shared" ref="AR143:AR174" si="49">(1-AR44)*100</f>
        <v>90.933333333333337</v>
      </c>
      <c r="AS143" s="37">
        <v>100</v>
      </c>
    </row>
    <row r="144" spans="1:68" ht="13.8" thickBot="1" x14ac:dyDescent="0.3">
      <c r="A144" s="153"/>
      <c r="B144" s="73">
        <v>43</v>
      </c>
      <c r="C144" s="24" t="s">
        <v>287</v>
      </c>
      <c r="D144" s="17">
        <f t="shared" si="32"/>
        <v>85.333333333333329</v>
      </c>
      <c r="E144" s="17">
        <f t="shared" si="34"/>
        <v>85.066666666666663</v>
      </c>
      <c r="F144" s="17">
        <f t="shared" si="36"/>
        <v>86.933333333333323</v>
      </c>
      <c r="G144" s="17">
        <f t="shared" si="38"/>
        <v>87.466666666666669</v>
      </c>
      <c r="H144" s="17">
        <f t="shared" si="40"/>
        <v>74.666666666666671</v>
      </c>
      <c r="I144" s="17">
        <f t="shared" si="42"/>
        <v>86.666666666666671</v>
      </c>
      <c r="J144" s="17">
        <f t="shared" si="44"/>
        <v>86.666666666666671</v>
      </c>
      <c r="K144" s="17">
        <f t="shared" si="46"/>
        <v>85.066666666666663</v>
      </c>
      <c r="L144" s="28">
        <f t="shared" si="48"/>
        <v>91.466666666666669</v>
      </c>
      <c r="M144" s="100">
        <f t="shared" ref="M144:M175" si="50">(1-M45)*100</f>
        <v>93.333333333333329</v>
      </c>
      <c r="N144" s="18">
        <f t="shared" si="10"/>
        <v>86.133333333333326</v>
      </c>
      <c r="O144" s="17">
        <f t="shared" si="11"/>
        <v>87.466666666666669</v>
      </c>
      <c r="P144" s="17">
        <f t="shared" si="12"/>
        <v>73.333333333333343</v>
      </c>
      <c r="Q144" s="17">
        <f t="shared" si="13"/>
        <v>84.533333333333331</v>
      </c>
      <c r="R144" s="17">
        <f t="shared" si="14"/>
        <v>86.4</v>
      </c>
      <c r="S144" s="17">
        <f t="shared" si="15"/>
        <v>85.6</v>
      </c>
      <c r="T144" s="17">
        <f t="shared" si="16"/>
        <v>87.2</v>
      </c>
      <c r="U144" s="17">
        <f t="shared" si="17"/>
        <v>73.866666666666674</v>
      </c>
      <c r="V144" s="17">
        <f t="shared" si="18"/>
        <v>88.8</v>
      </c>
      <c r="W144" s="17">
        <f t="shared" si="19"/>
        <v>87.733333333333334</v>
      </c>
      <c r="X144" s="17">
        <f t="shared" si="20"/>
        <v>87.733333333333334</v>
      </c>
      <c r="Y144" s="17">
        <f t="shared" si="21"/>
        <v>87.2</v>
      </c>
      <c r="Z144" s="17">
        <f t="shared" si="22"/>
        <v>87.466666666666669</v>
      </c>
      <c r="AA144" s="17">
        <f t="shared" si="23"/>
        <v>88</v>
      </c>
      <c r="AB144" s="17">
        <f t="shared" si="24"/>
        <v>87.2</v>
      </c>
      <c r="AC144" s="17">
        <f t="shared" si="25"/>
        <v>87.466666666666669</v>
      </c>
      <c r="AD144" s="17">
        <f t="shared" si="26"/>
        <v>88.266666666666666</v>
      </c>
      <c r="AE144" s="17">
        <f t="shared" si="27"/>
        <v>75.2</v>
      </c>
      <c r="AF144" s="17">
        <f t="shared" si="28"/>
        <v>74.400000000000006</v>
      </c>
      <c r="AG144" s="17">
        <f t="shared" si="29"/>
        <v>75.2</v>
      </c>
      <c r="AH144" s="17">
        <f t="shared" si="30"/>
        <v>75.466666666666654</v>
      </c>
      <c r="AI144" s="17">
        <f t="shared" si="31"/>
        <v>74.400000000000006</v>
      </c>
      <c r="AJ144" s="17">
        <f t="shared" si="33"/>
        <v>86.933333333333323</v>
      </c>
      <c r="AK144" s="17">
        <f t="shared" si="35"/>
        <v>86.933333333333323</v>
      </c>
      <c r="AL144" s="17">
        <f t="shared" si="37"/>
        <v>85.866666666666674</v>
      </c>
      <c r="AM144" s="17">
        <f t="shared" si="39"/>
        <v>86.666666666666671</v>
      </c>
      <c r="AN144" s="17">
        <f t="shared" si="41"/>
        <v>88.266666666666666</v>
      </c>
      <c r="AO144" s="17">
        <f t="shared" si="43"/>
        <v>87.2</v>
      </c>
      <c r="AP144" s="17">
        <f t="shared" si="45"/>
        <v>87.466666666666669</v>
      </c>
      <c r="AQ144" s="17">
        <f t="shared" si="47"/>
        <v>94.666666666666671</v>
      </c>
      <c r="AR144" s="17">
        <f t="shared" si="49"/>
        <v>91.466666666666669</v>
      </c>
      <c r="AS144" s="17">
        <f t="shared" ref="AS144:AS175" si="51">(1-AS45)*100</f>
        <v>98.4</v>
      </c>
      <c r="AT144" s="37">
        <v>100</v>
      </c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</row>
    <row r="145" spans="1:69" x14ac:dyDescent="0.25">
      <c r="A145" s="153"/>
      <c r="B145" s="74">
        <v>44</v>
      </c>
      <c r="C145" s="35" t="s">
        <v>279</v>
      </c>
      <c r="D145" s="34">
        <f t="shared" si="32"/>
        <v>86.4</v>
      </c>
      <c r="E145" s="34">
        <f t="shared" si="34"/>
        <v>85.6</v>
      </c>
      <c r="F145" s="34">
        <f t="shared" si="36"/>
        <v>89.866666666666674</v>
      </c>
      <c r="G145" s="34">
        <f t="shared" si="38"/>
        <v>89.600000000000009</v>
      </c>
      <c r="H145" s="34">
        <f t="shared" si="40"/>
        <v>74.666666666666671</v>
      </c>
      <c r="I145" s="34">
        <f t="shared" si="42"/>
        <v>86.4</v>
      </c>
      <c r="J145" s="34">
        <f t="shared" si="44"/>
        <v>88.533333333333331</v>
      </c>
      <c r="K145" s="34">
        <f t="shared" si="46"/>
        <v>85.6</v>
      </c>
      <c r="L145" s="22">
        <f t="shared" si="48"/>
        <v>92.266666666666666</v>
      </c>
      <c r="M145" s="36">
        <f t="shared" si="50"/>
        <v>95.466666666666669</v>
      </c>
      <c r="N145" s="22">
        <f t="shared" ref="N145:N176" si="52">(1-N46)*100</f>
        <v>86.666666666666671</v>
      </c>
      <c r="O145" s="34">
        <f t="shared" si="11"/>
        <v>87.466666666666669</v>
      </c>
      <c r="P145" s="34">
        <f t="shared" si="12"/>
        <v>74.666666666666657</v>
      </c>
      <c r="Q145" s="34">
        <f t="shared" si="13"/>
        <v>85.866666666666674</v>
      </c>
      <c r="R145" s="34">
        <f t="shared" si="14"/>
        <v>86.933333333333323</v>
      </c>
      <c r="S145" s="34">
        <f t="shared" si="15"/>
        <v>86.933333333333323</v>
      </c>
      <c r="T145" s="34">
        <f t="shared" si="16"/>
        <v>86.4</v>
      </c>
      <c r="U145" s="34">
        <f t="shared" si="17"/>
        <v>74.400000000000006</v>
      </c>
      <c r="V145" s="34">
        <f t="shared" si="18"/>
        <v>90.666666666666657</v>
      </c>
      <c r="W145" s="34">
        <f t="shared" si="19"/>
        <v>89.866666666666674</v>
      </c>
      <c r="X145" s="34">
        <f t="shared" si="20"/>
        <v>89.866666666666674</v>
      </c>
      <c r="Y145" s="34">
        <f t="shared" si="21"/>
        <v>89.333333333333329</v>
      </c>
      <c r="Z145" s="34">
        <f t="shared" si="22"/>
        <v>89.600000000000009</v>
      </c>
      <c r="AA145" s="34">
        <f t="shared" si="23"/>
        <v>90.133333333333326</v>
      </c>
      <c r="AB145" s="34">
        <f t="shared" si="24"/>
        <v>89.333333333333329</v>
      </c>
      <c r="AC145" s="34">
        <f t="shared" si="25"/>
        <v>89.600000000000009</v>
      </c>
      <c r="AD145" s="34">
        <f t="shared" si="26"/>
        <v>90.133333333333326</v>
      </c>
      <c r="AE145" s="34">
        <f t="shared" si="27"/>
        <v>75.466666666666654</v>
      </c>
      <c r="AF145" s="34">
        <f t="shared" si="28"/>
        <v>74.666666666666657</v>
      </c>
      <c r="AG145" s="34">
        <f t="shared" si="29"/>
        <v>75.466666666666654</v>
      </c>
      <c r="AH145" s="34">
        <f t="shared" si="30"/>
        <v>75.466666666666654</v>
      </c>
      <c r="AI145" s="34">
        <f t="shared" si="31"/>
        <v>74.933333333333323</v>
      </c>
      <c r="AJ145" s="34">
        <f t="shared" si="33"/>
        <v>86.933333333333323</v>
      </c>
      <c r="AK145" s="34">
        <f t="shared" si="35"/>
        <v>86.4</v>
      </c>
      <c r="AL145" s="34">
        <f t="shared" si="37"/>
        <v>85.866666666666674</v>
      </c>
      <c r="AM145" s="34">
        <f t="shared" si="39"/>
        <v>88.533333333333331</v>
      </c>
      <c r="AN145" s="34">
        <f t="shared" si="41"/>
        <v>89.333333333333329</v>
      </c>
      <c r="AO145" s="34">
        <f t="shared" si="43"/>
        <v>88</v>
      </c>
      <c r="AP145" s="34">
        <f t="shared" si="45"/>
        <v>88.533333333333331</v>
      </c>
      <c r="AQ145" s="34">
        <f t="shared" si="47"/>
        <v>93.066666666666663</v>
      </c>
      <c r="AR145" s="34">
        <f t="shared" si="49"/>
        <v>92.266666666666666</v>
      </c>
      <c r="AS145" s="34">
        <f t="shared" si="51"/>
        <v>92.533333333333331</v>
      </c>
      <c r="AT145" s="34">
        <f t="shared" ref="AT145:AT176" si="53">(1-AT46)*100</f>
        <v>93.066666666666663</v>
      </c>
      <c r="AU145" s="37">
        <v>100</v>
      </c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</row>
    <row r="146" spans="1:69" x14ac:dyDescent="0.25">
      <c r="A146" s="153"/>
      <c r="B146" s="73">
        <v>45</v>
      </c>
      <c r="C146" s="24" t="s">
        <v>281</v>
      </c>
      <c r="D146" s="22">
        <f t="shared" si="32"/>
        <v>84.533333333333331</v>
      </c>
      <c r="E146" s="22">
        <f t="shared" si="34"/>
        <v>84</v>
      </c>
      <c r="F146" s="22">
        <f t="shared" si="36"/>
        <v>89.066666666666677</v>
      </c>
      <c r="G146" s="22">
        <f t="shared" si="38"/>
        <v>87.2</v>
      </c>
      <c r="H146" s="22">
        <f t="shared" si="40"/>
        <v>75.2</v>
      </c>
      <c r="I146" s="22">
        <f t="shared" si="42"/>
        <v>84.8</v>
      </c>
      <c r="J146" s="22">
        <f t="shared" si="44"/>
        <v>85.333333333333329</v>
      </c>
      <c r="K146" s="22">
        <f t="shared" si="46"/>
        <v>84</v>
      </c>
      <c r="L146" s="22">
        <f t="shared" si="48"/>
        <v>92</v>
      </c>
      <c r="M146" s="31">
        <f t="shared" si="50"/>
        <v>93.333333333333329</v>
      </c>
      <c r="N146" s="22">
        <f t="shared" si="52"/>
        <v>84.8</v>
      </c>
      <c r="O146" s="22">
        <f t="shared" ref="O146:O177" si="54">(1-O47)*100</f>
        <v>85.6</v>
      </c>
      <c r="P146" s="22">
        <f t="shared" si="12"/>
        <v>74.13333333333334</v>
      </c>
      <c r="Q146" s="22">
        <f t="shared" si="13"/>
        <v>84</v>
      </c>
      <c r="R146" s="22">
        <f t="shared" si="14"/>
        <v>83.2</v>
      </c>
      <c r="S146" s="22">
        <f t="shared" si="15"/>
        <v>83.73333333333332</v>
      </c>
      <c r="T146" s="22">
        <f t="shared" si="16"/>
        <v>85.066666666666663</v>
      </c>
      <c r="U146" s="22">
        <f t="shared" si="17"/>
        <v>73.866666666666674</v>
      </c>
      <c r="V146" s="22">
        <f t="shared" si="18"/>
        <v>88.533333333333331</v>
      </c>
      <c r="W146" s="22">
        <f t="shared" si="19"/>
        <v>87.733333333333334</v>
      </c>
      <c r="X146" s="22">
        <f t="shared" si="20"/>
        <v>87.733333333333334</v>
      </c>
      <c r="Y146" s="22">
        <f t="shared" si="21"/>
        <v>87.466666666666669</v>
      </c>
      <c r="Z146" s="22">
        <f t="shared" si="22"/>
        <v>87.466666666666669</v>
      </c>
      <c r="AA146" s="22">
        <f t="shared" si="23"/>
        <v>88</v>
      </c>
      <c r="AB146" s="22">
        <f t="shared" si="24"/>
        <v>87.2</v>
      </c>
      <c r="AC146" s="22">
        <f t="shared" si="25"/>
        <v>87.2</v>
      </c>
      <c r="AD146" s="22">
        <f t="shared" si="26"/>
        <v>88</v>
      </c>
      <c r="AE146" s="22">
        <f t="shared" si="27"/>
        <v>75.733333333333348</v>
      </c>
      <c r="AF146" s="22">
        <f t="shared" si="28"/>
        <v>74.933333333333337</v>
      </c>
      <c r="AG146" s="22">
        <f t="shared" si="29"/>
        <v>75.733333333333334</v>
      </c>
      <c r="AH146" s="22">
        <f t="shared" si="30"/>
        <v>75.733333333333334</v>
      </c>
      <c r="AI146" s="22">
        <f t="shared" si="31"/>
        <v>74.933333333333323</v>
      </c>
      <c r="AJ146" s="22">
        <f t="shared" si="33"/>
        <v>85.866666666666674</v>
      </c>
      <c r="AK146" s="22">
        <f t="shared" si="35"/>
        <v>85.866666666666674</v>
      </c>
      <c r="AL146" s="22">
        <f t="shared" si="37"/>
        <v>84.266666666666666</v>
      </c>
      <c r="AM146" s="22">
        <f t="shared" si="39"/>
        <v>85.333333333333329</v>
      </c>
      <c r="AN146" s="22">
        <f t="shared" si="41"/>
        <v>88</v>
      </c>
      <c r="AO146" s="22">
        <f t="shared" si="43"/>
        <v>87.2</v>
      </c>
      <c r="AP146" s="22">
        <f t="shared" si="45"/>
        <v>87.2</v>
      </c>
      <c r="AQ146" s="22">
        <f t="shared" si="47"/>
        <v>92.266666666666666</v>
      </c>
      <c r="AR146" s="22">
        <f t="shared" si="49"/>
        <v>92</v>
      </c>
      <c r="AS146" s="22">
        <f t="shared" si="51"/>
        <v>92.533333333333331</v>
      </c>
      <c r="AT146" s="22">
        <f t="shared" si="53"/>
        <v>91.733333333333334</v>
      </c>
      <c r="AU146" s="22">
        <f t="shared" ref="AU146:AU177" si="55">(1-AU47)*100</f>
        <v>94.933333333333337</v>
      </c>
      <c r="AV146" s="37">
        <v>100</v>
      </c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</row>
    <row r="147" spans="1:69" x14ac:dyDescent="0.25">
      <c r="A147" s="153"/>
      <c r="B147" s="73">
        <v>46</v>
      </c>
      <c r="C147" s="24" t="s">
        <v>229</v>
      </c>
      <c r="D147" s="22">
        <f t="shared" si="32"/>
        <v>84.8</v>
      </c>
      <c r="E147" s="22">
        <f t="shared" si="34"/>
        <v>84.266666666666666</v>
      </c>
      <c r="F147" s="22">
        <f t="shared" si="36"/>
        <v>89.333333333333329</v>
      </c>
      <c r="G147" s="22">
        <f t="shared" si="38"/>
        <v>87.2</v>
      </c>
      <c r="H147" s="22">
        <f t="shared" si="40"/>
        <v>74.933333333333323</v>
      </c>
      <c r="I147" s="22">
        <f t="shared" si="42"/>
        <v>85.066666666666663</v>
      </c>
      <c r="J147" s="22">
        <f t="shared" si="44"/>
        <v>85.6</v>
      </c>
      <c r="K147" s="22">
        <f t="shared" si="46"/>
        <v>84.266666666666666</v>
      </c>
      <c r="L147" s="22">
        <f t="shared" si="48"/>
        <v>92</v>
      </c>
      <c r="M147" s="31">
        <f t="shared" si="50"/>
        <v>93.333333333333329</v>
      </c>
      <c r="N147" s="22">
        <f t="shared" si="52"/>
        <v>85.066666666666663</v>
      </c>
      <c r="O147" s="22">
        <f t="shared" si="54"/>
        <v>85.333333333333329</v>
      </c>
      <c r="P147" s="22">
        <f t="shared" ref="P147:P178" si="56">(1-P48)*100</f>
        <v>74.400000000000006</v>
      </c>
      <c r="Q147" s="22">
        <f t="shared" si="13"/>
        <v>84.266666666666666</v>
      </c>
      <c r="R147" s="22">
        <f t="shared" si="14"/>
        <v>83.2</v>
      </c>
      <c r="S147" s="22">
        <f t="shared" si="15"/>
        <v>84</v>
      </c>
      <c r="T147" s="22">
        <f t="shared" si="16"/>
        <v>85.333333333333329</v>
      </c>
      <c r="U147" s="22">
        <f t="shared" si="17"/>
        <v>74.13333333333334</v>
      </c>
      <c r="V147" s="22">
        <f t="shared" si="18"/>
        <v>88.266666666666666</v>
      </c>
      <c r="W147" s="22">
        <f t="shared" si="19"/>
        <v>87.466666666666669</v>
      </c>
      <c r="X147" s="22">
        <f t="shared" si="20"/>
        <v>87.466666666666669</v>
      </c>
      <c r="Y147" s="22">
        <f t="shared" si="21"/>
        <v>87.2</v>
      </c>
      <c r="Z147" s="22">
        <f t="shared" si="22"/>
        <v>87.2</v>
      </c>
      <c r="AA147" s="22">
        <f t="shared" si="23"/>
        <v>87.733333333333334</v>
      </c>
      <c r="AB147" s="22">
        <f t="shared" si="24"/>
        <v>86.933333333333323</v>
      </c>
      <c r="AC147" s="22">
        <f t="shared" si="25"/>
        <v>87.2</v>
      </c>
      <c r="AD147" s="22">
        <f t="shared" si="26"/>
        <v>87.733333333333334</v>
      </c>
      <c r="AE147" s="22">
        <f t="shared" si="27"/>
        <v>76</v>
      </c>
      <c r="AF147" s="22">
        <f t="shared" si="28"/>
        <v>75.2</v>
      </c>
      <c r="AG147" s="22">
        <f t="shared" si="29"/>
        <v>76</v>
      </c>
      <c r="AH147" s="22">
        <f t="shared" si="30"/>
        <v>76</v>
      </c>
      <c r="AI147" s="22">
        <f t="shared" si="31"/>
        <v>74.666666666666671</v>
      </c>
      <c r="AJ147" s="22">
        <f t="shared" si="33"/>
        <v>86.133333333333326</v>
      </c>
      <c r="AK147" s="22">
        <f t="shared" si="35"/>
        <v>86.133333333333326</v>
      </c>
      <c r="AL147" s="22">
        <f t="shared" si="37"/>
        <v>84.533333333333331</v>
      </c>
      <c r="AM147" s="22">
        <f t="shared" si="39"/>
        <v>85.6</v>
      </c>
      <c r="AN147" s="22">
        <f t="shared" si="41"/>
        <v>88</v>
      </c>
      <c r="AO147" s="22">
        <f t="shared" si="43"/>
        <v>87.466666666666669</v>
      </c>
      <c r="AP147" s="22">
        <f t="shared" si="45"/>
        <v>87.466666666666669</v>
      </c>
      <c r="AQ147" s="22">
        <f t="shared" si="47"/>
        <v>92.533333333333331</v>
      </c>
      <c r="AR147" s="22">
        <f t="shared" si="49"/>
        <v>92</v>
      </c>
      <c r="AS147" s="22">
        <f t="shared" si="51"/>
        <v>92.8</v>
      </c>
      <c r="AT147" s="22">
        <f t="shared" si="53"/>
        <v>91.733333333333334</v>
      </c>
      <c r="AU147" s="22">
        <f t="shared" si="55"/>
        <v>94.666666666666671</v>
      </c>
      <c r="AV147" s="22">
        <f t="shared" ref="AV147:AV178" si="57">(1-AV48)*100</f>
        <v>99.466666666666669</v>
      </c>
      <c r="AW147" s="37">
        <v>100</v>
      </c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</row>
    <row r="148" spans="1:69" x14ac:dyDescent="0.25">
      <c r="A148" s="153"/>
      <c r="B148" s="73">
        <v>47</v>
      </c>
      <c r="C148" s="24" t="s">
        <v>230</v>
      </c>
      <c r="D148" s="22">
        <f t="shared" si="32"/>
        <v>85.333333333333329</v>
      </c>
      <c r="E148" s="22">
        <f t="shared" si="34"/>
        <v>84.266666666666666</v>
      </c>
      <c r="F148" s="22">
        <f t="shared" si="36"/>
        <v>89.866666666666674</v>
      </c>
      <c r="G148" s="22">
        <f t="shared" si="38"/>
        <v>88</v>
      </c>
      <c r="H148" s="22">
        <f t="shared" si="40"/>
        <v>75.466666666666654</v>
      </c>
      <c r="I148" s="22">
        <f t="shared" si="42"/>
        <v>85.066666666666663</v>
      </c>
      <c r="J148" s="22">
        <f t="shared" si="44"/>
        <v>86.133333333333326</v>
      </c>
      <c r="K148" s="22">
        <f t="shared" si="46"/>
        <v>84.266666666666666</v>
      </c>
      <c r="L148" s="22">
        <f t="shared" si="48"/>
        <v>92.8</v>
      </c>
      <c r="M148" s="31">
        <f t="shared" si="50"/>
        <v>93.333333333333329</v>
      </c>
      <c r="N148" s="22">
        <f t="shared" si="52"/>
        <v>85.6</v>
      </c>
      <c r="O148" s="22">
        <f t="shared" si="54"/>
        <v>86.4</v>
      </c>
      <c r="P148" s="22">
        <f t="shared" si="56"/>
        <v>73.866666666666674</v>
      </c>
      <c r="Q148" s="22">
        <f t="shared" ref="Q148:Q179" si="58">(1-Q49)*100</f>
        <v>84</v>
      </c>
      <c r="R148" s="22">
        <f t="shared" si="14"/>
        <v>83.73333333333332</v>
      </c>
      <c r="S148" s="22">
        <f t="shared" si="15"/>
        <v>83.73333333333332</v>
      </c>
      <c r="T148" s="22">
        <f t="shared" si="16"/>
        <v>85.866666666666674</v>
      </c>
      <c r="U148" s="22">
        <f t="shared" si="17"/>
        <v>74.13333333333334</v>
      </c>
      <c r="V148" s="22">
        <f t="shared" si="18"/>
        <v>89.333333333333329</v>
      </c>
      <c r="W148" s="22">
        <f t="shared" si="19"/>
        <v>88.533333333333331</v>
      </c>
      <c r="X148" s="22">
        <f t="shared" si="20"/>
        <v>88.533333333333331</v>
      </c>
      <c r="Y148" s="22">
        <f t="shared" si="21"/>
        <v>88</v>
      </c>
      <c r="Z148" s="22">
        <f t="shared" si="22"/>
        <v>88.266666666666666</v>
      </c>
      <c r="AA148" s="22">
        <f t="shared" si="23"/>
        <v>88.8</v>
      </c>
      <c r="AB148" s="22">
        <f t="shared" si="24"/>
        <v>88</v>
      </c>
      <c r="AC148" s="22">
        <f t="shared" si="25"/>
        <v>88</v>
      </c>
      <c r="AD148" s="22">
        <f t="shared" si="26"/>
        <v>88.8</v>
      </c>
      <c r="AE148" s="22">
        <f t="shared" si="27"/>
        <v>75.466666666666669</v>
      </c>
      <c r="AF148" s="22">
        <f t="shared" si="28"/>
        <v>74.666666666666671</v>
      </c>
      <c r="AG148" s="22">
        <f t="shared" si="29"/>
        <v>75.466666666666654</v>
      </c>
      <c r="AH148" s="22">
        <f t="shared" si="30"/>
        <v>75.466666666666654</v>
      </c>
      <c r="AI148" s="22">
        <f t="shared" si="31"/>
        <v>75.2</v>
      </c>
      <c r="AJ148" s="22">
        <f t="shared" si="33"/>
        <v>86.666666666666671</v>
      </c>
      <c r="AK148" s="22">
        <f t="shared" si="35"/>
        <v>86.666666666666671</v>
      </c>
      <c r="AL148" s="22">
        <f t="shared" si="37"/>
        <v>85.066666666666663</v>
      </c>
      <c r="AM148" s="22">
        <f t="shared" si="39"/>
        <v>86.133333333333326</v>
      </c>
      <c r="AN148" s="22">
        <f t="shared" si="41"/>
        <v>88.533333333333331</v>
      </c>
      <c r="AO148" s="22">
        <f t="shared" si="43"/>
        <v>87.733333333333334</v>
      </c>
      <c r="AP148" s="22">
        <f t="shared" si="45"/>
        <v>86.933333333333323</v>
      </c>
      <c r="AQ148" s="22">
        <f t="shared" si="47"/>
        <v>92.8</v>
      </c>
      <c r="AR148" s="22">
        <f t="shared" si="49"/>
        <v>92.8</v>
      </c>
      <c r="AS148" s="22">
        <f t="shared" si="51"/>
        <v>92.8</v>
      </c>
      <c r="AT148" s="22">
        <f t="shared" si="53"/>
        <v>92.800000000000011</v>
      </c>
      <c r="AU148" s="22">
        <f t="shared" si="55"/>
        <v>95.466666666666669</v>
      </c>
      <c r="AV148" s="22">
        <f t="shared" si="57"/>
        <v>98.666666666666671</v>
      </c>
      <c r="AW148" s="22">
        <f t="shared" ref="AW148:AW179" si="59">(1-AW49)*100</f>
        <v>98.13333333333334</v>
      </c>
      <c r="AX148" s="37">
        <v>100</v>
      </c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</row>
    <row r="149" spans="1:69" x14ac:dyDescent="0.25">
      <c r="A149" s="153"/>
      <c r="B149" s="73">
        <v>48</v>
      </c>
      <c r="C149" s="24" t="s">
        <v>231</v>
      </c>
      <c r="D149" s="22">
        <f t="shared" si="32"/>
        <v>85.333333333333329</v>
      </c>
      <c r="E149" s="22">
        <f t="shared" si="34"/>
        <v>84.8</v>
      </c>
      <c r="F149" s="22">
        <f t="shared" si="36"/>
        <v>88.266666666666666</v>
      </c>
      <c r="G149" s="22">
        <f t="shared" si="38"/>
        <v>88.533333333333331</v>
      </c>
      <c r="H149" s="22">
        <f t="shared" si="40"/>
        <v>73.86666666666666</v>
      </c>
      <c r="I149" s="22">
        <f t="shared" si="42"/>
        <v>85.6</v>
      </c>
      <c r="J149" s="22">
        <f t="shared" si="44"/>
        <v>86.133333333333326</v>
      </c>
      <c r="K149" s="22">
        <f t="shared" si="46"/>
        <v>84.8</v>
      </c>
      <c r="L149" s="22">
        <f t="shared" si="48"/>
        <v>90.933333333333337</v>
      </c>
      <c r="M149" s="31">
        <f t="shared" si="50"/>
        <v>93.86666666666666</v>
      </c>
      <c r="N149" s="22">
        <f t="shared" si="52"/>
        <v>86.133333333333326</v>
      </c>
      <c r="O149" s="22">
        <f t="shared" si="54"/>
        <v>86.4</v>
      </c>
      <c r="P149" s="22">
        <f t="shared" si="56"/>
        <v>72.8</v>
      </c>
      <c r="Q149" s="22">
        <f t="shared" si="58"/>
        <v>84.533333333333331</v>
      </c>
      <c r="R149" s="22">
        <f t="shared" ref="R149:R180" si="60">(1-R50)*100</f>
        <v>83.73333333333332</v>
      </c>
      <c r="S149" s="22">
        <f t="shared" si="15"/>
        <v>84.266666666666666</v>
      </c>
      <c r="T149" s="22">
        <f t="shared" si="16"/>
        <v>86.4</v>
      </c>
      <c r="U149" s="22">
        <f t="shared" si="17"/>
        <v>72.8</v>
      </c>
      <c r="V149" s="22">
        <f t="shared" si="18"/>
        <v>89.866666666666674</v>
      </c>
      <c r="W149" s="22">
        <f t="shared" si="19"/>
        <v>89.066666666666677</v>
      </c>
      <c r="X149" s="22">
        <f t="shared" si="20"/>
        <v>89.066666666666677</v>
      </c>
      <c r="Y149" s="22">
        <f t="shared" si="21"/>
        <v>88.533333333333331</v>
      </c>
      <c r="Z149" s="22">
        <f t="shared" si="22"/>
        <v>88.8</v>
      </c>
      <c r="AA149" s="22">
        <f t="shared" si="23"/>
        <v>89.333333333333329</v>
      </c>
      <c r="AB149" s="22">
        <f t="shared" si="24"/>
        <v>88.533333333333331</v>
      </c>
      <c r="AC149" s="22">
        <f t="shared" si="25"/>
        <v>88.533333333333331</v>
      </c>
      <c r="AD149" s="22">
        <f t="shared" si="26"/>
        <v>89.333333333333329</v>
      </c>
      <c r="AE149" s="22">
        <f t="shared" si="27"/>
        <v>73.866666666666674</v>
      </c>
      <c r="AF149" s="22">
        <f t="shared" si="28"/>
        <v>73.066666666666663</v>
      </c>
      <c r="AG149" s="22">
        <f t="shared" si="29"/>
        <v>73.866666666666674</v>
      </c>
      <c r="AH149" s="22">
        <f t="shared" si="30"/>
        <v>73.866666666666674</v>
      </c>
      <c r="AI149" s="22">
        <f t="shared" si="31"/>
        <v>73.599999999999994</v>
      </c>
      <c r="AJ149" s="22">
        <f t="shared" si="33"/>
        <v>87.2</v>
      </c>
      <c r="AK149" s="22">
        <f t="shared" si="35"/>
        <v>87.2</v>
      </c>
      <c r="AL149" s="22">
        <f t="shared" si="37"/>
        <v>85.6</v>
      </c>
      <c r="AM149" s="22">
        <f t="shared" si="39"/>
        <v>86.133333333333326</v>
      </c>
      <c r="AN149" s="22">
        <f t="shared" si="41"/>
        <v>88.533333333333331</v>
      </c>
      <c r="AO149" s="22">
        <f t="shared" si="43"/>
        <v>88.266666666666666</v>
      </c>
      <c r="AP149" s="22">
        <f t="shared" si="45"/>
        <v>87.466666666666669</v>
      </c>
      <c r="AQ149" s="22">
        <f t="shared" si="47"/>
        <v>92.800000000000011</v>
      </c>
      <c r="AR149" s="22">
        <f t="shared" si="49"/>
        <v>90.933333333333337</v>
      </c>
      <c r="AS149" s="22">
        <f t="shared" si="51"/>
        <v>94.399999999999991</v>
      </c>
      <c r="AT149" s="22">
        <f t="shared" si="53"/>
        <v>94.399999999999991</v>
      </c>
      <c r="AU149" s="22">
        <f t="shared" si="55"/>
        <v>93.86666666666666</v>
      </c>
      <c r="AV149" s="22">
        <f t="shared" si="57"/>
        <v>96</v>
      </c>
      <c r="AW149" s="22">
        <f t="shared" si="59"/>
        <v>95.466666666666669</v>
      </c>
      <c r="AX149" s="22">
        <f t="shared" ref="AX149:AX196" si="61">(1-AX50)*100</f>
        <v>97.333333333333343</v>
      </c>
      <c r="AY149" s="37">
        <v>100</v>
      </c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</row>
    <row r="150" spans="1:69" x14ac:dyDescent="0.25">
      <c r="A150" s="153"/>
      <c r="B150" s="73">
        <v>49</v>
      </c>
      <c r="C150" s="24" t="s">
        <v>232</v>
      </c>
      <c r="D150" s="22">
        <f t="shared" si="32"/>
        <v>86.133333333333326</v>
      </c>
      <c r="E150" s="22">
        <f t="shared" si="34"/>
        <v>85.333333333333329</v>
      </c>
      <c r="F150" s="22">
        <f t="shared" si="36"/>
        <v>87.733333333333334</v>
      </c>
      <c r="G150" s="22">
        <f t="shared" si="38"/>
        <v>89.600000000000009</v>
      </c>
      <c r="H150" s="22">
        <f t="shared" si="40"/>
        <v>73.599999999999994</v>
      </c>
      <c r="I150" s="22">
        <f t="shared" si="42"/>
        <v>86.4</v>
      </c>
      <c r="J150" s="22">
        <f t="shared" si="44"/>
        <v>87.466666666666669</v>
      </c>
      <c r="K150" s="22">
        <f t="shared" si="46"/>
        <v>85.333333333333329</v>
      </c>
      <c r="L150" s="22">
        <f t="shared" si="48"/>
        <v>91.2</v>
      </c>
      <c r="M150" s="31">
        <f t="shared" si="50"/>
        <v>94.399999999999991</v>
      </c>
      <c r="N150" s="22">
        <f t="shared" si="52"/>
        <v>86.133333333333326</v>
      </c>
      <c r="O150" s="22">
        <f t="shared" si="54"/>
        <v>86.933333333333323</v>
      </c>
      <c r="P150" s="22">
        <f t="shared" si="56"/>
        <v>72.8</v>
      </c>
      <c r="Q150" s="22">
        <f t="shared" si="58"/>
        <v>85.333333333333329</v>
      </c>
      <c r="R150" s="22">
        <f t="shared" si="60"/>
        <v>85.866666666666674</v>
      </c>
      <c r="S150" s="22">
        <f t="shared" ref="S150:S181" si="62">(1-S51)*100</f>
        <v>85.6</v>
      </c>
      <c r="T150" s="22">
        <f t="shared" si="16"/>
        <v>86.666666666666671</v>
      </c>
      <c r="U150" s="22">
        <f t="shared" si="17"/>
        <v>72.533333333333331</v>
      </c>
      <c r="V150" s="22">
        <f t="shared" si="18"/>
        <v>90.4</v>
      </c>
      <c r="W150" s="22">
        <f t="shared" si="19"/>
        <v>89.600000000000009</v>
      </c>
      <c r="X150" s="22">
        <f t="shared" si="20"/>
        <v>89.600000000000009</v>
      </c>
      <c r="Y150" s="22">
        <f t="shared" si="21"/>
        <v>89.333333333333329</v>
      </c>
      <c r="Z150" s="22">
        <f t="shared" si="22"/>
        <v>89.333333333333329</v>
      </c>
      <c r="AA150" s="22">
        <f t="shared" si="23"/>
        <v>89.86666666666666</v>
      </c>
      <c r="AB150" s="22">
        <f t="shared" si="24"/>
        <v>89.066666666666677</v>
      </c>
      <c r="AC150" s="22">
        <f t="shared" si="25"/>
        <v>89.600000000000009</v>
      </c>
      <c r="AD150" s="22">
        <f t="shared" si="26"/>
        <v>90.133333333333326</v>
      </c>
      <c r="AE150" s="22">
        <f t="shared" si="27"/>
        <v>73.599999999999994</v>
      </c>
      <c r="AF150" s="22">
        <f t="shared" si="28"/>
        <v>73.333333333333343</v>
      </c>
      <c r="AG150" s="22">
        <f t="shared" si="29"/>
        <v>74.400000000000006</v>
      </c>
      <c r="AH150" s="22">
        <f t="shared" si="30"/>
        <v>74.400000000000006</v>
      </c>
      <c r="AI150" s="22">
        <f t="shared" si="31"/>
        <v>73.333333333333343</v>
      </c>
      <c r="AJ150" s="22">
        <f t="shared" si="33"/>
        <v>87.2</v>
      </c>
      <c r="AK150" s="22">
        <f t="shared" si="35"/>
        <v>87.733333333333334</v>
      </c>
      <c r="AL150" s="22">
        <f t="shared" si="37"/>
        <v>85.6</v>
      </c>
      <c r="AM150" s="22">
        <f t="shared" si="39"/>
        <v>87.466666666666669</v>
      </c>
      <c r="AN150" s="22">
        <f t="shared" si="41"/>
        <v>89.600000000000009</v>
      </c>
      <c r="AO150" s="22">
        <f t="shared" si="43"/>
        <v>89.066666666666677</v>
      </c>
      <c r="AP150" s="22">
        <f t="shared" si="45"/>
        <v>88.8</v>
      </c>
      <c r="AQ150" s="22">
        <f t="shared" si="47"/>
        <v>93.6</v>
      </c>
      <c r="AR150" s="22">
        <f t="shared" si="49"/>
        <v>91.2</v>
      </c>
      <c r="AS150" s="22">
        <f t="shared" si="51"/>
        <v>92.266666666666666</v>
      </c>
      <c r="AT150" s="22">
        <f t="shared" si="53"/>
        <v>92.800000000000011</v>
      </c>
      <c r="AU150" s="22">
        <f t="shared" si="55"/>
        <v>93.333333333333329</v>
      </c>
      <c r="AV150" s="22">
        <f t="shared" si="57"/>
        <v>93.86666666666666</v>
      </c>
      <c r="AW150" s="22">
        <f t="shared" si="59"/>
        <v>93.86666666666666</v>
      </c>
      <c r="AX150" s="22">
        <f t="shared" si="61"/>
        <v>94.13333333333334</v>
      </c>
      <c r="AY150" s="22">
        <f t="shared" ref="AY150:AY196" si="63">(1-AY51)*100</f>
        <v>94.13333333333334</v>
      </c>
      <c r="AZ150" s="37">
        <v>100</v>
      </c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</row>
    <row r="151" spans="1:69" x14ac:dyDescent="0.25">
      <c r="A151" s="153"/>
      <c r="B151" s="73">
        <v>50</v>
      </c>
      <c r="C151" s="24" t="s">
        <v>233</v>
      </c>
      <c r="D151" s="22">
        <f t="shared" si="32"/>
        <v>87.2</v>
      </c>
      <c r="E151" s="22">
        <f t="shared" si="34"/>
        <v>86.666666666666671</v>
      </c>
      <c r="F151" s="22">
        <f t="shared" si="36"/>
        <v>89.066666666666677</v>
      </c>
      <c r="G151" s="22">
        <f t="shared" si="38"/>
        <v>89.333333333333329</v>
      </c>
      <c r="H151" s="22">
        <f t="shared" si="40"/>
        <v>74.933333333333337</v>
      </c>
      <c r="I151" s="22">
        <f t="shared" si="42"/>
        <v>86.4</v>
      </c>
      <c r="J151" s="22">
        <f t="shared" si="44"/>
        <v>88.533333333333331</v>
      </c>
      <c r="K151" s="22">
        <f t="shared" si="46"/>
        <v>86.666666666666671</v>
      </c>
      <c r="L151" s="22">
        <f t="shared" si="48"/>
        <v>91.2</v>
      </c>
      <c r="M151" s="31">
        <f t="shared" si="50"/>
        <v>94.933333333333337</v>
      </c>
      <c r="N151" s="22">
        <f t="shared" si="52"/>
        <v>87.466666666666669</v>
      </c>
      <c r="O151" s="22">
        <f t="shared" si="54"/>
        <v>88.266666666666666</v>
      </c>
      <c r="P151" s="22">
        <f t="shared" si="56"/>
        <v>73.333333333333343</v>
      </c>
      <c r="Q151" s="22">
        <f t="shared" si="58"/>
        <v>86.4</v>
      </c>
      <c r="R151" s="22">
        <f t="shared" si="60"/>
        <v>86.666666666666671</v>
      </c>
      <c r="S151" s="22">
        <f t="shared" si="62"/>
        <v>86.133333333333326</v>
      </c>
      <c r="T151" s="22">
        <f t="shared" ref="T151:T182" si="64">(1-T52)*100</f>
        <v>87.2</v>
      </c>
      <c r="U151" s="22">
        <f t="shared" si="17"/>
        <v>74.666666666666657</v>
      </c>
      <c r="V151" s="22">
        <f t="shared" si="18"/>
        <v>90.4</v>
      </c>
      <c r="W151" s="22">
        <f t="shared" si="19"/>
        <v>89.600000000000009</v>
      </c>
      <c r="X151" s="22">
        <f t="shared" si="20"/>
        <v>89.600000000000009</v>
      </c>
      <c r="Y151" s="22">
        <f t="shared" si="21"/>
        <v>89.066666666666677</v>
      </c>
      <c r="Z151" s="22">
        <f t="shared" si="22"/>
        <v>89.333333333333329</v>
      </c>
      <c r="AA151" s="22">
        <f t="shared" si="23"/>
        <v>89.866666666666674</v>
      </c>
      <c r="AB151" s="22">
        <f t="shared" si="24"/>
        <v>89.066666666666677</v>
      </c>
      <c r="AC151" s="22">
        <f t="shared" si="25"/>
        <v>89.333333333333329</v>
      </c>
      <c r="AD151" s="22">
        <f t="shared" si="26"/>
        <v>89.866666666666674</v>
      </c>
      <c r="AE151" s="22">
        <f t="shared" si="27"/>
        <v>75.466666666666654</v>
      </c>
      <c r="AF151" s="22">
        <f t="shared" si="28"/>
        <v>74.666666666666657</v>
      </c>
      <c r="AG151" s="22">
        <f t="shared" si="29"/>
        <v>75.466666666666669</v>
      </c>
      <c r="AH151" s="22">
        <f t="shared" si="30"/>
        <v>75.466666666666669</v>
      </c>
      <c r="AI151" s="22">
        <f t="shared" si="31"/>
        <v>74.666666666666657</v>
      </c>
      <c r="AJ151" s="22">
        <f t="shared" si="33"/>
        <v>89.066666666666677</v>
      </c>
      <c r="AK151" s="22">
        <f t="shared" si="35"/>
        <v>88.533333333333331</v>
      </c>
      <c r="AL151" s="22">
        <f t="shared" si="37"/>
        <v>86.933333333333323</v>
      </c>
      <c r="AM151" s="22">
        <f t="shared" si="39"/>
        <v>88.533333333333331</v>
      </c>
      <c r="AN151" s="22">
        <f t="shared" si="41"/>
        <v>91.466666666666669</v>
      </c>
      <c r="AO151" s="22">
        <f t="shared" si="43"/>
        <v>90.4</v>
      </c>
      <c r="AP151" s="22">
        <f t="shared" si="45"/>
        <v>89.333333333333329</v>
      </c>
      <c r="AQ151" s="22">
        <f t="shared" si="47"/>
        <v>94.399999999999991</v>
      </c>
      <c r="AR151" s="22">
        <f t="shared" si="49"/>
        <v>91.2</v>
      </c>
      <c r="AS151" s="22">
        <f t="shared" si="51"/>
        <v>93.6</v>
      </c>
      <c r="AT151" s="22">
        <f t="shared" si="53"/>
        <v>94.13333333333334</v>
      </c>
      <c r="AU151" s="22">
        <f t="shared" si="55"/>
        <v>95.466666666666669</v>
      </c>
      <c r="AV151" s="22">
        <f t="shared" si="57"/>
        <v>95.733333333333334</v>
      </c>
      <c r="AW151" s="22">
        <f t="shared" si="59"/>
        <v>96</v>
      </c>
      <c r="AX151" s="22">
        <f t="shared" si="61"/>
        <v>96.8</v>
      </c>
      <c r="AY151" s="22">
        <f t="shared" si="63"/>
        <v>96.8</v>
      </c>
      <c r="AZ151" s="22">
        <f t="shared" ref="AZ151:AZ196" si="65">(1-AZ52)*100</f>
        <v>95.466666666666669</v>
      </c>
      <c r="BA151" s="37">
        <v>100</v>
      </c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</row>
    <row r="152" spans="1:69" x14ac:dyDescent="0.25">
      <c r="A152" s="153"/>
      <c r="B152" s="73">
        <v>51</v>
      </c>
      <c r="C152" s="24" t="s">
        <v>234</v>
      </c>
      <c r="D152" s="22">
        <f t="shared" si="32"/>
        <v>87.466666666666669</v>
      </c>
      <c r="E152" s="22">
        <f t="shared" si="34"/>
        <v>86.4</v>
      </c>
      <c r="F152" s="22">
        <f t="shared" si="36"/>
        <v>88.266666666666666</v>
      </c>
      <c r="G152" s="22">
        <f t="shared" si="38"/>
        <v>90.4</v>
      </c>
      <c r="H152" s="22">
        <f t="shared" si="40"/>
        <v>74.13333333333334</v>
      </c>
      <c r="I152" s="22">
        <f t="shared" si="42"/>
        <v>86.4</v>
      </c>
      <c r="J152" s="22">
        <f t="shared" si="44"/>
        <v>88.533333333333331</v>
      </c>
      <c r="K152" s="22">
        <f t="shared" si="46"/>
        <v>86.4</v>
      </c>
      <c r="L152" s="22">
        <f t="shared" si="48"/>
        <v>91.466666666666669</v>
      </c>
      <c r="M152" s="31">
        <f t="shared" si="50"/>
        <v>96</v>
      </c>
      <c r="N152" s="22">
        <f t="shared" si="52"/>
        <v>87.733333333333334</v>
      </c>
      <c r="O152" s="22">
        <f t="shared" si="54"/>
        <v>88.533333333333331</v>
      </c>
      <c r="P152" s="22">
        <f t="shared" si="56"/>
        <v>73.333333333333343</v>
      </c>
      <c r="Q152" s="22">
        <f t="shared" si="58"/>
        <v>86.933333333333323</v>
      </c>
      <c r="R152" s="22">
        <f t="shared" si="60"/>
        <v>86.666666666666671</v>
      </c>
      <c r="S152" s="22">
        <f t="shared" si="62"/>
        <v>86.666666666666671</v>
      </c>
      <c r="T152" s="22">
        <f t="shared" si="64"/>
        <v>87.2</v>
      </c>
      <c r="U152" s="22">
        <f t="shared" ref="U152:U183" si="66">(1-U53)*100</f>
        <v>74.666666666666671</v>
      </c>
      <c r="V152" s="22">
        <f t="shared" si="18"/>
        <v>91.466666666666669</v>
      </c>
      <c r="W152" s="22">
        <f t="shared" si="19"/>
        <v>90.666666666666657</v>
      </c>
      <c r="X152" s="22">
        <f t="shared" si="20"/>
        <v>90.666666666666657</v>
      </c>
      <c r="Y152" s="22">
        <f t="shared" si="21"/>
        <v>90.133333333333326</v>
      </c>
      <c r="Z152" s="22">
        <f t="shared" si="22"/>
        <v>90.4</v>
      </c>
      <c r="AA152" s="22">
        <f t="shared" si="23"/>
        <v>90.933333333333337</v>
      </c>
      <c r="AB152" s="22">
        <f t="shared" si="24"/>
        <v>90.133333333333326</v>
      </c>
      <c r="AC152" s="22">
        <f t="shared" si="25"/>
        <v>90.4</v>
      </c>
      <c r="AD152" s="22">
        <f t="shared" si="26"/>
        <v>90.933333333333337</v>
      </c>
      <c r="AE152" s="22">
        <f t="shared" si="27"/>
        <v>75.466666666666669</v>
      </c>
      <c r="AF152" s="22">
        <f t="shared" si="28"/>
        <v>74.666666666666671</v>
      </c>
      <c r="AG152" s="22">
        <f t="shared" si="29"/>
        <v>75.466666666666654</v>
      </c>
      <c r="AH152" s="22">
        <f t="shared" si="30"/>
        <v>75.2</v>
      </c>
      <c r="AI152" s="22">
        <f t="shared" si="31"/>
        <v>74.400000000000006</v>
      </c>
      <c r="AJ152" s="22">
        <f t="shared" si="33"/>
        <v>89.333333333333329</v>
      </c>
      <c r="AK152" s="22">
        <f t="shared" si="35"/>
        <v>88.8</v>
      </c>
      <c r="AL152" s="22">
        <f t="shared" si="37"/>
        <v>86.666666666666671</v>
      </c>
      <c r="AM152" s="22">
        <f t="shared" si="39"/>
        <v>88.533333333333331</v>
      </c>
      <c r="AN152" s="22">
        <f t="shared" si="41"/>
        <v>89.866666666666674</v>
      </c>
      <c r="AO152" s="22">
        <f t="shared" si="43"/>
        <v>89.600000000000009</v>
      </c>
      <c r="AP152" s="22">
        <f t="shared" si="45"/>
        <v>88</v>
      </c>
      <c r="AQ152" s="22">
        <f t="shared" si="47"/>
        <v>94.933333333333337</v>
      </c>
      <c r="AR152" s="22">
        <f t="shared" si="49"/>
        <v>91.466666666666669</v>
      </c>
      <c r="AS152" s="22">
        <f t="shared" si="51"/>
        <v>93.333333333333329</v>
      </c>
      <c r="AT152" s="22">
        <f t="shared" si="53"/>
        <v>93.6</v>
      </c>
      <c r="AU152" s="22">
        <f t="shared" si="55"/>
        <v>96</v>
      </c>
      <c r="AV152" s="22">
        <f t="shared" si="57"/>
        <v>94.399999999999991</v>
      </c>
      <c r="AW152" s="22">
        <f t="shared" si="59"/>
        <v>94.666666666666671</v>
      </c>
      <c r="AX152" s="22">
        <f t="shared" si="61"/>
        <v>94.933333333333337</v>
      </c>
      <c r="AY152" s="22">
        <f t="shared" si="63"/>
        <v>94.933333333333337</v>
      </c>
      <c r="AZ152" s="22">
        <f t="shared" si="65"/>
        <v>94.933333333333337</v>
      </c>
      <c r="BA152" s="22">
        <f t="shared" ref="BA152:BA196" si="67">(1-BA53)*100</f>
        <v>97.866666666666674</v>
      </c>
      <c r="BB152" s="37">
        <v>100</v>
      </c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</row>
    <row r="153" spans="1:69" x14ac:dyDescent="0.25">
      <c r="A153" s="153"/>
      <c r="B153" s="73">
        <v>52</v>
      </c>
      <c r="C153" s="24" t="s">
        <v>235</v>
      </c>
      <c r="D153" s="22">
        <f t="shared" si="32"/>
        <v>86.133333333333326</v>
      </c>
      <c r="E153" s="22">
        <f t="shared" si="34"/>
        <v>86.133333333333326</v>
      </c>
      <c r="F153" s="22">
        <f t="shared" si="36"/>
        <v>88.533333333333331</v>
      </c>
      <c r="G153" s="22">
        <f t="shared" si="38"/>
        <v>88.8</v>
      </c>
      <c r="H153" s="22">
        <f t="shared" si="40"/>
        <v>74.400000000000006</v>
      </c>
      <c r="I153" s="22">
        <f t="shared" si="42"/>
        <v>86.4</v>
      </c>
      <c r="J153" s="22">
        <f t="shared" si="44"/>
        <v>87.466666666666669</v>
      </c>
      <c r="K153" s="22">
        <f t="shared" si="46"/>
        <v>86.133333333333326</v>
      </c>
      <c r="L153" s="22">
        <f t="shared" si="48"/>
        <v>90.933333333333337</v>
      </c>
      <c r="M153" s="31">
        <f t="shared" si="50"/>
        <v>94.13333333333334</v>
      </c>
      <c r="N153" s="22">
        <f t="shared" si="52"/>
        <v>86.4</v>
      </c>
      <c r="O153" s="22">
        <f t="shared" si="54"/>
        <v>87.733333333333334</v>
      </c>
      <c r="P153" s="22">
        <f t="shared" si="56"/>
        <v>73.866666666666674</v>
      </c>
      <c r="Q153" s="22">
        <f t="shared" si="58"/>
        <v>85.866666666666674</v>
      </c>
      <c r="R153" s="22">
        <f t="shared" si="60"/>
        <v>85.333333333333329</v>
      </c>
      <c r="S153" s="22">
        <f t="shared" si="62"/>
        <v>85.6</v>
      </c>
      <c r="T153" s="22">
        <f t="shared" si="64"/>
        <v>86.666666666666671</v>
      </c>
      <c r="U153" s="22">
        <f t="shared" si="66"/>
        <v>74.13333333333334</v>
      </c>
      <c r="V153" s="22">
        <f t="shared" ref="V153:V184" si="68">(1-V54)*100</f>
        <v>90.133333333333326</v>
      </c>
      <c r="W153" s="22">
        <f t="shared" si="19"/>
        <v>89.333333333333329</v>
      </c>
      <c r="X153" s="22">
        <f t="shared" si="20"/>
        <v>89.333333333333329</v>
      </c>
      <c r="Y153" s="22">
        <f t="shared" si="21"/>
        <v>88.8</v>
      </c>
      <c r="Z153" s="22">
        <f t="shared" si="22"/>
        <v>89.066666666666677</v>
      </c>
      <c r="AA153" s="22">
        <f t="shared" si="23"/>
        <v>89.600000000000009</v>
      </c>
      <c r="AB153" s="22">
        <f t="shared" si="24"/>
        <v>88.8</v>
      </c>
      <c r="AC153" s="22">
        <f t="shared" si="25"/>
        <v>88.8</v>
      </c>
      <c r="AD153" s="22">
        <f t="shared" si="26"/>
        <v>89.600000000000009</v>
      </c>
      <c r="AE153" s="22">
        <f t="shared" si="27"/>
        <v>74.933333333333337</v>
      </c>
      <c r="AF153" s="22">
        <f t="shared" si="28"/>
        <v>74.13333333333334</v>
      </c>
      <c r="AG153" s="22">
        <f t="shared" si="29"/>
        <v>74.933333333333323</v>
      </c>
      <c r="AH153" s="22">
        <f t="shared" si="30"/>
        <v>74.933333333333323</v>
      </c>
      <c r="AI153" s="22">
        <f t="shared" si="31"/>
        <v>74.13333333333334</v>
      </c>
      <c r="AJ153" s="22">
        <f t="shared" si="33"/>
        <v>88.533333333333331</v>
      </c>
      <c r="AK153" s="22">
        <f t="shared" si="35"/>
        <v>88.533333333333331</v>
      </c>
      <c r="AL153" s="22">
        <f t="shared" si="37"/>
        <v>86.933333333333323</v>
      </c>
      <c r="AM153" s="22">
        <f t="shared" si="39"/>
        <v>87.466666666666669</v>
      </c>
      <c r="AN153" s="22">
        <f t="shared" si="41"/>
        <v>90.133333333333326</v>
      </c>
      <c r="AO153" s="22">
        <f t="shared" si="43"/>
        <v>89.333333333333329</v>
      </c>
      <c r="AP153" s="22">
        <f t="shared" si="45"/>
        <v>88.8</v>
      </c>
      <c r="AQ153" s="22">
        <f t="shared" si="47"/>
        <v>93.6</v>
      </c>
      <c r="AR153" s="22">
        <f t="shared" si="49"/>
        <v>90.933333333333337</v>
      </c>
      <c r="AS153" s="22">
        <f t="shared" si="51"/>
        <v>94.13333333333334</v>
      </c>
      <c r="AT153" s="22">
        <f t="shared" si="53"/>
        <v>93.86666666666666</v>
      </c>
      <c r="AU153" s="22">
        <f t="shared" si="55"/>
        <v>94.399999999999991</v>
      </c>
      <c r="AV153" s="22">
        <f t="shared" si="57"/>
        <v>96.8</v>
      </c>
      <c r="AW153" s="22">
        <f t="shared" si="59"/>
        <v>96.266666666666666</v>
      </c>
      <c r="AX153" s="22">
        <f t="shared" si="61"/>
        <v>97.6</v>
      </c>
      <c r="AY153" s="22">
        <f t="shared" si="63"/>
        <v>98.13333333333334</v>
      </c>
      <c r="AZ153" s="22">
        <f t="shared" si="65"/>
        <v>95.199999999999989</v>
      </c>
      <c r="BA153" s="22">
        <f t="shared" si="67"/>
        <v>98.4</v>
      </c>
      <c r="BB153" s="22">
        <f t="shared" ref="BB153:BB196" si="69">(1-BB54)*100</f>
        <v>96.533333333333331</v>
      </c>
      <c r="BC153" s="37">
        <v>100</v>
      </c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</row>
    <row r="154" spans="1:69" x14ac:dyDescent="0.25">
      <c r="A154" s="153"/>
      <c r="B154" s="73">
        <v>53</v>
      </c>
      <c r="C154" s="24" t="s">
        <v>283</v>
      </c>
      <c r="D154" s="22">
        <f t="shared" si="32"/>
        <v>86.4</v>
      </c>
      <c r="E154" s="22">
        <f t="shared" si="34"/>
        <v>85.333333333333329</v>
      </c>
      <c r="F154" s="22">
        <f t="shared" si="36"/>
        <v>88.266666666666666</v>
      </c>
      <c r="G154" s="22">
        <f t="shared" si="38"/>
        <v>88.533333333333331</v>
      </c>
      <c r="H154" s="22">
        <f t="shared" si="40"/>
        <v>74.13333333333334</v>
      </c>
      <c r="I154" s="22">
        <f t="shared" si="42"/>
        <v>86.133333333333326</v>
      </c>
      <c r="J154" s="22">
        <f t="shared" si="44"/>
        <v>87.2</v>
      </c>
      <c r="K154" s="22">
        <f t="shared" si="46"/>
        <v>85.333333333333329</v>
      </c>
      <c r="L154" s="22">
        <f t="shared" si="48"/>
        <v>91.2</v>
      </c>
      <c r="M154" s="31">
        <f t="shared" si="50"/>
        <v>94.399999999999991</v>
      </c>
      <c r="N154" s="22">
        <f t="shared" si="52"/>
        <v>86.666666666666671</v>
      </c>
      <c r="O154" s="22">
        <f t="shared" si="54"/>
        <v>87.466666666666669</v>
      </c>
      <c r="P154" s="22">
        <f t="shared" si="56"/>
        <v>73.066666666666663</v>
      </c>
      <c r="Q154" s="22">
        <f t="shared" si="58"/>
        <v>85.066666666666663</v>
      </c>
      <c r="R154" s="22">
        <f t="shared" si="60"/>
        <v>84.8</v>
      </c>
      <c r="S154" s="22">
        <f t="shared" si="62"/>
        <v>84.8</v>
      </c>
      <c r="T154" s="22">
        <f t="shared" si="64"/>
        <v>86.933333333333323</v>
      </c>
      <c r="U154" s="22">
        <f t="shared" si="66"/>
        <v>73.333333333333343</v>
      </c>
      <c r="V154" s="22">
        <f t="shared" si="68"/>
        <v>89.866666666666674</v>
      </c>
      <c r="W154" s="22">
        <f t="shared" ref="W154:W185" si="70">(1-W55)*100</f>
        <v>89.066666666666677</v>
      </c>
      <c r="X154" s="22">
        <f t="shared" si="20"/>
        <v>89.066666666666677</v>
      </c>
      <c r="Y154" s="22">
        <f t="shared" si="21"/>
        <v>88.533333333333331</v>
      </c>
      <c r="Z154" s="22">
        <f t="shared" si="22"/>
        <v>88.8</v>
      </c>
      <c r="AA154" s="22">
        <f t="shared" si="23"/>
        <v>89.333333333333329</v>
      </c>
      <c r="AB154" s="22">
        <f t="shared" si="24"/>
        <v>88.533333333333331</v>
      </c>
      <c r="AC154" s="22">
        <f t="shared" si="25"/>
        <v>88.533333333333331</v>
      </c>
      <c r="AD154" s="22">
        <f t="shared" si="26"/>
        <v>89.333333333333329</v>
      </c>
      <c r="AE154" s="22">
        <f t="shared" si="27"/>
        <v>74.13333333333334</v>
      </c>
      <c r="AF154" s="22">
        <f t="shared" si="28"/>
        <v>73.333333333333343</v>
      </c>
      <c r="AG154" s="22">
        <f t="shared" si="29"/>
        <v>74.13333333333334</v>
      </c>
      <c r="AH154" s="22">
        <f t="shared" si="30"/>
        <v>74.13333333333334</v>
      </c>
      <c r="AI154" s="22">
        <f t="shared" si="31"/>
        <v>73.866666666666674</v>
      </c>
      <c r="AJ154" s="22">
        <f t="shared" si="33"/>
        <v>87.733333333333334</v>
      </c>
      <c r="AK154" s="22">
        <f t="shared" si="35"/>
        <v>87.733333333333334</v>
      </c>
      <c r="AL154" s="22">
        <f t="shared" si="37"/>
        <v>86.133333333333326</v>
      </c>
      <c r="AM154" s="22">
        <f t="shared" si="39"/>
        <v>87.2</v>
      </c>
      <c r="AN154" s="22">
        <f t="shared" si="41"/>
        <v>89.600000000000009</v>
      </c>
      <c r="AO154" s="22">
        <f t="shared" si="43"/>
        <v>88.8</v>
      </c>
      <c r="AP154" s="22">
        <f t="shared" si="45"/>
        <v>88</v>
      </c>
      <c r="AQ154" s="22">
        <f t="shared" si="47"/>
        <v>93.333333333333329</v>
      </c>
      <c r="AR154" s="22">
        <f t="shared" si="49"/>
        <v>91.2</v>
      </c>
      <c r="AS154" s="22">
        <f t="shared" si="51"/>
        <v>94.399999999999991</v>
      </c>
      <c r="AT154" s="22">
        <f t="shared" si="53"/>
        <v>94.399999999999991</v>
      </c>
      <c r="AU154" s="22">
        <f t="shared" si="55"/>
        <v>94.399999999999991</v>
      </c>
      <c r="AV154" s="22">
        <f t="shared" si="57"/>
        <v>96.533333333333331</v>
      </c>
      <c r="AW154" s="22">
        <f t="shared" si="59"/>
        <v>96</v>
      </c>
      <c r="AX154" s="22">
        <f t="shared" si="61"/>
        <v>97.866666666666674</v>
      </c>
      <c r="AY154" s="22">
        <f t="shared" si="63"/>
        <v>98.933333333333323</v>
      </c>
      <c r="AZ154" s="22">
        <f t="shared" si="65"/>
        <v>94.666666666666671</v>
      </c>
      <c r="BA154" s="22">
        <f t="shared" si="67"/>
        <v>97.866666666666674</v>
      </c>
      <c r="BB154" s="22">
        <f t="shared" si="69"/>
        <v>96</v>
      </c>
      <c r="BC154" s="22">
        <f t="shared" ref="BC154:BC196" si="71">(1-BC55)*100</f>
        <v>99.2</v>
      </c>
      <c r="BD154" s="37">
        <v>100</v>
      </c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</row>
    <row r="155" spans="1:69" x14ac:dyDescent="0.25">
      <c r="A155" s="153"/>
      <c r="B155" s="73">
        <v>54</v>
      </c>
      <c r="C155" s="24" t="s">
        <v>282</v>
      </c>
      <c r="D155" s="22">
        <f t="shared" si="32"/>
        <v>86.666666666666671</v>
      </c>
      <c r="E155" s="22">
        <f t="shared" si="34"/>
        <v>85.866666666666674</v>
      </c>
      <c r="F155" s="22">
        <f t="shared" si="36"/>
        <v>89.333333333333329</v>
      </c>
      <c r="G155" s="22">
        <f t="shared" si="38"/>
        <v>89.066666666666677</v>
      </c>
      <c r="H155" s="22">
        <f t="shared" si="40"/>
        <v>75.2</v>
      </c>
      <c r="I155" s="22">
        <f t="shared" si="42"/>
        <v>86.4</v>
      </c>
      <c r="J155" s="22">
        <f t="shared" si="44"/>
        <v>87.2</v>
      </c>
      <c r="K155" s="22">
        <f t="shared" si="46"/>
        <v>85.866666666666674</v>
      </c>
      <c r="L155" s="22">
        <f t="shared" si="48"/>
        <v>91.2</v>
      </c>
      <c r="M155" s="31">
        <f t="shared" si="50"/>
        <v>95.733333333333334</v>
      </c>
      <c r="N155" s="22">
        <f t="shared" si="52"/>
        <v>86.933333333333323</v>
      </c>
      <c r="O155" s="22">
        <f t="shared" si="54"/>
        <v>87.733333333333334</v>
      </c>
      <c r="P155" s="22">
        <f t="shared" si="56"/>
        <v>73.066666666666663</v>
      </c>
      <c r="Q155" s="22">
        <f t="shared" si="58"/>
        <v>86.4</v>
      </c>
      <c r="R155" s="22">
        <f t="shared" si="60"/>
        <v>85.866666666666674</v>
      </c>
      <c r="S155" s="22">
        <f t="shared" si="62"/>
        <v>86.133333333333326</v>
      </c>
      <c r="T155" s="22">
        <f t="shared" si="64"/>
        <v>86.4</v>
      </c>
      <c r="U155" s="22">
        <f t="shared" si="66"/>
        <v>74.13333333333334</v>
      </c>
      <c r="V155" s="22">
        <f t="shared" si="68"/>
        <v>90.4</v>
      </c>
      <c r="W155" s="22">
        <f t="shared" si="70"/>
        <v>89.333333333333329</v>
      </c>
      <c r="X155" s="22">
        <f t="shared" ref="X155:X186" si="72">(1-X56)*100</f>
        <v>89.333333333333329</v>
      </c>
      <c r="Y155" s="22">
        <f t="shared" si="21"/>
        <v>88.8</v>
      </c>
      <c r="Z155" s="22">
        <f t="shared" si="22"/>
        <v>89.066666666666677</v>
      </c>
      <c r="AA155" s="22">
        <f t="shared" si="23"/>
        <v>89.600000000000009</v>
      </c>
      <c r="AB155" s="22">
        <f t="shared" si="24"/>
        <v>88.8</v>
      </c>
      <c r="AC155" s="22">
        <f t="shared" si="25"/>
        <v>89.066666666666677</v>
      </c>
      <c r="AD155" s="22">
        <f t="shared" si="26"/>
        <v>89.866666666666674</v>
      </c>
      <c r="AE155" s="22">
        <f t="shared" si="27"/>
        <v>75.466666666666654</v>
      </c>
      <c r="AF155" s="22">
        <f t="shared" si="28"/>
        <v>74.666666666666657</v>
      </c>
      <c r="AG155" s="22">
        <f t="shared" si="29"/>
        <v>75.466666666666654</v>
      </c>
      <c r="AH155" s="22">
        <f t="shared" si="30"/>
        <v>76</v>
      </c>
      <c r="AI155" s="22">
        <f t="shared" si="31"/>
        <v>74.933333333333337</v>
      </c>
      <c r="AJ155" s="22">
        <f t="shared" si="33"/>
        <v>88.8</v>
      </c>
      <c r="AK155" s="22">
        <f t="shared" si="35"/>
        <v>88.266666666666666</v>
      </c>
      <c r="AL155" s="22">
        <f t="shared" si="37"/>
        <v>86.133333333333326</v>
      </c>
      <c r="AM155" s="22">
        <f t="shared" si="39"/>
        <v>87.2</v>
      </c>
      <c r="AN155" s="22">
        <f t="shared" si="41"/>
        <v>90.133333333333326</v>
      </c>
      <c r="AO155" s="22">
        <f t="shared" si="43"/>
        <v>89.066666666666677</v>
      </c>
      <c r="AP155" s="22">
        <f t="shared" si="45"/>
        <v>88.533333333333331</v>
      </c>
      <c r="AQ155" s="22">
        <f t="shared" si="47"/>
        <v>94.666666666666671</v>
      </c>
      <c r="AR155" s="22">
        <f t="shared" si="49"/>
        <v>91.2</v>
      </c>
      <c r="AS155" s="22">
        <f t="shared" si="51"/>
        <v>94.666666666666671</v>
      </c>
      <c r="AT155" s="22">
        <f t="shared" si="53"/>
        <v>94.399999999999991</v>
      </c>
      <c r="AU155" s="22">
        <f t="shared" si="55"/>
        <v>94.399999999999991</v>
      </c>
      <c r="AV155" s="22">
        <f t="shared" si="57"/>
        <v>95.199999999999989</v>
      </c>
      <c r="AW155" s="22">
        <f t="shared" si="59"/>
        <v>95.199999999999989</v>
      </c>
      <c r="AX155" s="22">
        <f t="shared" si="61"/>
        <v>95.733333333333334</v>
      </c>
      <c r="AY155" s="22">
        <f t="shared" si="63"/>
        <v>96.266666666666666</v>
      </c>
      <c r="AZ155" s="22">
        <f t="shared" si="65"/>
        <v>94.933333333333337</v>
      </c>
      <c r="BA155" s="22">
        <f t="shared" si="67"/>
        <v>97.866666666666674</v>
      </c>
      <c r="BB155" s="22">
        <f t="shared" si="69"/>
        <v>96.8</v>
      </c>
      <c r="BC155" s="22">
        <f t="shared" si="71"/>
        <v>97.066666666666663</v>
      </c>
      <c r="BD155" s="22">
        <f t="shared" ref="BD155:BD196" si="73">(1-BD56)*100</f>
        <v>97.333333333333343</v>
      </c>
      <c r="BE155" s="37">
        <v>100</v>
      </c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</row>
    <row r="156" spans="1:69" x14ac:dyDescent="0.25">
      <c r="A156" s="153"/>
      <c r="B156" s="73">
        <v>55</v>
      </c>
      <c r="C156" s="24" t="s">
        <v>236</v>
      </c>
      <c r="D156" s="22">
        <f t="shared" si="32"/>
        <v>87.466666666666669</v>
      </c>
      <c r="E156" s="22">
        <f t="shared" si="34"/>
        <v>86.666666666666671</v>
      </c>
      <c r="F156" s="22">
        <f t="shared" si="36"/>
        <v>88.533333333333331</v>
      </c>
      <c r="G156" s="22">
        <f t="shared" si="38"/>
        <v>90.933333333333337</v>
      </c>
      <c r="H156" s="22">
        <f t="shared" si="40"/>
        <v>76</v>
      </c>
      <c r="I156" s="22">
        <f t="shared" si="42"/>
        <v>86.933333333333323</v>
      </c>
      <c r="J156" s="22">
        <f t="shared" si="44"/>
        <v>88.533333333333331</v>
      </c>
      <c r="K156" s="22">
        <f t="shared" si="46"/>
        <v>86.666666666666671</v>
      </c>
      <c r="L156" s="22">
        <f t="shared" si="48"/>
        <v>92</v>
      </c>
      <c r="M156" s="31">
        <f t="shared" si="50"/>
        <v>97.6</v>
      </c>
      <c r="N156" s="22">
        <f t="shared" si="52"/>
        <v>87.733333333333334</v>
      </c>
      <c r="O156" s="22">
        <f t="shared" si="54"/>
        <v>89.333333333333329</v>
      </c>
      <c r="P156" s="22">
        <f t="shared" si="56"/>
        <v>73.333333333333343</v>
      </c>
      <c r="Q156" s="22">
        <f t="shared" si="58"/>
        <v>87.2</v>
      </c>
      <c r="R156" s="22">
        <f t="shared" si="60"/>
        <v>86.666666666666671</v>
      </c>
      <c r="S156" s="22">
        <f t="shared" si="62"/>
        <v>86.933333333333323</v>
      </c>
      <c r="T156" s="22">
        <f t="shared" si="64"/>
        <v>87.2</v>
      </c>
      <c r="U156" s="22">
        <f t="shared" si="66"/>
        <v>74.400000000000006</v>
      </c>
      <c r="V156" s="22">
        <f t="shared" si="68"/>
        <v>92.533333333333331</v>
      </c>
      <c r="W156" s="22">
        <f t="shared" si="70"/>
        <v>91.466666666666669</v>
      </c>
      <c r="X156" s="22">
        <f t="shared" si="72"/>
        <v>91.466666666666669</v>
      </c>
      <c r="Y156" s="22">
        <f t="shared" ref="Y156:Y187" si="74">(1-Y57)*100</f>
        <v>91.2</v>
      </c>
      <c r="Z156" s="22">
        <f t="shared" si="22"/>
        <v>91.2</v>
      </c>
      <c r="AA156" s="22">
        <f t="shared" si="23"/>
        <v>91.733333333333334</v>
      </c>
      <c r="AB156" s="22">
        <f t="shared" si="24"/>
        <v>90.933333333333337</v>
      </c>
      <c r="AC156" s="22">
        <f t="shared" si="25"/>
        <v>90.933333333333337</v>
      </c>
      <c r="AD156" s="22">
        <f t="shared" si="26"/>
        <v>92</v>
      </c>
      <c r="AE156" s="22">
        <f t="shared" si="27"/>
        <v>74.933333333333323</v>
      </c>
      <c r="AF156" s="22">
        <f t="shared" si="28"/>
        <v>74.666666666666657</v>
      </c>
      <c r="AG156" s="22">
        <f t="shared" si="29"/>
        <v>75.733333333333348</v>
      </c>
      <c r="AH156" s="22">
        <f t="shared" si="30"/>
        <v>76.266666666666666</v>
      </c>
      <c r="AI156" s="22">
        <f t="shared" si="31"/>
        <v>76.266666666666666</v>
      </c>
      <c r="AJ156" s="22">
        <f t="shared" si="33"/>
        <v>89.600000000000009</v>
      </c>
      <c r="AK156" s="22">
        <f t="shared" si="35"/>
        <v>89.066666666666677</v>
      </c>
      <c r="AL156" s="22">
        <f t="shared" si="37"/>
        <v>86.933333333333323</v>
      </c>
      <c r="AM156" s="22">
        <f t="shared" si="39"/>
        <v>88.533333333333331</v>
      </c>
      <c r="AN156" s="22">
        <f t="shared" si="41"/>
        <v>89.866666666666674</v>
      </c>
      <c r="AO156" s="22">
        <f t="shared" si="43"/>
        <v>89.066666666666677</v>
      </c>
      <c r="AP156" s="22">
        <f t="shared" si="45"/>
        <v>88.533333333333331</v>
      </c>
      <c r="AQ156" s="22">
        <f t="shared" si="47"/>
        <v>96</v>
      </c>
      <c r="AR156" s="22">
        <f t="shared" si="49"/>
        <v>92</v>
      </c>
      <c r="AS156" s="22">
        <f t="shared" si="51"/>
        <v>93.333333333333329</v>
      </c>
      <c r="AT156" s="22">
        <f t="shared" si="53"/>
        <v>93.066666666666663</v>
      </c>
      <c r="AU156" s="22">
        <f t="shared" si="55"/>
        <v>94.666666666666671</v>
      </c>
      <c r="AV156" s="22">
        <f t="shared" si="57"/>
        <v>94.399999999999991</v>
      </c>
      <c r="AW156" s="22">
        <f t="shared" si="59"/>
        <v>94.13333333333334</v>
      </c>
      <c r="AX156" s="22">
        <f t="shared" si="61"/>
        <v>94.666666666666671</v>
      </c>
      <c r="AY156" s="22">
        <f t="shared" si="63"/>
        <v>94.666666666666671</v>
      </c>
      <c r="AZ156" s="22">
        <f t="shared" si="65"/>
        <v>95.466666666666669</v>
      </c>
      <c r="BA156" s="22">
        <f t="shared" si="67"/>
        <v>96.533333333333331</v>
      </c>
      <c r="BB156" s="22">
        <f t="shared" si="69"/>
        <v>97.6</v>
      </c>
      <c r="BC156" s="22">
        <f t="shared" si="71"/>
        <v>96</v>
      </c>
      <c r="BD156" s="22">
        <f t="shared" si="73"/>
        <v>95.733333333333334</v>
      </c>
      <c r="BE156" s="22">
        <f t="shared" ref="BE156:BE196" si="75">(1-BE57)*100</f>
        <v>97.333333333333343</v>
      </c>
      <c r="BF156" s="37">
        <v>100</v>
      </c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</row>
    <row r="157" spans="1:69" x14ac:dyDescent="0.25">
      <c r="A157" s="153"/>
      <c r="B157" s="73">
        <v>56</v>
      </c>
      <c r="C157" s="24" t="s">
        <v>237</v>
      </c>
      <c r="D157" s="22">
        <f t="shared" si="32"/>
        <v>86.933333333333323</v>
      </c>
      <c r="E157" s="22">
        <f t="shared" si="34"/>
        <v>85.333333333333329</v>
      </c>
      <c r="F157" s="22">
        <f t="shared" si="36"/>
        <v>88.266666666666666</v>
      </c>
      <c r="G157" s="22">
        <f t="shared" si="38"/>
        <v>89.600000000000009</v>
      </c>
      <c r="H157" s="22">
        <f t="shared" si="40"/>
        <v>74.933333333333323</v>
      </c>
      <c r="I157" s="22">
        <f t="shared" si="42"/>
        <v>86.933333333333323</v>
      </c>
      <c r="J157" s="22">
        <f t="shared" si="44"/>
        <v>88.8</v>
      </c>
      <c r="K157" s="22">
        <f t="shared" si="46"/>
        <v>85.333333333333329</v>
      </c>
      <c r="L157" s="22">
        <f t="shared" si="48"/>
        <v>91.733333333333334</v>
      </c>
      <c r="M157" s="31">
        <f t="shared" si="50"/>
        <v>98.933333333333323</v>
      </c>
      <c r="N157" s="22">
        <f t="shared" si="52"/>
        <v>87.733333333333334</v>
      </c>
      <c r="O157" s="22">
        <f t="shared" si="54"/>
        <v>87.733333333333334</v>
      </c>
      <c r="P157" s="22">
        <f t="shared" si="56"/>
        <v>73.599999999999994</v>
      </c>
      <c r="Q157" s="22">
        <f t="shared" si="58"/>
        <v>86.4</v>
      </c>
      <c r="R157" s="22">
        <f t="shared" si="60"/>
        <v>86.133333333333326</v>
      </c>
      <c r="S157" s="22">
        <f t="shared" si="62"/>
        <v>87.466666666666669</v>
      </c>
      <c r="T157" s="22">
        <f t="shared" si="64"/>
        <v>87.2</v>
      </c>
      <c r="U157" s="22">
        <f t="shared" si="66"/>
        <v>73.333333333333343</v>
      </c>
      <c r="V157" s="22">
        <f t="shared" si="68"/>
        <v>90.933333333333337</v>
      </c>
      <c r="W157" s="22">
        <f t="shared" si="70"/>
        <v>90.133333333333326</v>
      </c>
      <c r="X157" s="22">
        <f t="shared" si="72"/>
        <v>90.133333333333326</v>
      </c>
      <c r="Y157" s="22">
        <f t="shared" si="74"/>
        <v>89.866666666666674</v>
      </c>
      <c r="Z157" s="22">
        <f t="shared" ref="Z157:Z188" si="76">(1-Z58)*100</f>
        <v>89.866666666666674</v>
      </c>
      <c r="AA157" s="22">
        <f t="shared" si="23"/>
        <v>90.4</v>
      </c>
      <c r="AB157" s="22">
        <f t="shared" si="24"/>
        <v>89.600000000000009</v>
      </c>
      <c r="AC157" s="22">
        <f t="shared" si="25"/>
        <v>89.600000000000009</v>
      </c>
      <c r="AD157" s="22">
        <f t="shared" si="26"/>
        <v>90.4</v>
      </c>
      <c r="AE157" s="22">
        <f t="shared" si="27"/>
        <v>73.86666666666666</v>
      </c>
      <c r="AF157" s="22">
        <f t="shared" si="28"/>
        <v>73.599999999999994</v>
      </c>
      <c r="AG157" s="22">
        <f t="shared" si="29"/>
        <v>74.400000000000006</v>
      </c>
      <c r="AH157" s="22">
        <f t="shared" si="30"/>
        <v>75.2</v>
      </c>
      <c r="AI157" s="22">
        <f t="shared" si="31"/>
        <v>75.2</v>
      </c>
      <c r="AJ157" s="22">
        <f t="shared" si="33"/>
        <v>88.266666666666666</v>
      </c>
      <c r="AK157" s="22">
        <f t="shared" si="35"/>
        <v>87.733333333333334</v>
      </c>
      <c r="AL157" s="22">
        <f t="shared" si="37"/>
        <v>85.6</v>
      </c>
      <c r="AM157" s="22">
        <f t="shared" si="39"/>
        <v>88.8</v>
      </c>
      <c r="AN157" s="22">
        <f t="shared" si="41"/>
        <v>88</v>
      </c>
      <c r="AO157" s="22">
        <f t="shared" si="43"/>
        <v>88.533333333333331</v>
      </c>
      <c r="AP157" s="22">
        <f t="shared" si="45"/>
        <v>88.8</v>
      </c>
      <c r="AQ157" s="22">
        <f t="shared" si="47"/>
        <v>94.933333333333337</v>
      </c>
      <c r="AR157" s="22">
        <f t="shared" si="49"/>
        <v>91.733333333333334</v>
      </c>
      <c r="AS157" s="22">
        <f t="shared" si="51"/>
        <v>93.333333333333329</v>
      </c>
      <c r="AT157" s="22">
        <f t="shared" si="53"/>
        <v>93.066666666666663</v>
      </c>
      <c r="AU157" s="22">
        <f t="shared" si="55"/>
        <v>95.466666666666669</v>
      </c>
      <c r="AV157" s="22">
        <f t="shared" si="57"/>
        <v>93.333333333333329</v>
      </c>
      <c r="AW157" s="22">
        <f t="shared" si="59"/>
        <v>93.333333333333329</v>
      </c>
      <c r="AX157" s="22">
        <f t="shared" si="61"/>
        <v>93.333333333333329</v>
      </c>
      <c r="AY157" s="22">
        <f t="shared" si="63"/>
        <v>93.86666666666666</v>
      </c>
      <c r="AZ157" s="22">
        <f t="shared" si="65"/>
        <v>94.399999999999991</v>
      </c>
      <c r="BA157" s="22">
        <f t="shared" si="67"/>
        <v>94.666666666666671</v>
      </c>
      <c r="BB157" s="22">
        <f t="shared" si="69"/>
        <v>95.733333333333334</v>
      </c>
      <c r="BC157" s="22">
        <f t="shared" si="71"/>
        <v>93.86666666666666</v>
      </c>
      <c r="BD157" s="22">
        <f t="shared" si="73"/>
        <v>94.399999999999991</v>
      </c>
      <c r="BE157" s="22">
        <f t="shared" si="75"/>
        <v>95.466666666666669</v>
      </c>
      <c r="BF157" s="22">
        <f t="shared" ref="BF157:BF196" si="77">(1-BF58)*100</f>
        <v>97.066666666666663</v>
      </c>
      <c r="BG157" s="37">
        <v>100</v>
      </c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</row>
    <row r="158" spans="1:69" x14ac:dyDescent="0.25">
      <c r="A158" s="153"/>
      <c r="B158" s="73">
        <v>57</v>
      </c>
      <c r="C158" s="24" t="s">
        <v>238</v>
      </c>
      <c r="D158" s="22">
        <f t="shared" si="32"/>
        <v>87.2</v>
      </c>
      <c r="E158" s="22">
        <f t="shared" si="34"/>
        <v>86.933333333333323</v>
      </c>
      <c r="F158" s="22">
        <f t="shared" si="36"/>
        <v>89.333333333333329</v>
      </c>
      <c r="G158" s="22">
        <f t="shared" si="38"/>
        <v>90.133333333333326</v>
      </c>
      <c r="H158" s="22">
        <f t="shared" si="40"/>
        <v>74.666666666666657</v>
      </c>
      <c r="I158" s="22">
        <f t="shared" si="42"/>
        <v>88</v>
      </c>
      <c r="J158" s="22">
        <f t="shared" si="44"/>
        <v>87.733333333333334</v>
      </c>
      <c r="K158" s="22">
        <f t="shared" si="46"/>
        <v>86.933333333333323</v>
      </c>
      <c r="L158" s="22">
        <f t="shared" si="48"/>
        <v>92</v>
      </c>
      <c r="M158" s="31">
        <f t="shared" si="50"/>
        <v>97.333333333333343</v>
      </c>
      <c r="N158" s="22">
        <f t="shared" si="52"/>
        <v>88</v>
      </c>
      <c r="O158" s="22">
        <f t="shared" si="54"/>
        <v>88</v>
      </c>
      <c r="P158" s="22">
        <f t="shared" si="56"/>
        <v>73.333333333333343</v>
      </c>
      <c r="Q158" s="22">
        <f t="shared" si="58"/>
        <v>87.733333333333334</v>
      </c>
      <c r="R158" s="22">
        <f t="shared" si="60"/>
        <v>85.866666666666674</v>
      </c>
      <c r="S158" s="22">
        <f t="shared" si="62"/>
        <v>87.466666666666669</v>
      </c>
      <c r="T158" s="22">
        <f t="shared" si="64"/>
        <v>87.466666666666669</v>
      </c>
      <c r="U158" s="22">
        <f t="shared" si="66"/>
        <v>74.13333333333334</v>
      </c>
      <c r="V158" s="22">
        <f t="shared" si="68"/>
        <v>91.466666666666669</v>
      </c>
      <c r="W158" s="22">
        <f t="shared" si="70"/>
        <v>90.4</v>
      </c>
      <c r="X158" s="22">
        <f t="shared" si="72"/>
        <v>90.4</v>
      </c>
      <c r="Y158" s="22">
        <f t="shared" si="74"/>
        <v>90.133333333333326</v>
      </c>
      <c r="Z158" s="22">
        <f t="shared" si="76"/>
        <v>90.133333333333326</v>
      </c>
      <c r="AA158" s="22">
        <f t="shared" ref="AA158:AA189" si="78">(1-AA59)*100</f>
        <v>90.666666666666657</v>
      </c>
      <c r="AB158" s="22">
        <f t="shared" si="24"/>
        <v>89.866666666666674</v>
      </c>
      <c r="AC158" s="22">
        <f t="shared" si="25"/>
        <v>90.133333333333326</v>
      </c>
      <c r="AD158" s="22">
        <f t="shared" si="26"/>
        <v>90.933333333333337</v>
      </c>
      <c r="AE158" s="22">
        <f t="shared" si="27"/>
        <v>75.733333333333348</v>
      </c>
      <c r="AF158" s="22">
        <f t="shared" si="28"/>
        <v>75.466666666666669</v>
      </c>
      <c r="AG158" s="22">
        <f t="shared" si="29"/>
        <v>76.266666666666666</v>
      </c>
      <c r="AH158" s="22">
        <f t="shared" si="30"/>
        <v>75.733333333333334</v>
      </c>
      <c r="AI158" s="22">
        <f t="shared" si="31"/>
        <v>74.933333333333337</v>
      </c>
      <c r="AJ158" s="22">
        <f t="shared" si="33"/>
        <v>89.600000000000009</v>
      </c>
      <c r="AK158" s="22">
        <f t="shared" si="35"/>
        <v>89.066666666666677</v>
      </c>
      <c r="AL158" s="22">
        <f t="shared" si="37"/>
        <v>86.933333333333323</v>
      </c>
      <c r="AM158" s="22">
        <f t="shared" si="39"/>
        <v>87.733333333333334</v>
      </c>
      <c r="AN158" s="22">
        <f t="shared" si="41"/>
        <v>89.066666666666677</v>
      </c>
      <c r="AO158" s="22">
        <f t="shared" si="43"/>
        <v>89.066666666666677</v>
      </c>
      <c r="AP158" s="22">
        <f t="shared" si="45"/>
        <v>89.066666666666677</v>
      </c>
      <c r="AQ158" s="22">
        <f t="shared" si="47"/>
        <v>94.933333333333337</v>
      </c>
      <c r="AR158" s="22">
        <f t="shared" si="49"/>
        <v>92</v>
      </c>
      <c r="AS158" s="22">
        <f t="shared" si="51"/>
        <v>94.13333333333334</v>
      </c>
      <c r="AT158" s="22">
        <f t="shared" si="53"/>
        <v>93.6</v>
      </c>
      <c r="AU158" s="22">
        <f t="shared" si="55"/>
        <v>94.933333333333337</v>
      </c>
      <c r="AV158" s="22">
        <f t="shared" si="57"/>
        <v>94.666666666666671</v>
      </c>
      <c r="AW158" s="22">
        <f t="shared" si="59"/>
        <v>95.199999999999989</v>
      </c>
      <c r="AX158" s="22">
        <f t="shared" si="61"/>
        <v>94.13333333333334</v>
      </c>
      <c r="AY158" s="22">
        <f t="shared" si="63"/>
        <v>94.666666666666671</v>
      </c>
      <c r="AZ158" s="22">
        <f t="shared" si="65"/>
        <v>94.399999999999991</v>
      </c>
      <c r="BA158" s="22">
        <f t="shared" si="67"/>
        <v>96</v>
      </c>
      <c r="BB158" s="22">
        <f t="shared" si="69"/>
        <v>97.333333333333343</v>
      </c>
      <c r="BC158" s="22">
        <f t="shared" si="71"/>
        <v>95.199999999999989</v>
      </c>
      <c r="BD158" s="22">
        <f t="shared" si="73"/>
        <v>95.199999999999989</v>
      </c>
      <c r="BE158" s="22">
        <f t="shared" si="75"/>
        <v>96.8</v>
      </c>
      <c r="BF158" s="22">
        <f t="shared" si="77"/>
        <v>97.6</v>
      </c>
      <c r="BG158" s="22">
        <f t="shared" ref="BG158:BG196" si="79">(1-BG59)*100</f>
        <v>97.333333333333343</v>
      </c>
      <c r="BH158" s="37">
        <v>100</v>
      </c>
      <c r="BI158" s="21"/>
      <c r="BJ158" s="21"/>
      <c r="BK158" s="21"/>
      <c r="BL158" s="21"/>
      <c r="BM158" s="21"/>
      <c r="BN158" s="21"/>
      <c r="BO158" s="21"/>
      <c r="BP158" s="21"/>
      <c r="BQ158" s="21"/>
    </row>
    <row r="159" spans="1:69" x14ac:dyDescent="0.25">
      <c r="A159" s="153"/>
      <c r="B159" s="73">
        <v>58</v>
      </c>
      <c r="C159" s="24" t="s">
        <v>239</v>
      </c>
      <c r="D159" s="22">
        <f t="shared" si="32"/>
        <v>86.933333333333323</v>
      </c>
      <c r="E159" s="22">
        <f t="shared" si="34"/>
        <v>86.133333333333326</v>
      </c>
      <c r="F159" s="22">
        <f t="shared" si="36"/>
        <v>89.066666666666677</v>
      </c>
      <c r="G159" s="22">
        <f t="shared" si="38"/>
        <v>90.4</v>
      </c>
      <c r="H159" s="22">
        <f t="shared" si="40"/>
        <v>75.466666666666654</v>
      </c>
      <c r="I159" s="22">
        <f t="shared" si="42"/>
        <v>87.2</v>
      </c>
      <c r="J159" s="22">
        <f t="shared" si="44"/>
        <v>88.8</v>
      </c>
      <c r="K159" s="22">
        <f t="shared" si="46"/>
        <v>86.133333333333326</v>
      </c>
      <c r="L159" s="22">
        <f t="shared" si="48"/>
        <v>92.533333333333331</v>
      </c>
      <c r="M159" s="31">
        <f t="shared" si="50"/>
        <v>98.933333333333323</v>
      </c>
      <c r="N159" s="22">
        <f t="shared" si="52"/>
        <v>87.733333333333334</v>
      </c>
      <c r="O159" s="22">
        <f t="shared" si="54"/>
        <v>88.533333333333331</v>
      </c>
      <c r="P159" s="22">
        <f t="shared" si="56"/>
        <v>74.400000000000006</v>
      </c>
      <c r="Q159" s="22">
        <f t="shared" si="58"/>
        <v>86.666666666666671</v>
      </c>
      <c r="R159" s="22">
        <f t="shared" si="60"/>
        <v>86.933333333333323</v>
      </c>
      <c r="S159" s="22">
        <f t="shared" si="62"/>
        <v>87.733333333333334</v>
      </c>
      <c r="T159" s="22">
        <f t="shared" si="64"/>
        <v>87.2</v>
      </c>
      <c r="U159" s="22">
        <f t="shared" si="66"/>
        <v>74.13333333333334</v>
      </c>
      <c r="V159" s="22">
        <f t="shared" si="68"/>
        <v>92</v>
      </c>
      <c r="W159" s="22">
        <f t="shared" si="70"/>
        <v>90.933333333333337</v>
      </c>
      <c r="X159" s="22">
        <f t="shared" si="72"/>
        <v>90.933333333333337</v>
      </c>
      <c r="Y159" s="22">
        <f t="shared" si="74"/>
        <v>90.4</v>
      </c>
      <c r="Z159" s="22">
        <f t="shared" si="76"/>
        <v>90.666666666666657</v>
      </c>
      <c r="AA159" s="22">
        <f t="shared" si="78"/>
        <v>91.2</v>
      </c>
      <c r="AB159" s="22">
        <f t="shared" ref="AB159:AB190" si="80">(1-AB60)*100</f>
        <v>90.4</v>
      </c>
      <c r="AC159" s="22">
        <f t="shared" si="25"/>
        <v>90.4</v>
      </c>
      <c r="AD159" s="22">
        <f t="shared" si="26"/>
        <v>91.466666666666669</v>
      </c>
      <c r="AE159" s="22">
        <f t="shared" si="27"/>
        <v>74.400000000000006</v>
      </c>
      <c r="AF159" s="22">
        <f t="shared" si="28"/>
        <v>74.13333333333334</v>
      </c>
      <c r="AG159" s="22">
        <f t="shared" si="29"/>
        <v>74.933333333333337</v>
      </c>
      <c r="AH159" s="22">
        <f t="shared" si="30"/>
        <v>75.733333333333334</v>
      </c>
      <c r="AI159" s="22">
        <f t="shared" si="31"/>
        <v>75.733333333333334</v>
      </c>
      <c r="AJ159" s="22">
        <f t="shared" si="33"/>
        <v>89.066666666666677</v>
      </c>
      <c r="AK159" s="22">
        <f t="shared" si="35"/>
        <v>88.533333333333331</v>
      </c>
      <c r="AL159" s="22">
        <f t="shared" si="37"/>
        <v>86.4</v>
      </c>
      <c r="AM159" s="22">
        <f t="shared" si="39"/>
        <v>88.8</v>
      </c>
      <c r="AN159" s="22">
        <f t="shared" si="41"/>
        <v>88.8</v>
      </c>
      <c r="AO159" s="22">
        <f t="shared" si="43"/>
        <v>88.533333333333331</v>
      </c>
      <c r="AP159" s="22">
        <f t="shared" si="45"/>
        <v>89.066666666666677</v>
      </c>
      <c r="AQ159" s="22">
        <f t="shared" si="47"/>
        <v>94.933333333333337</v>
      </c>
      <c r="AR159" s="22">
        <f t="shared" si="49"/>
        <v>92.533333333333331</v>
      </c>
      <c r="AS159" s="22">
        <f t="shared" si="51"/>
        <v>94.13333333333334</v>
      </c>
      <c r="AT159" s="22">
        <f t="shared" si="53"/>
        <v>93.86666666666666</v>
      </c>
      <c r="AU159" s="22">
        <f t="shared" si="55"/>
        <v>96</v>
      </c>
      <c r="AV159" s="22">
        <f t="shared" si="57"/>
        <v>93.333333333333329</v>
      </c>
      <c r="AW159" s="22">
        <f t="shared" si="59"/>
        <v>93.066666666666663</v>
      </c>
      <c r="AX159" s="22">
        <f t="shared" si="61"/>
        <v>93.86666666666666</v>
      </c>
      <c r="AY159" s="22">
        <f t="shared" si="63"/>
        <v>94.399999999999991</v>
      </c>
      <c r="AZ159" s="22">
        <f t="shared" si="65"/>
        <v>94.399999999999991</v>
      </c>
      <c r="BA159" s="22">
        <f t="shared" si="67"/>
        <v>94.933333333333337</v>
      </c>
      <c r="BB159" s="22">
        <f t="shared" si="69"/>
        <v>96</v>
      </c>
      <c r="BC159" s="22">
        <f t="shared" si="71"/>
        <v>94.399999999999991</v>
      </c>
      <c r="BD159" s="22">
        <f t="shared" si="73"/>
        <v>94.933333333333337</v>
      </c>
      <c r="BE159" s="22">
        <f t="shared" si="75"/>
        <v>96.533333333333331</v>
      </c>
      <c r="BF159" s="22">
        <f t="shared" si="77"/>
        <v>97.866666666666674</v>
      </c>
      <c r="BG159" s="22">
        <f t="shared" si="79"/>
        <v>98.933333333333323</v>
      </c>
      <c r="BH159" s="22">
        <f t="shared" ref="BH159:BH196" si="81">(1-BH60)*100</f>
        <v>97.333333333333343</v>
      </c>
      <c r="BI159" s="37">
        <v>100</v>
      </c>
      <c r="BJ159" s="22"/>
      <c r="BK159" s="21"/>
      <c r="BL159" s="21"/>
      <c r="BM159" s="21"/>
      <c r="BN159" s="21"/>
      <c r="BO159" s="21"/>
      <c r="BP159" s="21"/>
      <c r="BQ159" s="21"/>
    </row>
    <row r="160" spans="1:69" x14ac:dyDescent="0.25">
      <c r="A160" s="153"/>
      <c r="B160" s="73">
        <v>59</v>
      </c>
      <c r="C160" s="24" t="s">
        <v>240</v>
      </c>
      <c r="D160" s="22">
        <f t="shared" si="32"/>
        <v>87.466666666666669</v>
      </c>
      <c r="E160" s="22">
        <f t="shared" si="34"/>
        <v>85.866666666666674</v>
      </c>
      <c r="F160" s="22">
        <f t="shared" si="36"/>
        <v>88.266666666666666</v>
      </c>
      <c r="G160" s="22">
        <f t="shared" si="38"/>
        <v>89.866666666666674</v>
      </c>
      <c r="H160" s="22">
        <f t="shared" si="40"/>
        <v>75.466666666666654</v>
      </c>
      <c r="I160" s="22">
        <f t="shared" si="42"/>
        <v>88</v>
      </c>
      <c r="J160" s="22">
        <f t="shared" si="44"/>
        <v>88.8</v>
      </c>
      <c r="K160" s="22">
        <f t="shared" si="46"/>
        <v>85.866666666666674</v>
      </c>
      <c r="L160" s="22">
        <f t="shared" si="48"/>
        <v>92</v>
      </c>
      <c r="M160" s="32">
        <f t="shared" si="50"/>
        <v>100</v>
      </c>
      <c r="N160" s="22">
        <f t="shared" si="52"/>
        <v>88.266666666666666</v>
      </c>
      <c r="O160" s="22">
        <f t="shared" si="54"/>
        <v>88.266666666666666</v>
      </c>
      <c r="P160" s="22">
        <f t="shared" si="56"/>
        <v>73.866666666666674</v>
      </c>
      <c r="Q160" s="22">
        <f t="shared" si="58"/>
        <v>86.133333333333326</v>
      </c>
      <c r="R160" s="22">
        <f t="shared" si="60"/>
        <v>86.666666666666671</v>
      </c>
      <c r="S160" s="22">
        <f t="shared" si="62"/>
        <v>87.2</v>
      </c>
      <c r="T160" s="22">
        <f t="shared" si="64"/>
        <v>87.733333333333334</v>
      </c>
      <c r="U160" s="22">
        <f t="shared" si="66"/>
        <v>73.599999999999994</v>
      </c>
      <c r="V160" s="22">
        <f t="shared" si="68"/>
        <v>91.466666666666669</v>
      </c>
      <c r="W160" s="22">
        <f t="shared" si="70"/>
        <v>90.4</v>
      </c>
      <c r="X160" s="22">
        <f t="shared" si="72"/>
        <v>90.4</v>
      </c>
      <c r="Y160" s="22">
        <f t="shared" si="74"/>
        <v>90.133333333333326</v>
      </c>
      <c r="Z160" s="22">
        <f t="shared" si="76"/>
        <v>90.133333333333326</v>
      </c>
      <c r="AA160" s="22">
        <f t="shared" si="78"/>
        <v>90.666666666666657</v>
      </c>
      <c r="AB160" s="22">
        <f t="shared" si="80"/>
        <v>89.866666666666674</v>
      </c>
      <c r="AC160" s="22">
        <f t="shared" ref="AC160:AC191" si="82">(1-AC61)*100</f>
        <v>89.866666666666674</v>
      </c>
      <c r="AD160" s="22">
        <f t="shared" si="26"/>
        <v>90.933333333333337</v>
      </c>
      <c r="AE160" s="22">
        <f t="shared" si="27"/>
        <v>74.400000000000006</v>
      </c>
      <c r="AF160" s="22">
        <f t="shared" si="28"/>
        <v>74.13333333333334</v>
      </c>
      <c r="AG160" s="22">
        <f t="shared" si="29"/>
        <v>74.933333333333323</v>
      </c>
      <c r="AH160" s="22">
        <f t="shared" si="30"/>
        <v>75.733333333333334</v>
      </c>
      <c r="AI160" s="22">
        <f t="shared" si="31"/>
        <v>75.733333333333334</v>
      </c>
      <c r="AJ160" s="22">
        <f t="shared" si="33"/>
        <v>88.533333333333331</v>
      </c>
      <c r="AK160" s="22">
        <f t="shared" si="35"/>
        <v>88</v>
      </c>
      <c r="AL160" s="22">
        <f t="shared" si="37"/>
        <v>85.866666666666674</v>
      </c>
      <c r="AM160" s="22">
        <f t="shared" si="39"/>
        <v>88.8</v>
      </c>
      <c r="AN160" s="22">
        <f t="shared" si="41"/>
        <v>88.533333333333331</v>
      </c>
      <c r="AO160" s="22">
        <f t="shared" si="43"/>
        <v>88.533333333333331</v>
      </c>
      <c r="AP160" s="22">
        <f t="shared" si="45"/>
        <v>89.333333333333329</v>
      </c>
      <c r="AQ160" s="22">
        <f t="shared" si="47"/>
        <v>95.466666666666669</v>
      </c>
      <c r="AR160" s="22">
        <f t="shared" si="49"/>
        <v>92</v>
      </c>
      <c r="AS160" s="22">
        <f t="shared" si="51"/>
        <v>93.333333333333329</v>
      </c>
      <c r="AT160" s="22">
        <f t="shared" si="53"/>
        <v>93.333333333333329</v>
      </c>
      <c r="AU160" s="22">
        <f t="shared" si="55"/>
        <v>95.466666666666669</v>
      </c>
      <c r="AV160" s="22">
        <f t="shared" si="57"/>
        <v>93.333333333333329</v>
      </c>
      <c r="AW160" s="22">
        <f t="shared" si="59"/>
        <v>93.333333333333329</v>
      </c>
      <c r="AX160" s="22">
        <f t="shared" si="61"/>
        <v>93.333333333333329</v>
      </c>
      <c r="AY160" s="22">
        <f t="shared" si="63"/>
        <v>93.86666666666666</v>
      </c>
      <c r="AZ160" s="22">
        <f t="shared" si="65"/>
        <v>94.399999999999991</v>
      </c>
      <c r="BA160" s="22">
        <f t="shared" si="67"/>
        <v>94.933333333333337</v>
      </c>
      <c r="BB160" s="22">
        <f t="shared" si="69"/>
        <v>96</v>
      </c>
      <c r="BC160" s="22">
        <f t="shared" si="71"/>
        <v>94.13333333333334</v>
      </c>
      <c r="BD160" s="22">
        <f t="shared" si="73"/>
        <v>94.399999999999991</v>
      </c>
      <c r="BE160" s="22">
        <f t="shared" si="75"/>
        <v>95.733333333333334</v>
      </c>
      <c r="BF160" s="22">
        <f t="shared" si="77"/>
        <v>97.6</v>
      </c>
      <c r="BG160" s="22">
        <f t="shared" si="79"/>
        <v>98.933333333333323</v>
      </c>
      <c r="BH160" s="22">
        <f t="shared" si="81"/>
        <v>97.333333333333343</v>
      </c>
      <c r="BI160" s="22">
        <f t="shared" ref="BI160:BI196" si="83">(1-BI61)*100</f>
        <v>98.933333333333323</v>
      </c>
      <c r="BJ160" s="37">
        <v>100</v>
      </c>
      <c r="BK160" s="21"/>
      <c r="BL160" s="21"/>
      <c r="BM160" s="21"/>
      <c r="BN160" s="21"/>
      <c r="BO160" s="21"/>
      <c r="BP160" s="21"/>
      <c r="BQ160" s="21"/>
    </row>
    <row r="161" spans="1:78" x14ac:dyDescent="0.25">
      <c r="A161" s="153"/>
      <c r="B161" s="73">
        <v>60</v>
      </c>
      <c r="C161" s="24" t="s">
        <v>241</v>
      </c>
      <c r="D161" s="22">
        <f t="shared" si="32"/>
        <v>88.266666666666666</v>
      </c>
      <c r="E161" s="22">
        <f t="shared" si="34"/>
        <v>86.666666666666671</v>
      </c>
      <c r="F161" s="22">
        <f t="shared" si="36"/>
        <v>88.8</v>
      </c>
      <c r="G161" s="22">
        <f t="shared" si="38"/>
        <v>90.666666666666657</v>
      </c>
      <c r="H161" s="22">
        <f t="shared" si="40"/>
        <v>75.733333333333334</v>
      </c>
      <c r="I161" s="22">
        <f t="shared" si="42"/>
        <v>87.733333333333334</v>
      </c>
      <c r="J161" s="22">
        <f t="shared" si="44"/>
        <v>88.266666666666666</v>
      </c>
      <c r="K161" s="22">
        <f t="shared" si="46"/>
        <v>86.666666666666671</v>
      </c>
      <c r="L161" s="22">
        <f t="shared" si="48"/>
        <v>92.266666666666666</v>
      </c>
      <c r="M161" s="31">
        <f t="shared" si="50"/>
        <v>98.666666666666671</v>
      </c>
      <c r="N161" s="22">
        <f t="shared" si="52"/>
        <v>89.066666666666677</v>
      </c>
      <c r="O161" s="22">
        <f t="shared" si="54"/>
        <v>88.8</v>
      </c>
      <c r="P161" s="22">
        <f t="shared" si="56"/>
        <v>73.066666666666663</v>
      </c>
      <c r="Q161" s="22">
        <f t="shared" si="58"/>
        <v>86.933333333333323</v>
      </c>
      <c r="R161" s="22">
        <f t="shared" si="60"/>
        <v>86.133333333333326</v>
      </c>
      <c r="S161" s="22">
        <f t="shared" si="62"/>
        <v>86.666666666666671</v>
      </c>
      <c r="T161" s="22">
        <f t="shared" si="64"/>
        <v>88.533333333333331</v>
      </c>
      <c r="U161" s="22">
        <f t="shared" si="66"/>
        <v>73.86666666666666</v>
      </c>
      <c r="V161" s="22">
        <f t="shared" si="68"/>
        <v>92.266666666666666</v>
      </c>
      <c r="W161" s="22">
        <f t="shared" si="70"/>
        <v>91.2</v>
      </c>
      <c r="X161" s="22">
        <f t="shared" si="72"/>
        <v>91.2</v>
      </c>
      <c r="Y161" s="22">
        <f t="shared" si="74"/>
        <v>90.666666666666657</v>
      </c>
      <c r="Z161" s="22">
        <f t="shared" si="76"/>
        <v>90.933333333333337</v>
      </c>
      <c r="AA161" s="22">
        <f t="shared" si="78"/>
        <v>91.466666666666669</v>
      </c>
      <c r="AB161" s="22">
        <f t="shared" si="80"/>
        <v>90.666666666666657</v>
      </c>
      <c r="AC161" s="22">
        <f t="shared" si="82"/>
        <v>90.666666666666657</v>
      </c>
      <c r="AD161" s="22">
        <f t="shared" ref="AD161:AD192" si="84">(1-AD62)*100</f>
        <v>91.733333333333334</v>
      </c>
      <c r="AE161" s="22">
        <f t="shared" si="27"/>
        <v>74.666666666666657</v>
      </c>
      <c r="AF161" s="22">
        <f t="shared" si="28"/>
        <v>74.400000000000006</v>
      </c>
      <c r="AG161" s="22">
        <f t="shared" si="29"/>
        <v>75.2</v>
      </c>
      <c r="AH161" s="22">
        <f t="shared" si="30"/>
        <v>75.733333333333348</v>
      </c>
      <c r="AI161" s="22">
        <f t="shared" si="31"/>
        <v>76</v>
      </c>
      <c r="AJ161" s="22">
        <f t="shared" si="33"/>
        <v>89.333333333333329</v>
      </c>
      <c r="AK161" s="22">
        <f t="shared" si="35"/>
        <v>88.8</v>
      </c>
      <c r="AL161" s="22">
        <f t="shared" si="37"/>
        <v>86.666666666666671</v>
      </c>
      <c r="AM161" s="22">
        <f t="shared" si="39"/>
        <v>88.266666666666666</v>
      </c>
      <c r="AN161" s="22">
        <f t="shared" si="41"/>
        <v>89.333333333333329</v>
      </c>
      <c r="AO161" s="22">
        <f t="shared" si="43"/>
        <v>89.333333333333329</v>
      </c>
      <c r="AP161" s="22">
        <f t="shared" si="45"/>
        <v>88.266666666666666</v>
      </c>
      <c r="AQ161" s="22">
        <f t="shared" si="47"/>
        <v>95.466666666666669</v>
      </c>
      <c r="AR161" s="22">
        <f t="shared" si="49"/>
        <v>92.266666666666666</v>
      </c>
      <c r="AS161" s="22">
        <f t="shared" si="51"/>
        <v>93.6</v>
      </c>
      <c r="AT161" s="22">
        <f t="shared" si="53"/>
        <v>93.6</v>
      </c>
      <c r="AU161" s="22">
        <f t="shared" si="55"/>
        <v>94.666666666666671</v>
      </c>
      <c r="AV161" s="22">
        <f t="shared" si="57"/>
        <v>94.13333333333334</v>
      </c>
      <c r="AW161" s="22">
        <f t="shared" si="59"/>
        <v>94.13333333333334</v>
      </c>
      <c r="AX161" s="22">
        <f t="shared" si="61"/>
        <v>94.666666666666671</v>
      </c>
      <c r="AY161" s="22">
        <f t="shared" si="63"/>
        <v>95.199999999999989</v>
      </c>
      <c r="AZ161" s="22">
        <f t="shared" si="65"/>
        <v>94.399999999999991</v>
      </c>
      <c r="BA161" s="22">
        <f t="shared" si="67"/>
        <v>96.266666666666666</v>
      </c>
      <c r="BB161" s="22">
        <f t="shared" si="69"/>
        <v>97.333333333333343</v>
      </c>
      <c r="BC161" s="22">
        <f t="shared" si="71"/>
        <v>95.466666666666669</v>
      </c>
      <c r="BD161" s="22">
        <f t="shared" si="73"/>
        <v>95.733333333333334</v>
      </c>
      <c r="BE161" s="22">
        <f t="shared" si="75"/>
        <v>97.066666666666663</v>
      </c>
      <c r="BF161" s="22">
        <f t="shared" si="77"/>
        <v>98.666666666666671</v>
      </c>
      <c r="BG161" s="22">
        <f t="shared" si="79"/>
        <v>97.6</v>
      </c>
      <c r="BH161" s="22">
        <f t="shared" si="81"/>
        <v>98.133333333333326</v>
      </c>
      <c r="BI161" s="22">
        <f t="shared" si="83"/>
        <v>98.133333333333326</v>
      </c>
      <c r="BJ161" s="22">
        <f t="shared" ref="BJ161:BJ196" si="85">(1-BJ62)*100</f>
        <v>98.666666666666671</v>
      </c>
      <c r="BK161" s="37">
        <v>100</v>
      </c>
      <c r="BL161" s="21"/>
      <c r="BM161" s="21"/>
      <c r="BN161" s="21"/>
      <c r="BO161" s="21"/>
      <c r="BP161" s="21"/>
      <c r="BQ161" s="21"/>
    </row>
    <row r="162" spans="1:78" x14ac:dyDescent="0.25">
      <c r="A162" s="153"/>
      <c r="B162" s="73">
        <v>61</v>
      </c>
      <c r="C162" s="24" t="s">
        <v>242</v>
      </c>
      <c r="D162" s="22">
        <f t="shared" si="32"/>
        <v>87.466666666666669</v>
      </c>
      <c r="E162" s="22">
        <f t="shared" si="34"/>
        <v>86.4</v>
      </c>
      <c r="F162" s="22">
        <f t="shared" si="36"/>
        <v>88.8</v>
      </c>
      <c r="G162" s="22">
        <f t="shared" si="38"/>
        <v>90.4</v>
      </c>
      <c r="H162" s="22">
        <f t="shared" si="40"/>
        <v>75.733333333333348</v>
      </c>
      <c r="I162" s="22">
        <f t="shared" si="42"/>
        <v>87.466666666666669</v>
      </c>
      <c r="J162" s="22">
        <f t="shared" si="44"/>
        <v>88</v>
      </c>
      <c r="K162" s="22">
        <f t="shared" si="46"/>
        <v>86.4</v>
      </c>
      <c r="L162" s="22">
        <f t="shared" si="48"/>
        <v>92.266666666666666</v>
      </c>
      <c r="M162" s="31">
        <f t="shared" si="50"/>
        <v>98.4</v>
      </c>
      <c r="N162" s="22">
        <f t="shared" si="52"/>
        <v>88.266666666666666</v>
      </c>
      <c r="O162" s="22">
        <f t="shared" si="54"/>
        <v>88.533333333333331</v>
      </c>
      <c r="P162" s="22">
        <f t="shared" si="56"/>
        <v>72.8</v>
      </c>
      <c r="Q162" s="22">
        <f t="shared" si="58"/>
        <v>86.666666666666671</v>
      </c>
      <c r="R162" s="22">
        <f t="shared" si="60"/>
        <v>85.866666666666674</v>
      </c>
      <c r="S162" s="22">
        <f t="shared" si="62"/>
        <v>86.4</v>
      </c>
      <c r="T162" s="22">
        <f t="shared" si="64"/>
        <v>87.733333333333334</v>
      </c>
      <c r="U162" s="22">
        <f t="shared" si="66"/>
        <v>73.599999999999994</v>
      </c>
      <c r="V162" s="22">
        <f t="shared" si="68"/>
        <v>92</v>
      </c>
      <c r="W162" s="22">
        <f t="shared" si="70"/>
        <v>90.933333333333337</v>
      </c>
      <c r="X162" s="22">
        <f t="shared" si="72"/>
        <v>90.933333333333337</v>
      </c>
      <c r="Y162" s="22">
        <f t="shared" si="74"/>
        <v>90.666666666666671</v>
      </c>
      <c r="Z162" s="22">
        <f t="shared" si="76"/>
        <v>90.666666666666671</v>
      </c>
      <c r="AA162" s="22">
        <f t="shared" si="78"/>
        <v>91.2</v>
      </c>
      <c r="AB162" s="22">
        <f t="shared" si="80"/>
        <v>90.4</v>
      </c>
      <c r="AC162" s="22">
        <f t="shared" si="82"/>
        <v>90.4</v>
      </c>
      <c r="AD162" s="22">
        <f t="shared" si="84"/>
        <v>91.466666666666669</v>
      </c>
      <c r="AE162" s="22">
        <f t="shared" ref="AE162:AE193" si="86">(1-AE63)*100</f>
        <v>74.666666666666657</v>
      </c>
      <c r="AF162" s="22">
        <f t="shared" si="28"/>
        <v>74.400000000000006</v>
      </c>
      <c r="AG162" s="22">
        <f t="shared" si="29"/>
        <v>75.2</v>
      </c>
      <c r="AH162" s="22">
        <f t="shared" si="30"/>
        <v>75.733333333333334</v>
      </c>
      <c r="AI162" s="22">
        <f t="shared" si="31"/>
        <v>76</v>
      </c>
      <c r="AJ162" s="22">
        <f t="shared" si="33"/>
        <v>89.066666666666677</v>
      </c>
      <c r="AK162" s="22">
        <f t="shared" si="35"/>
        <v>88.533333333333331</v>
      </c>
      <c r="AL162" s="22">
        <f t="shared" si="37"/>
        <v>86.4</v>
      </c>
      <c r="AM162" s="22">
        <f t="shared" si="39"/>
        <v>88</v>
      </c>
      <c r="AN162" s="22">
        <f t="shared" si="41"/>
        <v>89.066666666666677</v>
      </c>
      <c r="AO162" s="22">
        <f t="shared" si="43"/>
        <v>89.066666666666677</v>
      </c>
      <c r="AP162" s="22">
        <f t="shared" si="45"/>
        <v>88.533333333333331</v>
      </c>
      <c r="AQ162" s="22">
        <f t="shared" si="47"/>
        <v>95.733333333333334</v>
      </c>
      <c r="AR162" s="22">
        <f t="shared" si="49"/>
        <v>92.266666666666666</v>
      </c>
      <c r="AS162" s="22">
        <f t="shared" si="51"/>
        <v>93.6</v>
      </c>
      <c r="AT162" s="22">
        <f t="shared" si="53"/>
        <v>93.6</v>
      </c>
      <c r="AU162" s="22">
        <f t="shared" si="55"/>
        <v>94.666666666666671</v>
      </c>
      <c r="AV162" s="22">
        <f t="shared" si="57"/>
        <v>94.666666666666671</v>
      </c>
      <c r="AW162" s="22">
        <f t="shared" si="59"/>
        <v>94.666666666666671</v>
      </c>
      <c r="AX162" s="22">
        <f t="shared" si="61"/>
        <v>94.666666666666671</v>
      </c>
      <c r="AY162" s="22">
        <f t="shared" si="63"/>
        <v>95.199999999999989</v>
      </c>
      <c r="AZ162" s="22">
        <f t="shared" si="65"/>
        <v>94.399999999999991</v>
      </c>
      <c r="BA162" s="22">
        <f t="shared" si="67"/>
        <v>96</v>
      </c>
      <c r="BB162" s="22">
        <f t="shared" si="69"/>
        <v>97.066666666666663</v>
      </c>
      <c r="BC162" s="22">
        <f t="shared" si="71"/>
        <v>95.199999999999989</v>
      </c>
      <c r="BD162" s="22">
        <f t="shared" si="73"/>
        <v>95.733333333333334</v>
      </c>
      <c r="BE162" s="22">
        <f t="shared" si="75"/>
        <v>97.066666666666663</v>
      </c>
      <c r="BF162" s="22">
        <f t="shared" si="77"/>
        <v>98.666666666666671</v>
      </c>
      <c r="BG162" s="22">
        <f t="shared" si="79"/>
        <v>98.4</v>
      </c>
      <c r="BH162" s="22">
        <f t="shared" si="81"/>
        <v>98.933333333333323</v>
      </c>
      <c r="BI162" s="22">
        <f t="shared" si="83"/>
        <v>98.4</v>
      </c>
      <c r="BJ162" s="22">
        <f t="shared" si="85"/>
        <v>98.4</v>
      </c>
      <c r="BK162" s="22">
        <f t="shared" ref="BK162:BK196" si="87">(1-BK63)*100</f>
        <v>99.2</v>
      </c>
      <c r="BL162" s="37">
        <v>100</v>
      </c>
      <c r="BM162" s="21"/>
      <c r="BN162" s="21"/>
      <c r="BO162" s="21"/>
      <c r="BP162" s="21"/>
      <c r="BQ162" s="21"/>
    </row>
    <row r="163" spans="1:78" x14ac:dyDescent="0.25">
      <c r="A163" s="153"/>
      <c r="B163" s="73">
        <v>62</v>
      </c>
      <c r="C163" s="24" t="s">
        <v>243</v>
      </c>
      <c r="D163" s="22">
        <f t="shared" si="32"/>
        <v>87.733333333333334</v>
      </c>
      <c r="E163" s="22">
        <f t="shared" si="34"/>
        <v>86.666666666666671</v>
      </c>
      <c r="F163" s="22">
        <f t="shared" si="36"/>
        <v>89.066666666666677</v>
      </c>
      <c r="G163" s="22">
        <f t="shared" si="38"/>
        <v>90.666666666666671</v>
      </c>
      <c r="H163" s="22">
        <f t="shared" si="40"/>
        <v>75.733333333333334</v>
      </c>
      <c r="I163" s="22">
        <f t="shared" si="42"/>
        <v>87.2</v>
      </c>
      <c r="J163" s="22">
        <f t="shared" si="44"/>
        <v>88.266666666666666</v>
      </c>
      <c r="K163" s="22">
        <f t="shared" si="46"/>
        <v>86.666666666666671</v>
      </c>
      <c r="L163" s="22">
        <f t="shared" si="48"/>
        <v>92.533333333333331</v>
      </c>
      <c r="M163" s="31">
        <f t="shared" si="50"/>
        <v>98.133333333333326</v>
      </c>
      <c r="N163" s="22">
        <f t="shared" si="52"/>
        <v>88.533333333333331</v>
      </c>
      <c r="O163" s="22">
        <f t="shared" si="54"/>
        <v>88.8</v>
      </c>
      <c r="P163" s="22">
        <f t="shared" si="56"/>
        <v>73.066666666666663</v>
      </c>
      <c r="Q163" s="22">
        <f t="shared" si="58"/>
        <v>86.933333333333323</v>
      </c>
      <c r="R163" s="22">
        <f t="shared" si="60"/>
        <v>86.133333333333326</v>
      </c>
      <c r="S163" s="22">
        <f t="shared" si="62"/>
        <v>86.666666666666671</v>
      </c>
      <c r="T163" s="22">
        <f t="shared" si="64"/>
        <v>88</v>
      </c>
      <c r="U163" s="22">
        <f t="shared" si="66"/>
        <v>73.866666666666674</v>
      </c>
      <c r="V163" s="22">
        <f t="shared" si="68"/>
        <v>92.266666666666666</v>
      </c>
      <c r="W163" s="22">
        <f t="shared" si="70"/>
        <v>91.2</v>
      </c>
      <c r="X163" s="22">
        <f t="shared" si="72"/>
        <v>91.2</v>
      </c>
      <c r="Y163" s="22">
        <f t="shared" si="74"/>
        <v>90.666666666666671</v>
      </c>
      <c r="Z163" s="22">
        <f t="shared" si="76"/>
        <v>90.933333333333337</v>
      </c>
      <c r="AA163" s="22">
        <f t="shared" si="78"/>
        <v>91.466666666666669</v>
      </c>
      <c r="AB163" s="22">
        <f t="shared" si="80"/>
        <v>90.666666666666671</v>
      </c>
      <c r="AC163" s="22">
        <f t="shared" si="82"/>
        <v>90.666666666666671</v>
      </c>
      <c r="AD163" s="22">
        <f t="shared" si="84"/>
        <v>91.733333333333334</v>
      </c>
      <c r="AE163" s="22">
        <f t="shared" si="86"/>
        <v>74.666666666666657</v>
      </c>
      <c r="AF163" s="22">
        <f t="shared" ref="AF163:AF194" si="88">(1-AF64)*100</f>
        <v>74.400000000000006</v>
      </c>
      <c r="AG163" s="22">
        <f t="shared" si="29"/>
        <v>75.2</v>
      </c>
      <c r="AH163" s="22">
        <f t="shared" si="30"/>
        <v>75.733333333333334</v>
      </c>
      <c r="AI163" s="22">
        <f t="shared" si="31"/>
        <v>76</v>
      </c>
      <c r="AJ163" s="22">
        <f t="shared" si="33"/>
        <v>89.333333333333329</v>
      </c>
      <c r="AK163" s="22">
        <f t="shared" si="35"/>
        <v>88.8</v>
      </c>
      <c r="AL163" s="22">
        <f t="shared" si="37"/>
        <v>86.666666666666671</v>
      </c>
      <c r="AM163" s="22">
        <f t="shared" si="39"/>
        <v>88.266666666666666</v>
      </c>
      <c r="AN163" s="22">
        <f t="shared" si="41"/>
        <v>89.333333333333329</v>
      </c>
      <c r="AO163" s="22">
        <f t="shared" si="43"/>
        <v>89.333333333333329</v>
      </c>
      <c r="AP163" s="22">
        <f t="shared" si="45"/>
        <v>88.266666666666666</v>
      </c>
      <c r="AQ163" s="22">
        <f t="shared" si="47"/>
        <v>95.466666666666669</v>
      </c>
      <c r="AR163" s="22">
        <f t="shared" si="49"/>
        <v>92.533333333333331</v>
      </c>
      <c r="AS163" s="22">
        <f t="shared" si="51"/>
        <v>93.86666666666666</v>
      </c>
      <c r="AT163" s="22">
        <f t="shared" si="53"/>
        <v>93.86666666666666</v>
      </c>
      <c r="AU163" s="22">
        <f t="shared" si="55"/>
        <v>94.933333333333337</v>
      </c>
      <c r="AV163" s="22">
        <f t="shared" si="57"/>
        <v>94.399999999999991</v>
      </c>
      <c r="AW163" s="22">
        <f t="shared" si="59"/>
        <v>94.399999999999991</v>
      </c>
      <c r="AX163" s="22">
        <f t="shared" si="61"/>
        <v>94.933333333333337</v>
      </c>
      <c r="AY163" s="22">
        <f t="shared" si="63"/>
        <v>95.466666666666669</v>
      </c>
      <c r="AZ163" s="22">
        <f t="shared" si="65"/>
        <v>94.399999999999991</v>
      </c>
      <c r="BA163" s="22">
        <f t="shared" si="67"/>
        <v>96.266666666666666</v>
      </c>
      <c r="BB163" s="22">
        <f t="shared" si="69"/>
        <v>97.333333333333343</v>
      </c>
      <c r="BC163" s="22">
        <f t="shared" si="71"/>
        <v>95.466666666666669</v>
      </c>
      <c r="BD163" s="22">
        <f t="shared" si="73"/>
        <v>96</v>
      </c>
      <c r="BE163" s="22">
        <f t="shared" si="75"/>
        <v>97.333333333333343</v>
      </c>
      <c r="BF163" s="22">
        <f t="shared" si="77"/>
        <v>98.666666666666671</v>
      </c>
      <c r="BG163" s="22">
        <f t="shared" si="79"/>
        <v>98.133333333333326</v>
      </c>
      <c r="BH163" s="22">
        <f t="shared" si="81"/>
        <v>98.666666666666671</v>
      </c>
      <c r="BI163" s="22">
        <f t="shared" si="83"/>
        <v>98.666666666666671</v>
      </c>
      <c r="BJ163" s="22">
        <f t="shared" si="85"/>
        <v>98.133333333333326</v>
      </c>
      <c r="BK163" s="22">
        <f t="shared" si="87"/>
        <v>99.466666666666669</v>
      </c>
      <c r="BL163" s="22">
        <f t="shared" ref="BL163:BL196" si="89">(1-BL64)*100</f>
        <v>99.733333333333334</v>
      </c>
      <c r="BM163" s="37">
        <v>100</v>
      </c>
      <c r="BN163" s="21"/>
      <c r="BO163" s="21"/>
      <c r="BP163" s="21"/>
      <c r="BQ163" s="21"/>
    </row>
    <row r="164" spans="1:78" x14ac:dyDescent="0.25">
      <c r="A164" s="153"/>
      <c r="B164" s="73">
        <v>63</v>
      </c>
      <c r="C164" s="24" t="s">
        <v>244</v>
      </c>
      <c r="D164" s="22">
        <f t="shared" si="32"/>
        <v>87.2</v>
      </c>
      <c r="E164" s="22">
        <f t="shared" si="34"/>
        <v>86.133333333333326</v>
      </c>
      <c r="F164" s="22">
        <f t="shared" si="36"/>
        <v>88.8</v>
      </c>
      <c r="G164" s="22">
        <f t="shared" si="38"/>
        <v>90.133333333333326</v>
      </c>
      <c r="H164" s="22">
        <f t="shared" si="40"/>
        <v>75.466666666666654</v>
      </c>
      <c r="I164" s="22">
        <f t="shared" si="42"/>
        <v>87.2</v>
      </c>
      <c r="J164" s="22">
        <f t="shared" si="44"/>
        <v>89.066666666666677</v>
      </c>
      <c r="K164" s="22">
        <f t="shared" si="46"/>
        <v>86.133333333333326</v>
      </c>
      <c r="L164" s="22">
        <f t="shared" si="48"/>
        <v>92.533333333333331</v>
      </c>
      <c r="M164" s="31">
        <f t="shared" si="50"/>
        <v>99.2</v>
      </c>
      <c r="N164" s="22">
        <f t="shared" si="52"/>
        <v>88</v>
      </c>
      <c r="O164" s="22">
        <f t="shared" si="54"/>
        <v>88.533333333333331</v>
      </c>
      <c r="P164" s="22">
        <f t="shared" si="56"/>
        <v>74.13333333333334</v>
      </c>
      <c r="Q164" s="22">
        <f t="shared" si="58"/>
        <v>86.4</v>
      </c>
      <c r="R164" s="22">
        <f t="shared" si="60"/>
        <v>86.933333333333323</v>
      </c>
      <c r="S164" s="22">
        <f t="shared" si="62"/>
        <v>87.466666666666669</v>
      </c>
      <c r="T164" s="22">
        <f t="shared" si="64"/>
        <v>87.466666666666669</v>
      </c>
      <c r="U164" s="22">
        <f t="shared" si="66"/>
        <v>73.866666666666674</v>
      </c>
      <c r="V164" s="22">
        <f t="shared" si="68"/>
        <v>91.733333333333334</v>
      </c>
      <c r="W164" s="22">
        <f t="shared" si="70"/>
        <v>90.666666666666671</v>
      </c>
      <c r="X164" s="22">
        <f t="shared" si="72"/>
        <v>90.666666666666671</v>
      </c>
      <c r="Y164" s="22">
        <f t="shared" si="74"/>
        <v>90.133333333333326</v>
      </c>
      <c r="Z164" s="22">
        <f t="shared" si="76"/>
        <v>90.4</v>
      </c>
      <c r="AA164" s="22">
        <f t="shared" si="78"/>
        <v>90.933333333333337</v>
      </c>
      <c r="AB164" s="22">
        <f t="shared" si="80"/>
        <v>90.133333333333326</v>
      </c>
      <c r="AC164" s="22">
        <f t="shared" si="82"/>
        <v>90.133333333333326</v>
      </c>
      <c r="AD164" s="22">
        <f t="shared" si="84"/>
        <v>91.2</v>
      </c>
      <c r="AE164" s="22">
        <f t="shared" si="86"/>
        <v>74.400000000000006</v>
      </c>
      <c r="AF164" s="22">
        <f t="shared" si="88"/>
        <v>74.13333333333334</v>
      </c>
      <c r="AG164" s="22">
        <f t="shared" ref="AG164:AG195" si="90">(1-AG65)*100</f>
        <v>74.933333333333323</v>
      </c>
      <c r="AH164" s="22">
        <f t="shared" si="30"/>
        <v>75.733333333333334</v>
      </c>
      <c r="AI164" s="22">
        <f t="shared" si="31"/>
        <v>75.733333333333348</v>
      </c>
      <c r="AJ164" s="22">
        <f t="shared" si="33"/>
        <v>88.8</v>
      </c>
      <c r="AK164" s="22">
        <f t="shared" si="35"/>
        <v>88.266666666666666</v>
      </c>
      <c r="AL164" s="22">
        <f t="shared" si="37"/>
        <v>86.133333333333326</v>
      </c>
      <c r="AM164" s="22">
        <f t="shared" si="39"/>
        <v>89.066666666666677</v>
      </c>
      <c r="AN164" s="22">
        <f t="shared" si="41"/>
        <v>88.8</v>
      </c>
      <c r="AO164" s="22">
        <f t="shared" si="43"/>
        <v>88.8</v>
      </c>
      <c r="AP164" s="22">
        <f t="shared" si="45"/>
        <v>89.066666666666677</v>
      </c>
      <c r="AQ164" s="22">
        <f t="shared" si="47"/>
        <v>95.199999999999989</v>
      </c>
      <c r="AR164" s="22">
        <f t="shared" si="49"/>
        <v>92.533333333333331</v>
      </c>
      <c r="AS164" s="22">
        <f t="shared" si="51"/>
        <v>93.86666666666666</v>
      </c>
      <c r="AT164" s="22">
        <f t="shared" si="53"/>
        <v>93.86666666666666</v>
      </c>
      <c r="AU164" s="22">
        <f t="shared" si="55"/>
        <v>96</v>
      </c>
      <c r="AV164" s="22">
        <f t="shared" si="57"/>
        <v>93.333333333333329</v>
      </c>
      <c r="AW164" s="22">
        <f t="shared" si="59"/>
        <v>93.333333333333329</v>
      </c>
      <c r="AX164" s="22">
        <f t="shared" si="61"/>
        <v>93.86666666666666</v>
      </c>
      <c r="AY164" s="22">
        <f t="shared" si="63"/>
        <v>94.399999999999991</v>
      </c>
      <c r="AZ164" s="22">
        <f t="shared" si="65"/>
        <v>94.399999999999991</v>
      </c>
      <c r="BA164" s="22">
        <f t="shared" si="67"/>
        <v>95.199999999999989</v>
      </c>
      <c r="BB164" s="22">
        <f t="shared" si="69"/>
        <v>96.266666666666666</v>
      </c>
      <c r="BC164" s="22">
        <f t="shared" si="71"/>
        <v>94.399999999999991</v>
      </c>
      <c r="BD164" s="22">
        <f t="shared" si="73"/>
        <v>94.933333333333337</v>
      </c>
      <c r="BE164" s="22">
        <f t="shared" si="75"/>
        <v>96.266666666666666</v>
      </c>
      <c r="BF164" s="22">
        <f t="shared" si="77"/>
        <v>97.6</v>
      </c>
      <c r="BG164" s="22">
        <f t="shared" si="79"/>
        <v>99.2</v>
      </c>
      <c r="BH164" s="22">
        <f t="shared" si="81"/>
        <v>97.6</v>
      </c>
      <c r="BI164" s="22">
        <f t="shared" si="83"/>
        <v>99.733333333333334</v>
      </c>
      <c r="BJ164" s="22">
        <f t="shared" si="85"/>
        <v>99.2</v>
      </c>
      <c r="BK164" s="22">
        <f t="shared" si="87"/>
        <v>98.4</v>
      </c>
      <c r="BL164" s="22">
        <f t="shared" si="89"/>
        <v>98.666666666666671</v>
      </c>
      <c r="BM164" s="22">
        <f t="shared" ref="BM164:BM196" si="91">(1-BM65)*100</f>
        <v>98.933333333333323</v>
      </c>
      <c r="BN164" s="37">
        <v>100</v>
      </c>
      <c r="BO164" s="21"/>
      <c r="BP164" s="21"/>
      <c r="BQ164" s="21"/>
    </row>
    <row r="165" spans="1:78" x14ac:dyDescent="0.25">
      <c r="A165" s="153"/>
      <c r="B165" s="73">
        <v>64</v>
      </c>
      <c r="C165" s="24" t="s">
        <v>245</v>
      </c>
      <c r="D165" s="22">
        <f t="shared" si="32"/>
        <v>87.733333333333334</v>
      </c>
      <c r="E165" s="22">
        <f t="shared" si="34"/>
        <v>86.933333333333323</v>
      </c>
      <c r="F165" s="22">
        <f t="shared" si="36"/>
        <v>88.8</v>
      </c>
      <c r="G165" s="22">
        <f t="shared" si="38"/>
        <v>90.933333333333337</v>
      </c>
      <c r="H165" s="22">
        <f t="shared" si="40"/>
        <v>75.733333333333348</v>
      </c>
      <c r="I165" s="22">
        <f t="shared" si="42"/>
        <v>87.466666666666669</v>
      </c>
      <c r="J165" s="22">
        <f t="shared" si="44"/>
        <v>88.266666666666666</v>
      </c>
      <c r="K165" s="22">
        <f t="shared" si="46"/>
        <v>86.933333333333323</v>
      </c>
      <c r="L165" s="22">
        <f t="shared" si="48"/>
        <v>92.800000000000011</v>
      </c>
      <c r="M165" s="31">
        <f t="shared" si="50"/>
        <v>97.6</v>
      </c>
      <c r="N165" s="22">
        <f t="shared" si="52"/>
        <v>88.533333333333331</v>
      </c>
      <c r="O165" s="22">
        <f t="shared" si="54"/>
        <v>88.8</v>
      </c>
      <c r="P165" s="22">
        <f t="shared" si="56"/>
        <v>73.066666666666663</v>
      </c>
      <c r="Q165" s="22">
        <f t="shared" si="58"/>
        <v>86.933333333333323</v>
      </c>
      <c r="R165" s="22">
        <f t="shared" si="60"/>
        <v>86.4</v>
      </c>
      <c r="S165" s="22">
        <f t="shared" si="62"/>
        <v>86.666666666666671</v>
      </c>
      <c r="T165" s="22">
        <f t="shared" si="64"/>
        <v>88</v>
      </c>
      <c r="U165" s="22">
        <f t="shared" si="66"/>
        <v>73.866666666666674</v>
      </c>
      <c r="V165" s="22">
        <f t="shared" si="68"/>
        <v>92</v>
      </c>
      <c r="W165" s="22">
        <f t="shared" si="70"/>
        <v>90.933333333333337</v>
      </c>
      <c r="X165" s="22">
        <f t="shared" si="72"/>
        <v>90.933333333333337</v>
      </c>
      <c r="Y165" s="22">
        <f t="shared" si="74"/>
        <v>90.4</v>
      </c>
      <c r="Z165" s="22">
        <f t="shared" si="76"/>
        <v>90.666666666666657</v>
      </c>
      <c r="AA165" s="22">
        <f t="shared" si="78"/>
        <v>91.2</v>
      </c>
      <c r="AB165" s="22">
        <f t="shared" si="80"/>
        <v>90.4</v>
      </c>
      <c r="AC165" s="22">
        <f t="shared" si="82"/>
        <v>90.933333333333337</v>
      </c>
      <c r="AD165" s="22">
        <f t="shared" si="84"/>
        <v>91.466666666666669</v>
      </c>
      <c r="AE165" s="22">
        <f t="shared" si="86"/>
        <v>74.933333333333337</v>
      </c>
      <c r="AF165" s="22">
        <f t="shared" si="88"/>
        <v>74.666666666666671</v>
      </c>
      <c r="AG165" s="22">
        <f t="shared" si="90"/>
        <v>75.466666666666654</v>
      </c>
      <c r="AH165" s="22">
        <f t="shared" ref="AH165:AH196" si="92">(1-AH66)*100</f>
        <v>76</v>
      </c>
      <c r="AI165" s="22">
        <f t="shared" si="31"/>
        <v>76</v>
      </c>
      <c r="AJ165" s="22">
        <f t="shared" si="33"/>
        <v>89.333333333333329</v>
      </c>
      <c r="AK165" s="22">
        <f t="shared" si="35"/>
        <v>88.8</v>
      </c>
      <c r="AL165" s="22">
        <f t="shared" si="37"/>
        <v>86.666666666666671</v>
      </c>
      <c r="AM165" s="22">
        <f t="shared" si="39"/>
        <v>88.266666666666666</v>
      </c>
      <c r="AN165" s="22">
        <f t="shared" si="41"/>
        <v>89.600000000000009</v>
      </c>
      <c r="AO165" s="22">
        <f t="shared" si="43"/>
        <v>89.333333333333329</v>
      </c>
      <c r="AP165" s="22">
        <f t="shared" si="45"/>
        <v>88.533333333333331</v>
      </c>
      <c r="AQ165" s="22">
        <f t="shared" si="47"/>
        <v>95.199999999999989</v>
      </c>
      <c r="AR165" s="22">
        <f t="shared" si="49"/>
        <v>92.800000000000011</v>
      </c>
      <c r="AS165" s="22">
        <f t="shared" si="51"/>
        <v>94.13333333333334</v>
      </c>
      <c r="AT165" s="22">
        <f t="shared" si="53"/>
        <v>94.399999999999991</v>
      </c>
      <c r="AU165" s="22">
        <f t="shared" si="55"/>
        <v>94.666666666666671</v>
      </c>
      <c r="AV165" s="22">
        <f t="shared" si="57"/>
        <v>93.86666666666666</v>
      </c>
      <c r="AW165" s="22">
        <f t="shared" si="59"/>
        <v>93.86666666666666</v>
      </c>
      <c r="AX165" s="22">
        <f t="shared" si="61"/>
        <v>94.399999999999991</v>
      </c>
      <c r="AY165" s="22">
        <f t="shared" si="63"/>
        <v>95.466666666666669</v>
      </c>
      <c r="AZ165" s="22">
        <f t="shared" si="65"/>
        <v>94.933333333333337</v>
      </c>
      <c r="BA165" s="22">
        <f t="shared" si="67"/>
        <v>96</v>
      </c>
      <c r="BB165" s="22">
        <f t="shared" si="69"/>
        <v>97.066666666666663</v>
      </c>
      <c r="BC165" s="22">
        <f t="shared" si="71"/>
        <v>95.199999999999989</v>
      </c>
      <c r="BD165" s="22">
        <f t="shared" si="73"/>
        <v>96</v>
      </c>
      <c r="BE165" s="22">
        <f t="shared" si="75"/>
        <v>97.6</v>
      </c>
      <c r="BF165" s="22">
        <f t="shared" si="77"/>
        <v>98.4</v>
      </c>
      <c r="BG165" s="22">
        <f t="shared" si="79"/>
        <v>97.333333333333343</v>
      </c>
      <c r="BH165" s="22">
        <f t="shared" si="81"/>
        <v>98.13333333333334</v>
      </c>
      <c r="BI165" s="22">
        <f t="shared" si="83"/>
        <v>98.13333333333334</v>
      </c>
      <c r="BJ165" s="22">
        <f t="shared" si="85"/>
        <v>97.6</v>
      </c>
      <c r="BK165" s="22">
        <f t="shared" si="87"/>
        <v>98.933333333333323</v>
      </c>
      <c r="BL165" s="22">
        <f t="shared" si="89"/>
        <v>98.933333333333323</v>
      </c>
      <c r="BM165" s="22">
        <f t="shared" si="91"/>
        <v>99.2</v>
      </c>
      <c r="BN165" s="22">
        <f t="shared" ref="BN165:BN196" si="93">(1-BN66)*100</f>
        <v>98.133333333333326</v>
      </c>
      <c r="BO165" s="37">
        <v>100</v>
      </c>
      <c r="BP165" s="21"/>
      <c r="BQ165" s="21"/>
    </row>
    <row r="166" spans="1:78" x14ac:dyDescent="0.25">
      <c r="A166" s="153"/>
      <c r="B166" s="73">
        <v>65</v>
      </c>
      <c r="C166" s="24" t="s">
        <v>246</v>
      </c>
      <c r="D166" s="22">
        <f t="shared" si="32"/>
        <v>87.2</v>
      </c>
      <c r="E166" s="22">
        <f t="shared" si="34"/>
        <v>86.4</v>
      </c>
      <c r="F166" s="22">
        <f t="shared" si="36"/>
        <v>89.066666666666677</v>
      </c>
      <c r="G166" s="22">
        <f t="shared" si="38"/>
        <v>90.666666666666671</v>
      </c>
      <c r="H166" s="22">
        <f t="shared" si="40"/>
        <v>74.933333333333337</v>
      </c>
      <c r="I166" s="22">
        <f t="shared" si="42"/>
        <v>88</v>
      </c>
      <c r="J166" s="22">
        <f t="shared" si="44"/>
        <v>88.533333333333331</v>
      </c>
      <c r="K166" s="22">
        <f t="shared" si="46"/>
        <v>86.4</v>
      </c>
      <c r="L166" s="22">
        <f t="shared" si="48"/>
        <v>92.266666666666666</v>
      </c>
      <c r="M166" s="31">
        <f t="shared" si="50"/>
        <v>98.933333333333323</v>
      </c>
      <c r="N166" s="22">
        <f t="shared" si="52"/>
        <v>88.533333333333331</v>
      </c>
      <c r="O166" s="22">
        <f t="shared" si="54"/>
        <v>88.266666666666666</v>
      </c>
      <c r="P166" s="22">
        <f t="shared" si="56"/>
        <v>74.13333333333334</v>
      </c>
      <c r="Q166" s="22">
        <f t="shared" si="58"/>
        <v>87.2</v>
      </c>
      <c r="R166" s="22">
        <f t="shared" si="60"/>
        <v>86.666666666666671</v>
      </c>
      <c r="S166" s="22">
        <f t="shared" si="62"/>
        <v>88.266666666666666</v>
      </c>
      <c r="T166" s="22">
        <f t="shared" si="64"/>
        <v>88</v>
      </c>
      <c r="U166" s="22">
        <f t="shared" si="66"/>
        <v>74.13333333333334</v>
      </c>
      <c r="V166" s="22">
        <f t="shared" si="68"/>
        <v>92.266666666666666</v>
      </c>
      <c r="W166" s="22">
        <f t="shared" si="70"/>
        <v>91.2</v>
      </c>
      <c r="X166" s="22">
        <f t="shared" si="72"/>
        <v>91.2</v>
      </c>
      <c r="Y166" s="22">
        <f t="shared" si="74"/>
        <v>90.666666666666671</v>
      </c>
      <c r="Z166" s="22">
        <f t="shared" si="76"/>
        <v>90.933333333333337</v>
      </c>
      <c r="AA166" s="22">
        <f t="shared" si="78"/>
        <v>91.466666666666669</v>
      </c>
      <c r="AB166" s="22">
        <f t="shared" si="80"/>
        <v>90.666666666666657</v>
      </c>
      <c r="AC166" s="22">
        <f t="shared" si="82"/>
        <v>90.666666666666671</v>
      </c>
      <c r="AD166" s="22">
        <f t="shared" si="84"/>
        <v>91.733333333333334</v>
      </c>
      <c r="AE166" s="22">
        <f t="shared" si="86"/>
        <v>74.400000000000006</v>
      </c>
      <c r="AF166" s="22">
        <f t="shared" si="88"/>
        <v>74.13333333333334</v>
      </c>
      <c r="AG166" s="22">
        <f t="shared" si="90"/>
        <v>74.933333333333323</v>
      </c>
      <c r="AH166" s="22">
        <f t="shared" si="92"/>
        <v>75.2</v>
      </c>
      <c r="AI166" s="22">
        <f t="shared" ref="AI166:AI196" si="94">(1-AI67)*100</f>
        <v>75.2</v>
      </c>
      <c r="AJ166" s="22">
        <f t="shared" si="33"/>
        <v>89.333333333333329</v>
      </c>
      <c r="AK166" s="22">
        <f t="shared" si="35"/>
        <v>88.8</v>
      </c>
      <c r="AL166" s="22">
        <f t="shared" si="37"/>
        <v>86.666666666666671</v>
      </c>
      <c r="AM166" s="22">
        <f t="shared" si="39"/>
        <v>88.533333333333331</v>
      </c>
      <c r="AN166" s="22">
        <f t="shared" si="41"/>
        <v>88.533333333333331</v>
      </c>
      <c r="AO166" s="22">
        <f t="shared" si="43"/>
        <v>88.8</v>
      </c>
      <c r="AP166" s="22">
        <f t="shared" si="45"/>
        <v>89.066666666666677</v>
      </c>
      <c r="AQ166" s="22">
        <f t="shared" si="47"/>
        <v>94.399999999999991</v>
      </c>
      <c r="AR166" s="22">
        <f t="shared" si="49"/>
        <v>92.266666666666666</v>
      </c>
      <c r="AS166" s="22">
        <f t="shared" si="51"/>
        <v>93.6</v>
      </c>
      <c r="AT166" s="22">
        <f t="shared" si="53"/>
        <v>93.333333333333329</v>
      </c>
      <c r="AU166" s="22">
        <f t="shared" si="55"/>
        <v>95.733333333333334</v>
      </c>
      <c r="AV166" s="22">
        <f t="shared" si="57"/>
        <v>92.8</v>
      </c>
      <c r="AW166" s="22">
        <f t="shared" si="59"/>
        <v>92.533333333333331</v>
      </c>
      <c r="AX166" s="22">
        <f t="shared" si="61"/>
        <v>93.333333333333329</v>
      </c>
      <c r="AY166" s="22">
        <f t="shared" si="63"/>
        <v>93.86666666666666</v>
      </c>
      <c r="AZ166" s="22">
        <f t="shared" si="65"/>
        <v>94.13333333333334</v>
      </c>
      <c r="BA166" s="22">
        <f t="shared" si="67"/>
        <v>94.666666666666671</v>
      </c>
      <c r="BB166" s="22">
        <f t="shared" si="69"/>
        <v>96</v>
      </c>
      <c r="BC166" s="22">
        <f t="shared" si="71"/>
        <v>94.13333333333334</v>
      </c>
      <c r="BD166" s="22">
        <f t="shared" si="73"/>
        <v>94.399999999999991</v>
      </c>
      <c r="BE166" s="22">
        <f t="shared" si="75"/>
        <v>95.733333333333334</v>
      </c>
      <c r="BF166" s="22">
        <f t="shared" si="77"/>
        <v>97.333333333333343</v>
      </c>
      <c r="BG166" s="22">
        <f t="shared" si="79"/>
        <v>97.866666666666674</v>
      </c>
      <c r="BH166" s="22">
        <f t="shared" si="81"/>
        <v>96.8</v>
      </c>
      <c r="BI166" s="22">
        <f t="shared" si="83"/>
        <v>98.933333333333323</v>
      </c>
      <c r="BJ166" s="22">
        <f t="shared" si="85"/>
        <v>98.933333333333323</v>
      </c>
      <c r="BK166" s="22">
        <f t="shared" si="87"/>
        <v>98.133333333333326</v>
      </c>
      <c r="BL166" s="22">
        <f t="shared" si="89"/>
        <v>97.333333333333343</v>
      </c>
      <c r="BM166" s="22">
        <f t="shared" si="91"/>
        <v>97.6</v>
      </c>
      <c r="BN166" s="22">
        <f t="shared" si="93"/>
        <v>98.666666666666671</v>
      </c>
      <c r="BO166" s="22">
        <f t="shared" ref="BO166:BO196" si="95">(1-BO67)*100</f>
        <v>97.333333333333343</v>
      </c>
      <c r="BP166" s="38">
        <v>100</v>
      </c>
      <c r="BQ166" s="21"/>
    </row>
    <row r="167" spans="1:78" x14ac:dyDescent="0.25">
      <c r="A167" s="153"/>
      <c r="B167" s="73">
        <v>66</v>
      </c>
      <c r="C167" s="24" t="s">
        <v>247</v>
      </c>
      <c r="D167" s="22">
        <f t="shared" ref="D167:D196" si="96">(1-D68)*100</f>
        <v>86.933333333333323</v>
      </c>
      <c r="E167" s="22">
        <f t="shared" si="34"/>
        <v>86.666666666666671</v>
      </c>
      <c r="F167" s="22">
        <f t="shared" si="36"/>
        <v>88</v>
      </c>
      <c r="G167" s="22">
        <f t="shared" si="38"/>
        <v>90.4</v>
      </c>
      <c r="H167" s="22">
        <f t="shared" si="40"/>
        <v>74.13333333333334</v>
      </c>
      <c r="I167" s="22">
        <f t="shared" si="42"/>
        <v>87.733333333333334</v>
      </c>
      <c r="J167" s="22">
        <f t="shared" si="44"/>
        <v>88.533333333333331</v>
      </c>
      <c r="K167" s="22">
        <f t="shared" si="46"/>
        <v>86.666666666666671</v>
      </c>
      <c r="L167" s="22">
        <f t="shared" si="48"/>
        <v>91.2</v>
      </c>
      <c r="M167" s="31">
        <f>(1-M68)*100</f>
        <v>96.266666666666666</v>
      </c>
      <c r="N167" s="22">
        <f t="shared" si="52"/>
        <v>87.733333333333334</v>
      </c>
      <c r="O167" s="22">
        <f t="shared" si="54"/>
        <v>88</v>
      </c>
      <c r="P167" s="22">
        <f t="shared" si="56"/>
        <v>74.13333333333334</v>
      </c>
      <c r="Q167" s="22">
        <f t="shared" si="58"/>
        <v>87.2</v>
      </c>
      <c r="R167" s="22">
        <f t="shared" si="60"/>
        <v>86.933333333333323</v>
      </c>
      <c r="S167" s="22">
        <f t="shared" si="62"/>
        <v>87.466666666666669</v>
      </c>
      <c r="T167" s="22">
        <f t="shared" si="64"/>
        <v>87.733333333333334</v>
      </c>
      <c r="U167" s="22">
        <f t="shared" si="66"/>
        <v>73.599999999999994</v>
      </c>
      <c r="V167" s="22">
        <f t="shared" si="68"/>
        <v>91.733333333333334</v>
      </c>
      <c r="W167" s="22">
        <f t="shared" si="70"/>
        <v>90.666666666666657</v>
      </c>
      <c r="X167" s="22">
        <f t="shared" si="72"/>
        <v>90.666666666666657</v>
      </c>
      <c r="Y167" s="22">
        <f t="shared" si="74"/>
        <v>90.133333333333326</v>
      </c>
      <c r="Z167" s="22">
        <f t="shared" si="76"/>
        <v>90.4</v>
      </c>
      <c r="AA167" s="22">
        <f t="shared" si="78"/>
        <v>90.933333333333337</v>
      </c>
      <c r="AB167" s="22">
        <f t="shared" si="80"/>
        <v>90.133333333333326</v>
      </c>
      <c r="AC167" s="22">
        <f t="shared" si="82"/>
        <v>90.4</v>
      </c>
      <c r="AD167" s="22">
        <f t="shared" si="84"/>
        <v>91.2</v>
      </c>
      <c r="AE167" s="22">
        <f t="shared" si="86"/>
        <v>74.666666666666671</v>
      </c>
      <c r="AF167" s="22">
        <f t="shared" si="88"/>
        <v>73.866666666666674</v>
      </c>
      <c r="AG167" s="22">
        <f t="shared" si="90"/>
        <v>74.666666666666657</v>
      </c>
      <c r="AH167" s="22">
        <f t="shared" si="92"/>
        <v>74.400000000000006</v>
      </c>
      <c r="AI167" s="22">
        <f t="shared" si="94"/>
        <v>74.400000000000006</v>
      </c>
      <c r="AJ167" s="22">
        <f t="shared" ref="AJ167:AJ196" si="97">(1-AJ68)*100</f>
        <v>89.066666666666677</v>
      </c>
      <c r="AK167" s="22">
        <f t="shared" si="35"/>
        <v>89.600000000000009</v>
      </c>
      <c r="AL167" s="22">
        <f t="shared" si="37"/>
        <v>87.466666666666669</v>
      </c>
      <c r="AM167" s="22">
        <f t="shared" si="39"/>
        <v>88.533333333333331</v>
      </c>
      <c r="AN167" s="22">
        <f t="shared" si="41"/>
        <v>89.600000000000009</v>
      </c>
      <c r="AO167" s="22">
        <f t="shared" si="43"/>
        <v>89.066666666666677</v>
      </c>
      <c r="AP167" s="22">
        <f t="shared" si="45"/>
        <v>88.8</v>
      </c>
      <c r="AQ167" s="22">
        <f t="shared" si="47"/>
        <v>95.199999999999989</v>
      </c>
      <c r="AR167" s="22">
        <f t="shared" si="49"/>
        <v>91.2</v>
      </c>
      <c r="AS167" s="22">
        <f t="shared" si="51"/>
        <v>94.13333333333334</v>
      </c>
      <c r="AT167" s="22">
        <f t="shared" si="53"/>
        <v>94.399999999999991</v>
      </c>
      <c r="AU167" s="22">
        <f t="shared" si="55"/>
        <v>95.199999999999989</v>
      </c>
      <c r="AV167" s="22">
        <f t="shared" si="57"/>
        <v>93.066666666666663</v>
      </c>
      <c r="AW167" s="22">
        <f t="shared" si="59"/>
        <v>93.066666666666663</v>
      </c>
      <c r="AX167" s="22">
        <f t="shared" si="61"/>
        <v>94.399999999999991</v>
      </c>
      <c r="AY167" s="22">
        <f t="shared" si="63"/>
        <v>94.933333333333337</v>
      </c>
      <c r="AZ167" s="22">
        <f t="shared" si="65"/>
        <v>96</v>
      </c>
      <c r="BA167" s="22">
        <f t="shared" si="67"/>
        <v>96.266666666666666</v>
      </c>
      <c r="BB167" s="22">
        <f t="shared" si="69"/>
        <v>97.066666666666663</v>
      </c>
      <c r="BC167" s="22">
        <f t="shared" si="71"/>
        <v>95.733333333333334</v>
      </c>
      <c r="BD167" s="22">
        <f t="shared" si="73"/>
        <v>95.466666666666669</v>
      </c>
      <c r="BE167" s="22">
        <f t="shared" si="75"/>
        <v>96.266666666666666</v>
      </c>
      <c r="BF167" s="22">
        <f t="shared" si="77"/>
        <v>96.8</v>
      </c>
      <c r="BG167" s="22">
        <f t="shared" si="79"/>
        <v>95.733333333333334</v>
      </c>
      <c r="BH167" s="22">
        <f t="shared" si="81"/>
        <v>96.266666666666666</v>
      </c>
      <c r="BI167" s="22">
        <f t="shared" si="83"/>
        <v>96.8</v>
      </c>
      <c r="BJ167" s="22">
        <f t="shared" si="85"/>
        <v>96.266666666666666</v>
      </c>
      <c r="BK167" s="22">
        <f t="shared" si="87"/>
        <v>96.533333333333331</v>
      </c>
      <c r="BL167" s="22">
        <f t="shared" si="89"/>
        <v>96.266666666666666</v>
      </c>
      <c r="BM167" s="22">
        <f t="shared" si="91"/>
        <v>96.533333333333331</v>
      </c>
      <c r="BN167" s="22">
        <f t="shared" si="93"/>
        <v>96.533333333333331</v>
      </c>
      <c r="BO167" s="22">
        <f t="shared" si="95"/>
        <v>96.533333333333331</v>
      </c>
      <c r="BP167" s="22">
        <f t="shared" ref="BP167:BP196" si="98">(1-BP68)*100</f>
        <v>96.8</v>
      </c>
      <c r="BQ167" s="37">
        <v>100</v>
      </c>
    </row>
    <row r="168" spans="1:78" ht="13.8" thickBot="1" x14ac:dyDescent="0.3">
      <c r="A168" s="153"/>
      <c r="B168" s="75">
        <v>67</v>
      </c>
      <c r="C168" s="30" t="s">
        <v>288</v>
      </c>
      <c r="D168" s="18">
        <f t="shared" si="96"/>
        <v>86.933333333333323</v>
      </c>
      <c r="E168" s="18">
        <f t="shared" ref="E168:E196" si="99">(1-E69)*100</f>
        <v>86.4</v>
      </c>
      <c r="F168" s="18">
        <f t="shared" si="36"/>
        <v>89.866666666666674</v>
      </c>
      <c r="G168" s="18">
        <f t="shared" si="38"/>
        <v>91.2</v>
      </c>
      <c r="H168" s="18">
        <f t="shared" si="40"/>
        <v>74.400000000000006</v>
      </c>
      <c r="I168" s="18">
        <f t="shared" si="42"/>
        <v>86.666666666666671</v>
      </c>
      <c r="J168" s="18">
        <f t="shared" si="44"/>
        <v>87.733333333333334</v>
      </c>
      <c r="K168" s="18">
        <f t="shared" si="46"/>
        <v>86.4</v>
      </c>
      <c r="L168" s="18">
        <f t="shared" si="48"/>
        <v>91.466666666666669</v>
      </c>
      <c r="M168" s="28">
        <f t="shared" si="50"/>
        <v>94.13333333333334</v>
      </c>
      <c r="N168" s="18">
        <f t="shared" si="52"/>
        <v>88</v>
      </c>
      <c r="O168" s="18">
        <f t="shared" si="54"/>
        <v>87.733333333333334</v>
      </c>
      <c r="P168" s="22">
        <f t="shared" si="56"/>
        <v>74.13333333333334</v>
      </c>
      <c r="Q168" s="18">
        <f t="shared" si="58"/>
        <v>86.933333333333323</v>
      </c>
      <c r="R168" s="18">
        <f t="shared" si="60"/>
        <v>85.333333333333329</v>
      </c>
      <c r="S168" s="18">
        <f t="shared" si="62"/>
        <v>86.666666666666671</v>
      </c>
      <c r="T168" s="18">
        <f t="shared" si="64"/>
        <v>88.533333333333331</v>
      </c>
      <c r="U168" s="18">
        <f t="shared" si="66"/>
        <v>74.400000000000006</v>
      </c>
      <c r="V168" s="18">
        <f t="shared" si="68"/>
        <v>91.466666666666669</v>
      </c>
      <c r="W168" s="18">
        <f t="shared" si="70"/>
        <v>91.2</v>
      </c>
      <c r="X168" s="18">
        <f t="shared" si="72"/>
        <v>91.2</v>
      </c>
      <c r="Y168" s="18">
        <f t="shared" si="74"/>
        <v>90.666666666666671</v>
      </c>
      <c r="Z168" s="18">
        <f t="shared" si="76"/>
        <v>90.933333333333337</v>
      </c>
      <c r="AA168" s="18">
        <f t="shared" si="78"/>
        <v>91.466666666666669</v>
      </c>
      <c r="AB168" s="18">
        <f t="shared" si="80"/>
        <v>90.666666666666657</v>
      </c>
      <c r="AC168" s="18">
        <f t="shared" si="82"/>
        <v>91.2</v>
      </c>
      <c r="AD168" s="18">
        <f t="shared" si="84"/>
        <v>91.2</v>
      </c>
      <c r="AE168" s="18">
        <f t="shared" si="86"/>
        <v>74.13333333333334</v>
      </c>
      <c r="AF168" s="18">
        <f t="shared" si="88"/>
        <v>73.86666666666666</v>
      </c>
      <c r="AG168" s="18">
        <f t="shared" si="90"/>
        <v>74.666666666666671</v>
      </c>
      <c r="AH168" s="18">
        <f t="shared" si="92"/>
        <v>74.666666666666671</v>
      </c>
      <c r="AI168" s="18">
        <f t="shared" si="94"/>
        <v>74.13333333333334</v>
      </c>
      <c r="AJ168" s="18">
        <f t="shared" si="97"/>
        <v>89.866666666666674</v>
      </c>
      <c r="AK168" s="18">
        <f t="shared" ref="AK168:AK196" si="100">(1-AK69)*100</f>
        <v>89.866666666666674</v>
      </c>
      <c r="AL168" s="18">
        <f t="shared" si="37"/>
        <v>87.733333333333334</v>
      </c>
      <c r="AM168" s="18">
        <f t="shared" si="39"/>
        <v>87.733333333333334</v>
      </c>
      <c r="AN168" s="18">
        <f t="shared" si="41"/>
        <v>89.600000000000009</v>
      </c>
      <c r="AO168" s="18">
        <f t="shared" si="43"/>
        <v>90.4</v>
      </c>
      <c r="AP168" s="18">
        <f t="shared" si="45"/>
        <v>88.8</v>
      </c>
      <c r="AQ168" s="18">
        <f t="shared" si="47"/>
        <v>93.333333333333329</v>
      </c>
      <c r="AR168" s="18">
        <f t="shared" si="49"/>
        <v>91.466666666666669</v>
      </c>
      <c r="AS168" s="18">
        <f t="shared" si="51"/>
        <v>93.86666666666666</v>
      </c>
      <c r="AT168" s="18">
        <f t="shared" si="53"/>
        <v>93.333333333333329</v>
      </c>
      <c r="AU168" s="18">
        <f t="shared" si="55"/>
        <v>92.266666666666666</v>
      </c>
      <c r="AV168" s="18">
        <f t="shared" si="57"/>
        <v>94.13333333333334</v>
      </c>
      <c r="AW168" s="18">
        <f t="shared" si="59"/>
        <v>94.13333333333334</v>
      </c>
      <c r="AX168" s="18">
        <f t="shared" si="61"/>
        <v>95.466666666666669</v>
      </c>
      <c r="AY168" s="18">
        <f t="shared" si="63"/>
        <v>96.533333333333331</v>
      </c>
      <c r="AZ168" s="18">
        <f t="shared" si="65"/>
        <v>96</v>
      </c>
      <c r="BA168" s="18">
        <f t="shared" si="67"/>
        <v>96.533333333333331</v>
      </c>
      <c r="BB168" s="18">
        <f t="shared" si="69"/>
        <v>95.199999999999989</v>
      </c>
      <c r="BC168" s="18">
        <f t="shared" si="71"/>
        <v>97.333333333333343</v>
      </c>
      <c r="BD168" s="18">
        <f t="shared" si="73"/>
        <v>97.066666666666663</v>
      </c>
      <c r="BE168" s="18">
        <f t="shared" si="75"/>
        <v>96</v>
      </c>
      <c r="BF168" s="18">
        <f t="shared" si="77"/>
        <v>95.733333333333334</v>
      </c>
      <c r="BG168" s="18">
        <f t="shared" si="79"/>
        <v>93.86666666666666</v>
      </c>
      <c r="BH168" s="18">
        <f t="shared" si="81"/>
        <v>94.933333333333337</v>
      </c>
      <c r="BI168" s="18">
        <f t="shared" si="83"/>
        <v>94.666666666666671</v>
      </c>
      <c r="BJ168" s="18">
        <f t="shared" si="85"/>
        <v>94.13333333333334</v>
      </c>
      <c r="BK168" s="18">
        <f t="shared" si="87"/>
        <v>95.466666666666669</v>
      </c>
      <c r="BL168" s="18">
        <f t="shared" si="89"/>
        <v>95.199999999999989</v>
      </c>
      <c r="BM168" s="18">
        <f t="shared" si="91"/>
        <v>95.466666666666669</v>
      </c>
      <c r="BN168" s="18">
        <f t="shared" si="93"/>
        <v>94.399999999999991</v>
      </c>
      <c r="BO168" s="18">
        <f t="shared" si="95"/>
        <v>95.733333333333334</v>
      </c>
      <c r="BP168" s="18">
        <f t="shared" si="98"/>
        <v>94.933333333333337</v>
      </c>
      <c r="BQ168" s="18">
        <f t="shared" ref="BQ168:BQ196" si="101">(1-BQ69)*100</f>
        <v>95.733333333333334</v>
      </c>
      <c r="BR168" s="82">
        <v>100</v>
      </c>
    </row>
    <row r="169" spans="1:78" ht="13.8" x14ac:dyDescent="0.25">
      <c r="A169" s="153"/>
      <c r="B169" s="73">
        <v>68</v>
      </c>
      <c r="C169" s="24" t="s">
        <v>293</v>
      </c>
      <c r="D169" s="17">
        <f t="shared" si="96"/>
        <v>77.066666666666663</v>
      </c>
      <c r="E169" s="17">
        <f t="shared" si="99"/>
        <v>76.533333333333331</v>
      </c>
      <c r="F169" s="17">
        <f t="shared" ref="F169:F196" si="102">(1-F70)*100</f>
        <v>74.666666666666657</v>
      </c>
      <c r="G169" s="17">
        <f t="shared" si="38"/>
        <v>74.933333333333337</v>
      </c>
      <c r="H169" s="17">
        <f t="shared" si="40"/>
        <v>92</v>
      </c>
      <c r="I169" s="17">
        <f t="shared" si="42"/>
        <v>75.2</v>
      </c>
      <c r="J169" s="17">
        <f t="shared" si="44"/>
        <v>78.133333333333326</v>
      </c>
      <c r="K169" s="17">
        <f t="shared" si="46"/>
        <v>76.533333333333331</v>
      </c>
      <c r="L169" s="17">
        <f t="shared" si="48"/>
        <v>76</v>
      </c>
      <c r="M169" s="17">
        <f t="shared" si="50"/>
        <v>74.400000000000006</v>
      </c>
      <c r="N169" s="17">
        <f t="shared" si="52"/>
        <v>76.533333333333331</v>
      </c>
      <c r="O169" s="17">
        <f t="shared" si="54"/>
        <v>77.600000000000009</v>
      </c>
      <c r="P169" s="36">
        <f t="shared" si="56"/>
        <v>96</v>
      </c>
      <c r="Q169" s="17">
        <f t="shared" si="58"/>
        <v>76.266666666666666</v>
      </c>
      <c r="R169" s="17">
        <f t="shared" si="60"/>
        <v>77.333333333333329</v>
      </c>
      <c r="S169" s="17">
        <f t="shared" si="62"/>
        <v>77.066666666666663</v>
      </c>
      <c r="T169" s="17">
        <f t="shared" si="64"/>
        <v>76.533333333333331</v>
      </c>
      <c r="U169" s="17">
        <f t="shared" si="66"/>
        <v>94.666666666666671</v>
      </c>
      <c r="V169" s="17">
        <f t="shared" si="68"/>
        <v>74.933333333333337</v>
      </c>
      <c r="W169" s="17">
        <f t="shared" si="70"/>
        <v>74.933333333333337</v>
      </c>
      <c r="X169" s="17">
        <f t="shared" si="72"/>
        <v>75.2</v>
      </c>
      <c r="Y169" s="17">
        <f t="shared" si="74"/>
        <v>74.933333333333337</v>
      </c>
      <c r="Z169" s="17">
        <f t="shared" si="76"/>
        <v>75.2</v>
      </c>
      <c r="AA169" s="17">
        <f t="shared" si="78"/>
        <v>75.2</v>
      </c>
      <c r="AB169" s="17">
        <f t="shared" si="80"/>
        <v>75.466666666666654</v>
      </c>
      <c r="AC169" s="17">
        <f t="shared" si="82"/>
        <v>74.933333333333337</v>
      </c>
      <c r="AD169" s="17">
        <f t="shared" si="84"/>
        <v>74.933333333333337</v>
      </c>
      <c r="AE169" s="17">
        <f t="shared" si="86"/>
        <v>90.933333333333337</v>
      </c>
      <c r="AF169" s="17">
        <f t="shared" si="88"/>
        <v>90.666666666666657</v>
      </c>
      <c r="AG169" s="17">
        <f t="shared" si="90"/>
        <v>90.666666666666657</v>
      </c>
      <c r="AH169" s="17">
        <f t="shared" si="92"/>
        <v>91.466666666666669</v>
      </c>
      <c r="AI169" s="17">
        <f t="shared" si="94"/>
        <v>92.266666666666666</v>
      </c>
      <c r="AJ169" s="17">
        <f t="shared" si="97"/>
        <v>74.666666666666671</v>
      </c>
      <c r="AK169" s="17">
        <f t="shared" si="100"/>
        <v>74.666666666666671</v>
      </c>
      <c r="AL169" s="17">
        <f t="shared" ref="AL169:AL196" si="103">(1-AL70)*100</f>
        <v>74.933333333333337</v>
      </c>
      <c r="AM169" s="17">
        <f t="shared" si="39"/>
        <v>78.133333333333326</v>
      </c>
      <c r="AN169" s="17">
        <f t="shared" si="41"/>
        <v>77.066666666666663</v>
      </c>
      <c r="AO169" s="17">
        <f t="shared" si="43"/>
        <v>77.600000000000009</v>
      </c>
      <c r="AP169" s="17">
        <f t="shared" si="45"/>
        <v>77.333333333333329</v>
      </c>
      <c r="AQ169" s="17">
        <f t="shared" si="47"/>
        <v>75.2</v>
      </c>
      <c r="AR169" s="17">
        <f t="shared" si="49"/>
        <v>76</v>
      </c>
      <c r="AS169" s="17">
        <f t="shared" si="51"/>
        <v>72.8</v>
      </c>
      <c r="AT169" s="17">
        <f t="shared" si="53"/>
        <v>72.8</v>
      </c>
      <c r="AU169" s="17">
        <f t="shared" si="55"/>
        <v>73.333333333333343</v>
      </c>
      <c r="AV169" s="17">
        <f t="shared" si="57"/>
        <v>73.333333333333343</v>
      </c>
      <c r="AW169" s="17">
        <f t="shared" si="59"/>
        <v>73.333333333333343</v>
      </c>
      <c r="AX169" s="17">
        <f t="shared" si="61"/>
        <v>73.86666666666666</v>
      </c>
      <c r="AY169" s="17">
        <f t="shared" si="63"/>
        <v>72.533333333333331</v>
      </c>
      <c r="AZ169" s="17">
        <f t="shared" si="65"/>
        <v>72</v>
      </c>
      <c r="BA169" s="17">
        <f t="shared" si="67"/>
        <v>73.066666666666663</v>
      </c>
      <c r="BB169" s="17">
        <f t="shared" si="69"/>
        <v>73.066666666666663</v>
      </c>
      <c r="BC169" s="17">
        <f t="shared" si="71"/>
        <v>73.333333333333343</v>
      </c>
      <c r="BD169" s="17">
        <f t="shared" si="73"/>
        <v>73.066666666666663</v>
      </c>
      <c r="BE169" s="17">
        <f t="shared" si="75"/>
        <v>73.066666666666663</v>
      </c>
      <c r="BF169" s="17">
        <f t="shared" si="77"/>
        <v>74.133333333333326</v>
      </c>
      <c r="BG169" s="17">
        <f t="shared" si="79"/>
        <v>74.400000000000006</v>
      </c>
      <c r="BH169" s="17">
        <f t="shared" si="81"/>
        <v>72.8</v>
      </c>
      <c r="BI169" s="17">
        <f t="shared" si="83"/>
        <v>74.400000000000006</v>
      </c>
      <c r="BJ169" s="17">
        <f t="shared" si="85"/>
        <v>74.400000000000006</v>
      </c>
      <c r="BK169" s="17">
        <f t="shared" si="87"/>
        <v>74.13333333333334</v>
      </c>
      <c r="BL169" s="17">
        <f t="shared" si="89"/>
        <v>73.866666666666674</v>
      </c>
      <c r="BM169" s="17">
        <f t="shared" si="91"/>
        <v>74.133333333333326</v>
      </c>
      <c r="BN169" s="17">
        <f t="shared" si="93"/>
        <v>74.666666666666671</v>
      </c>
      <c r="BO169" s="17">
        <f t="shared" si="95"/>
        <v>73.599999999999994</v>
      </c>
      <c r="BP169" s="17">
        <f t="shared" si="98"/>
        <v>74.13333333333334</v>
      </c>
      <c r="BQ169" s="17">
        <f t="shared" si="101"/>
        <v>73.333333333333343</v>
      </c>
      <c r="BR169" s="17">
        <f t="shared" ref="BR169:BR196" si="104">(1-BR70)*100</f>
        <v>73.599999999999994</v>
      </c>
      <c r="BS169" s="37">
        <v>100</v>
      </c>
    </row>
    <row r="170" spans="1:78" ht="13.8" thickBot="1" x14ac:dyDescent="0.3">
      <c r="A170" s="153"/>
      <c r="B170" s="73">
        <v>69</v>
      </c>
      <c r="C170" s="24" t="s">
        <v>294</v>
      </c>
      <c r="D170" s="17">
        <f t="shared" si="96"/>
        <v>76.8</v>
      </c>
      <c r="E170" s="17">
        <f t="shared" si="99"/>
        <v>77.333333333333329</v>
      </c>
      <c r="F170" s="17">
        <f t="shared" si="102"/>
        <v>75.733333333333348</v>
      </c>
      <c r="G170" s="17">
        <f t="shared" ref="G170:G196" si="105">(1-G71)*100</f>
        <v>75.466666666666654</v>
      </c>
      <c r="H170" s="17">
        <f t="shared" si="40"/>
        <v>91.466666666666669</v>
      </c>
      <c r="I170" s="17">
        <f t="shared" si="42"/>
        <v>76.8</v>
      </c>
      <c r="J170" s="17">
        <f t="shared" si="44"/>
        <v>78.400000000000006</v>
      </c>
      <c r="K170" s="17">
        <f t="shared" si="46"/>
        <v>77.333333333333329</v>
      </c>
      <c r="L170" s="17">
        <f t="shared" si="48"/>
        <v>75.466666666666654</v>
      </c>
      <c r="M170" s="17">
        <f t="shared" si="50"/>
        <v>73.599999999999994</v>
      </c>
      <c r="N170" s="17">
        <f t="shared" si="52"/>
        <v>76.266666666666666</v>
      </c>
      <c r="O170" s="17">
        <f t="shared" si="54"/>
        <v>77.600000000000009</v>
      </c>
      <c r="P170" s="31">
        <f t="shared" si="56"/>
        <v>98.4</v>
      </c>
      <c r="Q170" s="17">
        <f t="shared" si="58"/>
        <v>78.133333333333326</v>
      </c>
      <c r="R170" s="17">
        <f t="shared" si="60"/>
        <v>77.333333333333329</v>
      </c>
      <c r="S170" s="17">
        <f t="shared" si="62"/>
        <v>78.666666666666657</v>
      </c>
      <c r="T170" s="17">
        <f t="shared" si="64"/>
        <v>76.8</v>
      </c>
      <c r="U170" s="17">
        <f t="shared" si="66"/>
        <v>96.8</v>
      </c>
      <c r="V170" s="17">
        <f t="shared" si="68"/>
        <v>74.933333333333337</v>
      </c>
      <c r="W170" s="17">
        <f t="shared" si="70"/>
        <v>75.2</v>
      </c>
      <c r="X170" s="17">
        <f t="shared" si="72"/>
        <v>75.466666666666654</v>
      </c>
      <c r="Y170" s="17">
        <f t="shared" si="74"/>
        <v>75.2</v>
      </c>
      <c r="Z170" s="17">
        <f t="shared" si="76"/>
        <v>75.466666666666654</v>
      </c>
      <c r="AA170" s="17">
        <f t="shared" si="78"/>
        <v>75.466666666666654</v>
      </c>
      <c r="AB170" s="17">
        <f t="shared" si="80"/>
        <v>75.733333333333334</v>
      </c>
      <c r="AC170" s="17">
        <f t="shared" si="82"/>
        <v>75.466666666666654</v>
      </c>
      <c r="AD170" s="17">
        <f t="shared" si="84"/>
        <v>74.933333333333337</v>
      </c>
      <c r="AE170" s="17">
        <f t="shared" si="86"/>
        <v>92.533333333333331</v>
      </c>
      <c r="AF170" s="17">
        <f t="shared" si="88"/>
        <v>92.266666666666666</v>
      </c>
      <c r="AG170" s="17">
        <f t="shared" si="90"/>
        <v>92.266666666666666</v>
      </c>
      <c r="AH170" s="17">
        <f t="shared" si="92"/>
        <v>92.533333333333331</v>
      </c>
      <c r="AI170" s="17">
        <f t="shared" si="94"/>
        <v>91.733333333333334</v>
      </c>
      <c r="AJ170" s="17">
        <f t="shared" si="97"/>
        <v>76.266666666666666</v>
      </c>
      <c r="AK170" s="17">
        <f t="shared" si="100"/>
        <v>76.266666666666666</v>
      </c>
      <c r="AL170" s="17">
        <f t="shared" si="103"/>
        <v>76.8</v>
      </c>
      <c r="AM170" s="17">
        <f t="shared" ref="AM170:AM196" si="106">(1-AM71)*100</f>
        <v>78.400000000000006</v>
      </c>
      <c r="AN170" s="17">
        <f t="shared" si="41"/>
        <v>77.86666666666666</v>
      </c>
      <c r="AO170" s="17">
        <f t="shared" si="43"/>
        <v>77.86666666666666</v>
      </c>
      <c r="AP170" s="17">
        <f t="shared" si="45"/>
        <v>78.666666666666657</v>
      </c>
      <c r="AQ170" s="17">
        <f t="shared" si="47"/>
        <v>74.400000000000006</v>
      </c>
      <c r="AR170" s="17">
        <f t="shared" si="49"/>
        <v>75.466666666666654</v>
      </c>
      <c r="AS170" s="17">
        <f t="shared" si="51"/>
        <v>74.933333333333337</v>
      </c>
      <c r="AT170" s="17">
        <f t="shared" si="53"/>
        <v>73.599999999999994</v>
      </c>
      <c r="AU170" s="17">
        <f t="shared" si="55"/>
        <v>73.866666666666674</v>
      </c>
      <c r="AV170" s="17">
        <f t="shared" si="57"/>
        <v>74.400000000000006</v>
      </c>
      <c r="AW170" s="17">
        <f t="shared" si="59"/>
        <v>74.666666666666671</v>
      </c>
      <c r="AX170" s="17">
        <f t="shared" si="61"/>
        <v>74.13333333333334</v>
      </c>
      <c r="AY170" s="17">
        <f t="shared" si="63"/>
        <v>73.066666666666663</v>
      </c>
      <c r="AZ170" s="17">
        <f t="shared" si="65"/>
        <v>72.533333333333331</v>
      </c>
      <c r="BA170" s="17">
        <f t="shared" si="67"/>
        <v>73.599999999999994</v>
      </c>
      <c r="BB170" s="17">
        <f t="shared" si="69"/>
        <v>73.599999999999994</v>
      </c>
      <c r="BC170" s="17">
        <f t="shared" si="71"/>
        <v>74.133333333333326</v>
      </c>
      <c r="BD170" s="17">
        <f t="shared" si="73"/>
        <v>73.333333333333343</v>
      </c>
      <c r="BE170" s="17">
        <f t="shared" si="75"/>
        <v>73.333333333333343</v>
      </c>
      <c r="BF170" s="17">
        <f t="shared" si="77"/>
        <v>73.599999999999994</v>
      </c>
      <c r="BG170" s="17">
        <f t="shared" si="79"/>
        <v>73.333333333333343</v>
      </c>
      <c r="BH170" s="17">
        <f t="shared" si="81"/>
        <v>73.599999999999994</v>
      </c>
      <c r="BI170" s="17">
        <f t="shared" si="83"/>
        <v>74.13333333333334</v>
      </c>
      <c r="BJ170" s="17">
        <f t="shared" si="85"/>
        <v>73.599999999999994</v>
      </c>
      <c r="BK170" s="17">
        <f t="shared" si="87"/>
        <v>73.333333333333343</v>
      </c>
      <c r="BL170" s="17">
        <f t="shared" si="89"/>
        <v>73.066666666666663</v>
      </c>
      <c r="BM170" s="17">
        <f t="shared" si="91"/>
        <v>73.333333333333343</v>
      </c>
      <c r="BN170" s="17">
        <f t="shared" si="93"/>
        <v>73.86666666666666</v>
      </c>
      <c r="BO170" s="17">
        <f t="shared" si="95"/>
        <v>73.333333333333343</v>
      </c>
      <c r="BP170" s="17">
        <f t="shared" si="98"/>
        <v>73.866666666666674</v>
      </c>
      <c r="BQ170" s="17">
        <f t="shared" si="101"/>
        <v>73.866666666666674</v>
      </c>
      <c r="BR170" s="17">
        <f t="shared" si="104"/>
        <v>74.400000000000006</v>
      </c>
      <c r="BS170" s="17">
        <f t="shared" ref="BS170:BS196" si="107">(1-BS71)*100</f>
        <v>96.533333333333331</v>
      </c>
      <c r="BT170" s="37">
        <v>100</v>
      </c>
    </row>
    <row r="171" spans="1:78" ht="13.8" thickBot="1" x14ac:dyDescent="0.3">
      <c r="A171" s="153"/>
      <c r="B171" s="73">
        <v>70</v>
      </c>
      <c r="C171" s="101" t="s">
        <v>292</v>
      </c>
      <c r="D171" s="102">
        <f t="shared" si="96"/>
        <v>77.066666666666663</v>
      </c>
      <c r="E171" s="102">
        <f t="shared" si="99"/>
        <v>78.133333333333326</v>
      </c>
      <c r="F171" s="102">
        <f t="shared" si="102"/>
        <v>77.066666666666663</v>
      </c>
      <c r="G171" s="102">
        <f t="shared" si="105"/>
        <v>76.533333333333331</v>
      </c>
      <c r="H171" s="102">
        <f t="shared" ref="H171:H196" si="108">(1-H72)*100</f>
        <v>94.13333333333334</v>
      </c>
      <c r="I171" s="102">
        <f t="shared" si="42"/>
        <v>77.600000000000009</v>
      </c>
      <c r="J171" s="102">
        <f t="shared" si="44"/>
        <v>78.666666666666657</v>
      </c>
      <c r="K171" s="102">
        <f t="shared" si="46"/>
        <v>78.133333333333326</v>
      </c>
      <c r="L171" s="102">
        <f t="shared" si="48"/>
        <v>77.333333333333329</v>
      </c>
      <c r="M171" s="102">
        <f t="shared" si="50"/>
        <v>75.2</v>
      </c>
      <c r="N171" s="102">
        <f t="shared" si="52"/>
        <v>76.533333333333331</v>
      </c>
      <c r="O171" s="102">
        <f t="shared" si="54"/>
        <v>79.466666666666669</v>
      </c>
      <c r="P171" s="103">
        <f t="shared" si="56"/>
        <v>96.8</v>
      </c>
      <c r="Q171" s="102">
        <f t="shared" si="58"/>
        <v>77.86666666666666</v>
      </c>
      <c r="R171" s="102">
        <f t="shared" si="60"/>
        <v>78.133333333333326</v>
      </c>
      <c r="S171" s="102">
        <f t="shared" si="62"/>
        <v>78.400000000000006</v>
      </c>
      <c r="T171" s="102">
        <f t="shared" si="64"/>
        <v>76.533333333333331</v>
      </c>
      <c r="U171" s="104">
        <f t="shared" si="66"/>
        <v>97.333333333333343</v>
      </c>
      <c r="V171" s="17">
        <f t="shared" si="68"/>
        <v>76.533333333333331</v>
      </c>
      <c r="W171" s="17">
        <f t="shared" si="70"/>
        <v>76.266666666666666</v>
      </c>
      <c r="X171" s="17">
        <f t="shared" si="72"/>
        <v>76.533333333333331</v>
      </c>
      <c r="Y171" s="17">
        <f t="shared" si="74"/>
        <v>76.266666666666666</v>
      </c>
      <c r="Z171" s="17">
        <f t="shared" si="76"/>
        <v>76.533333333333331</v>
      </c>
      <c r="AA171" s="17">
        <f t="shared" si="78"/>
        <v>76.533333333333331</v>
      </c>
      <c r="AB171" s="17">
        <f t="shared" si="80"/>
        <v>76.8</v>
      </c>
      <c r="AC171" s="17">
        <f t="shared" si="82"/>
        <v>76.533333333333331</v>
      </c>
      <c r="AD171" s="17">
        <f t="shared" si="84"/>
        <v>76.533333333333331</v>
      </c>
      <c r="AE171" s="17">
        <f t="shared" si="86"/>
        <v>94.666666666666671</v>
      </c>
      <c r="AF171" s="17">
        <f t="shared" si="88"/>
        <v>94.399999999999991</v>
      </c>
      <c r="AG171" s="17">
        <f t="shared" si="90"/>
        <v>94.399999999999991</v>
      </c>
      <c r="AH171" s="17">
        <f t="shared" si="92"/>
        <v>94.666666666666671</v>
      </c>
      <c r="AI171" s="17">
        <f t="shared" si="94"/>
        <v>94.399999999999991</v>
      </c>
      <c r="AJ171" s="17">
        <f t="shared" si="97"/>
        <v>77.600000000000009</v>
      </c>
      <c r="AK171" s="17">
        <f t="shared" si="100"/>
        <v>77.066666666666663</v>
      </c>
      <c r="AL171" s="17">
        <f t="shared" si="103"/>
        <v>77.600000000000009</v>
      </c>
      <c r="AM171" s="17">
        <f t="shared" si="106"/>
        <v>78.666666666666657</v>
      </c>
      <c r="AN171" s="17">
        <f t="shared" ref="AN171:AN196" si="109">(1-AN72)*100</f>
        <v>79.2</v>
      </c>
      <c r="AO171" s="17">
        <f t="shared" si="43"/>
        <v>78.666666666666657</v>
      </c>
      <c r="AP171" s="17">
        <f t="shared" si="45"/>
        <v>79.466666666666669</v>
      </c>
      <c r="AQ171" s="17">
        <f t="shared" si="47"/>
        <v>76</v>
      </c>
      <c r="AR171" s="17">
        <f t="shared" si="49"/>
        <v>77.333333333333329</v>
      </c>
      <c r="AS171" s="17">
        <f t="shared" si="51"/>
        <v>75.733333333333334</v>
      </c>
      <c r="AT171" s="17">
        <f t="shared" si="53"/>
        <v>75.466666666666654</v>
      </c>
      <c r="AU171" s="17">
        <f t="shared" si="55"/>
        <v>75.2</v>
      </c>
      <c r="AV171" s="17">
        <f t="shared" si="57"/>
        <v>75.2</v>
      </c>
      <c r="AW171" s="17">
        <f t="shared" si="59"/>
        <v>75.466666666666654</v>
      </c>
      <c r="AX171" s="17">
        <f t="shared" si="61"/>
        <v>74.933333333333337</v>
      </c>
      <c r="AY171" s="17">
        <f t="shared" si="63"/>
        <v>73.86666666666666</v>
      </c>
      <c r="AZ171" s="17">
        <f t="shared" si="65"/>
        <v>73.866666666666674</v>
      </c>
      <c r="BA171" s="17">
        <f t="shared" si="67"/>
        <v>75.466666666666654</v>
      </c>
      <c r="BB171" s="17">
        <f t="shared" si="69"/>
        <v>74.933333333333337</v>
      </c>
      <c r="BC171" s="17">
        <f t="shared" si="71"/>
        <v>74.933333333333337</v>
      </c>
      <c r="BD171" s="17">
        <f t="shared" si="73"/>
        <v>74.13333333333334</v>
      </c>
      <c r="BE171" s="17">
        <f t="shared" si="75"/>
        <v>75.2</v>
      </c>
      <c r="BF171" s="17">
        <f t="shared" si="77"/>
        <v>75.466666666666654</v>
      </c>
      <c r="BG171" s="17">
        <f t="shared" si="79"/>
        <v>74.666666666666657</v>
      </c>
      <c r="BH171" s="17">
        <f t="shared" si="81"/>
        <v>75.733333333333348</v>
      </c>
      <c r="BI171" s="17">
        <f t="shared" si="83"/>
        <v>75.466666666666669</v>
      </c>
      <c r="BJ171" s="17">
        <f t="shared" si="85"/>
        <v>75.2</v>
      </c>
      <c r="BK171" s="17">
        <f t="shared" si="87"/>
        <v>75.466666666666654</v>
      </c>
      <c r="BL171" s="17">
        <f t="shared" si="89"/>
        <v>75.2</v>
      </c>
      <c r="BM171" s="17">
        <f t="shared" si="91"/>
        <v>75.466666666666654</v>
      </c>
      <c r="BN171" s="17">
        <f t="shared" si="93"/>
        <v>75.466666666666654</v>
      </c>
      <c r="BO171" s="17">
        <f t="shared" si="95"/>
        <v>75.733333333333348</v>
      </c>
      <c r="BP171" s="17">
        <f t="shared" si="98"/>
        <v>75.2</v>
      </c>
      <c r="BQ171" s="17">
        <f t="shared" si="101"/>
        <v>74.666666666666671</v>
      </c>
      <c r="BR171" s="17">
        <f t="shared" si="104"/>
        <v>74.666666666666657</v>
      </c>
      <c r="BS171" s="17">
        <f t="shared" si="107"/>
        <v>95.466666666666669</v>
      </c>
      <c r="BT171" s="17">
        <f t="shared" ref="BT171:BT196" si="110">(1-BT72)*100</f>
        <v>97.333333333333343</v>
      </c>
      <c r="BU171" s="37">
        <v>100</v>
      </c>
    </row>
    <row r="172" spans="1:78" ht="13.8" thickBot="1" x14ac:dyDescent="0.3">
      <c r="A172" s="153"/>
      <c r="B172" s="73">
        <v>71</v>
      </c>
      <c r="C172" s="101" t="s">
        <v>295</v>
      </c>
      <c r="D172" s="102">
        <f t="shared" si="96"/>
        <v>77.600000000000009</v>
      </c>
      <c r="E172" s="102">
        <f t="shared" si="99"/>
        <v>77.600000000000009</v>
      </c>
      <c r="F172" s="102">
        <f t="shared" si="102"/>
        <v>75.733333333333348</v>
      </c>
      <c r="G172" s="102">
        <f t="shared" si="105"/>
        <v>75.733333333333348</v>
      </c>
      <c r="H172" s="102">
        <f t="shared" si="108"/>
        <v>91.466666666666669</v>
      </c>
      <c r="I172" s="102">
        <f t="shared" ref="I172:I196" si="111">(1-I73)*100</f>
        <v>76</v>
      </c>
      <c r="J172" s="102">
        <f t="shared" si="44"/>
        <v>79.466666666666669</v>
      </c>
      <c r="K172" s="102">
        <f t="shared" si="46"/>
        <v>77.600000000000009</v>
      </c>
      <c r="L172" s="102">
        <f t="shared" si="48"/>
        <v>75.2</v>
      </c>
      <c r="M172" s="102">
        <f t="shared" si="50"/>
        <v>73.333333333333343</v>
      </c>
      <c r="N172" s="102">
        <f t="shared" si="52"/>
        <v>76.533333333333346</v>
      </c>
      <c r="O172" s="102">
        <f t="shared" si="54"/>
        <v>78.400000000000006</v>
      </c>
      <c r="P172" s="103">
        <f t="shared" si="56"/>
        <v>98.666666666666671</v>
      </c>
      <c r="Q172" s="102">
        <f t="shared" si="58"/>
        <v>77.86666666666666</v>
      </c>
      <c r="R172" s="102">
        <f t="shared" si="60"/>
        <v>78.666666666666657</v>
      </c>
      <c r="S172" s="102">
        <f t="shared" si="62"/>
        <v>79.466666666666669</v>
      </c>
      <c r="T172" s="102">
        <f t="shared" si="64"/>
        <v>76.8</v>
      </c>
      <c r="U172" s="102">
        <f t="shared" si="66"/>
        <v>95.733333333333334</v>
      </c>
      <c r="V172" s="17">
        <f t="shared" si="68"/>
        <v>75.2</v>
      </c>
      <c r="W172" s="17">
        <f t="shared" si="70"/>
        <v>75.466666666666669</v>
      </c>
      <c r="X172" s="17">
        <f t="shared" si="72"/>
        <v>75.733333333333348</v>
      </c>
      <c r="Y172" s="17">
        <f t="shared" si="74"/>
        <v>75.466666666666669</v>
      </c>
      <c r="Z172" s="17">
        <f t="shared" si="76"/>
        <v>75.733333333333348</v>
      </c>
      <c r="AA172" s="17">
        <f t="shared" si="78"/>
        <v>75.733333333333348</v>
      </c>
      <c r="AB172" s="17">
        <f t="shared" si="80"/>
        <v>76</v>
      </c>
      <c r="AC172" s="17">
        <f t="shared" si="82"/>
        <v>75.733333333333348</v>
      </c>
      <c r="AD172" s="17">
        <f t="shared" si="84"/>
        <v>75.2</v>
      </c>
      <c r="AE172" s="17">
        <f t="shared" si="86"/>
        <v>92.533333333333331</v>
      </c>
      <c r="AF172" s="17">
        <f t="shared" si="88"/>
        <v>92.266666666666666</v>
      </c>
      <c r="AG172" s="17">
        <f t="shared" si="90"/>
        <v>92.266666666666666</v>
      </c>
      <c r="AH172" s="17">
        <f t="shared" si="92"/>
        <v>92.533333333333331</v>
      </c>
      <c r="AI172" s="17">
        <f t="shared" si="94"/>
        <v>91.733333333333334</v>
      </c>
      <c r="AJ172" s="17">
        <f t="shared" si="97"/>
        <v>76</v>
      </c>
      <c r="AK172" s="17">
        <f t="shared" si="100"/>
        <v>76</v>
      </c>
      <c r="AL172" s="17">
        <f t="shared" si="103"/>
        <v>77.066666666666663</v>
      </c>
      <c r="AM172" s="17">
        <f t="shared" si="106"/>
        <v>79.466666666666669</v>
      </c>
      <c r="AN172" s="17">
        <f t="shared" si="109"/>
        <v>78.666666666666657</v>
      </c>
      <c r="AO172" s="17">
        <f t="shared" ref="AO172:AO196" si="112">(1-AO73)*100</f>
        <v>78.400000000000006</v>
      </c>
      <c r="AP172" s="17">
        <f t="shared" si="45"/>
        <v>79.466666666666669</v>
      </c>
      <c r="AQ172" s="17">
        <f t="shared" si="47"/>
        <v>74.13333333333334</v>
      </c>
      <c r="AR172" s="17">
        <f t="shared" si="49"/>
        <v>75.2</v>
      </c>
      <c r="AS172" s="17">
        <f t="shared" si="51"/>
        <v>73.866666666666674</v>
      </c>
      <c r="AT172" s="17">
        <f t="shared" si="53"/>
        <v>73.066666666666663</v>
      </c>
      <c r="AU172" s="17">
        <f t="shared" si="55"/>
        <v>74.933333333333323</v>
      </c>
      <c r="AV172" s="17">
        <f t="shared" si="57"/>
        <v>73.866666666666674</v>
      </c>
      <c r="AW172" s="17">
        <f t="shared" si="59"/>
        <v>74.13333333333334</v>
      </c>
      <c r="AX172" s="17">
        <f t="shared" si="61"/>
        <v>74.13333333333334</v>
      </c>
      <c r="AY172" s="17">
        <f t="shared" si="63"/>
        <v>72.533333333333331</v>
      </c>
      <c r="AZ172" s="17">
        <f t="shared" si="65"/>
        <v>73.333333333333343</v>
      </c>
      <c r="BA172" s="17">
        <f t="shared" si="67"/>
        <v>73.599999999999994</v>
      </c>
      <c r="BB172" s="17">
        <f t="shared" si="69"/>
        <v>73.599999999999994</v>
      </c>
      <c r="BC172" s="17">
        <f t="shared" si="71"/>
        <v>74.13333333333334</v>
      </c>
      <c r="BD172" s="17">
        <f t="shared" si="73"/>
        <v>73.333333333333343</v>
      </c>
      <c r="BE172" s="17">
        <f t="shared" si="75"/>
        <v>73.066666666666663</v>
      </c>
      <c r="BF172" s="17">
        <f t="shared" si="77"/>
        <v>73.333333333333343</v>
      </c>
      <c r="BG172" s="17">
        <f t="shared" si="79"/>
        <v>73.066666666666663</v>
      </c>
      <c r="BH172" s="17">
        <f t="shared" si="81"/>
        <v>72.8</v>
      </c>
      <c r="BI172" s="17">
        <f t="shared" si="83"/>
        <v>73.866666666666674</v>
      </c>
      <c r="BJ172" s="17">
        <f t="shared" si="85"/>
        <v>73.333333333333343</v>
      </c>
      <c r="BK172" s="17">
        <f t="shared" si="87"/>
        <v>72.533333333333331</v>
      </c>
      <c r="BL172" s="17">
        <f t="shared" si="89"/>
        <v>72.266666666666666</v>
      </c>
      <c r="BM172" s="17">
        <f t="shared" si="91"/>
        <v>72.533333333333331</v>
      </c>
      <c r="BN172" s="17">
        <f t="shared" si="93"/>
        <v>73.599999999999994</v>
      </c>
      <c r="BO172" s="17">
        <f t="shared" si="95"/>
        <v>72.533333333333331</v>
      </c>
      <c r="BP172" s="17">
        <f t="shared" si="98"/>
        <v>73.599999999999994</v>
      </c>
      <c r="BQ172" s="17">
        <f t="shared" si="101"/>
        <v>73.866666666666674</v>
      </c>
      <c r="BR172" s="17">
        <f t="shared" si="104"/>
        <v>74.13333333333334</v>
      </c>
      <c r="BS172" s="17">
        <f t="shared" si="107"/>
        <v>95.466666666666669</v>
      </c>
      <c r="BT172" s="17">
        <f t="shared" si="110"/>
        <v>97.066666666666663</v>
      </c>
      <c r="BU172" s="17">
        <f t="shared" ref="BU172:BU196" si="113">(1-BU73)*100</f>
        <v>95.466666666666669</v>
      </c>
      <c r="BV172" s="37">
        <v>100</v>
      </c>
    </row>
    <row r="173" spans="1:78" ht="13.8" thickBot="1" x14ac:dyDescent="0.3">
      <c r="A173" s="153"/>
      <c r="B173" s="73">
        <v>72</v>
      </c>
      <c r="C173" s="101" t="s">
        <v>304</v>
      </c>
      <c r="D173" s="102">
        <f t="shared" si="96"/>
        <v>77.333333333333329</v>
      </c>
      <c r="E173" s="102">
        <f t="shared" si="99"/>
        <v>77.066666666666663</v>
      </c>
      <c r="F173" s="102">
        <f t="shared" si="102"/>
        <v>76.266666666666666</v>
      </c>
      <c r="G173" s="102">
        <f t="shared" si="105"/>
        <v>75.466666666666669</v>
      </c>
      <c r="H173" s="102">
        <f t="shared" si="108"/>
        <v>93.333333333333329</v>
      </c>
      <c r="I173" s="102">
        <f t="shared" si="111"/>
        <v>77.86666666666666</v>
      </c>
      <c r="J173" s="102">
        <f t="shared" ref="J173:J196" si="114">(1-J74)*100</f>
        <v>77.86666666666666</v>
      </c>
      <c r="K173" s="102">
        <f t="shared" si="46"/>
        <v>77.066666666666663</v>
      </c>
      <c r="L173" s="102">
        <f t="shared" si="48"/>
        <v>76.8</v>
      </c>
      <c r="M173" s="102">
        <f t="shared" si="50"/>
        <v>75.2</v>
      </c>
      <c r="N173" s="102">
        <f t="shared" si="52"/>
        <v>76.266666666666666</v>
      </c>
      <c r="O173" s="102">
        <f t="shared" si="54"/>
        <v>78.666666666666657</v>
      </c>
      <c r="P173" s="103">
        <f t="shared" si="56"/>
        <v>95.199999999999989</v>
      </c>
      <c r="Q173" s="102">
        <f t="shared" si="58"/>
        <v>76.266666666666666</v>
      </c>
      <c r="R173" s="102">
        <f t="shared" si="60"/>
        <v>77.600000000000009</v>
      </c>
      <c r="S173" s="102">
        <f t="shared" si="62"/>
        <v>76.8</v>
      </c>
      <c r="T173" s="102">
        <f t="shared" si="64"/>
        <v>76.266666666666666</v>
      </c>
      <c r="U173" s="104">
        <f t="shared" si="66"/>
        <v>97.066666666666663</v>
      </c>
      <c r="V173" s="17">
        <f t="shared" si="68"/>
        <v>75.466666666666669</v>
      </c>
      <c r="W173" s="17">
        <f t="shared" si="70"/>
        <v>75.2</v>
      </c>
      <c r="X173" s="17">
        <f t="shared" si="72"/>
        <v>75.466666666666669</v>
      </c>
      <c r="Y173" s="17">
        <f t="shared" si="74"/>
        <v>75.733333333333348</v>
      </c>
      <c r="Z173" s="17">
        <f t="shared" si="76"/>
        <v>75.466666666666669</v>
      </c>
      <c r="AA173" s="17">
        <f t="shared" si="78"/>
        <v>75.466666666666669</v>
      </c>
      <c r="AB173" s="17">
        <f t="shared" si="80"/>
        <v>75.733333333333348</v>
      </c>
      <c r="AC173" s="17">
        <f t="shared" si="82"/>
        <v>75.466666666666669</v>
      </c>
      <c r="AD173" s="17">
        <f t="shared" si="84"/>
        <v>75.466666666666669</v>
      </c>
      <c r="AE173" s="17">
        <f t="shared" si="86"/>
        <v>94.399999999999991</v>
      </c>
      <c r="AF173" s="17">
        <f t="shared" si="88"/>
        <v>94.13333333333334</v>
      </c>
      <c r="AG173" s="17">
        <f t="shared" si="90"/>
        <v>94.399999999999991</v>
      </c>
      <c r="AH173" s="17">
        <f t="shared" si="92"/>
        <v>94.666666666666671</v>
      </c>
      <c r="AI173" s="17">
        <f t="shared" si="94"/>
        <v>93.6</v>
      </c>
      <c r="AJ173" s="17">
        <f t="shared" si="97"/>
        <v>76.533333333333331</v>
      </c>
      <c r="AK173" s="17">
        <f t="shared" si="100"/>
        <v>76</v>
      </c>
      <c r="AL173" s="17">
        <f t="shared" si="103"/>
        <v>76.533333333333331</v>
      </c>
      <c r="AM173" s="17">
        <f t="shared" si="106"/>
        <v>77.86666666666666</v>
      </c>
      <c r="AN173" s="17">
        <f t="shared" si="109"/>
        <v>78.666666666666657</v>
      </c>
      <c r="AO173" s="17">
        <f t="shared" si="112"/>
        <v>77.600000000000009</v>
      </c>
      <c r="AP173" s="17">
        <f t="shared" ref="AP173:AP196" si="115">(1-AP74)*100</f>
        <v>78.666666666666657</v>
      </c>
      <c r="AQ173" s="17">
        <f t="shared" si="47"/>
        <v>75.466666666666654</v>
      </c>
      <c r="AR173" s="17">
        <f t="shared" si="49"/>
        <v>76.8</v>
      </c>
      <c r="AS173" s="17">
        <f t="shared" si="51"/>
        <v>74.666666666666657</v>
      </c>
      <c r="AT173" s="17">
        <f t="shared" si="53"/>
        <v>74.933333333333337</v>
      </c>
      <c r="AU173" s="17">
        <f t="shared" si="55"/>
        <v>75.2</v>
      </c>
      <c r="AV173" s="17">
        <f t="shared" si="57"/>
        <v>74.933333333333337</v>
      </c>
      <c r="AW173" s="17">
        <f t="shared" si="59"/>
        <v>75.2</v>
      </c>
      <c r="AX173" s="17">
        <f t="shared" si="61"/>
        <v>74.933333333333337</v>
      </c>
      <c r="AY173" s="17">
        <f t="shared" si="63"/>
        <v>73.333333333333343</v>
      </c>
      <c r="AZ173" s="17">
        <f t="shared" si="65"/>
        <v>73.599999999999994</v>
      </c>
      <c r="BA173" s="17">
        <f t="shared" si="67"/>
        <v>74.933333333333323</v>
      </c>
      <c r="BB173" s="17">
        <f t="shared" si="69"/>
        <v>74.933333333333337</v>
      </c>
      <c r="BC173" s="17">
        <f t="shared" si="71"/>
        <v>74.400000000000006</v>
      </c>
      <c r="BD173" s="17">
        <f t="shared" si="73"/>
        <v>74.13333333333334</v>
      </c>
      <c r="BE173" s="17">
        <f t="shared" si="75"/>
        <v>74.933333333333323</v>
      </c>
      <c r="BF173" s="17">
        <f t="shared" si="77"/>
        <v>74.933333333333323</v>
      </c>
      <c r="BG173" s="17">
        <f t="shared" si="79"/>
        <v>74.13333333333334</v>
      </c>
      <c r="BH173" s="17">
        <f t="shared" si="81"/>
        <v>75.2</v>
      </c>
      <c r="BI173" s="17">
        <f t="shared" si="83"/>
        <v>74.666666666666671</v>
      </c>
      <c r="BJ173" s="17">
        <f t="shared" si="85"/>
        <v>75.2</v>
      </c>
      <c r="BK173" s="17">
        <f t="shared" si="87"/>
        <v>75.2</v>
      </c>
      <c r="BL173" s="17">
        <f t="shared" si="89"/>
        <v>74.666666666666657</v>
      </c>
      <c r="BM173" s="17">
        <f t="shared" si="91"/>
        <v>74.666666666666657</v>
      </c>
      <c r="BN173" s="17">
        <f t="shared" si="93"/>
        <v>74.666666666666657</v>
      </c>
      <c r="BO173" s="17">
        <f t="shared" si="95"/>
        <v>74.933333333333337</v>
      </c>
      <c r="BP173" s="17">
        <f t="shared" si="98"/>
        <v>74.933333333333337</v>
      </c>
      <c r="BQ173" s="17">
        <f t="shared" si="101"/>
        <v>73.599999999999994</v>
      </c>
      <c r="BR173" s="17">
        <f t="shared" si="104"/>
        <v>73.599999999999994</v>
      </c>
      <c r="BS173" s="17">
        <f t="shared" si="107"/>
        <v>93.86666666666666</v>
      </c>
      <c r="BT173" s="17">
        <f t="shared" si="110"/>
        <v>95.733333333333334</v>
      </c>
      <c r="BU173" s="17">
        <f t="shared" si="113"/>
        <v>97.866666666666674</v>
      </c>
      <c r="BV173" s="17">
        <f t="shared" ref="BV173:BV196" si="116">(1-BV74)*100</f>
        <v>95.466666666666669</v>
      </c>
      <c r="BW173" s="37">
        <v>100</v>
      </c>
    </row>
    <row r="174" spans="1:78" x14ac:dyDescent="0.25">
      <c r="A174" s="153"/>
      <c r="B174" s="73">
        <v>73</v>
      </c>
      <c r="C174" s="101" t="s">
        <v>296</v>
      </c>
      <c r="D174" s="102">
        <f t="shared" si="96"/>
        <v>76.533333333333331</v>
      </c>
      <c r="E174" s="102">
        <f t="shared" si="99"/>
        <v>76.533333333333331</v>
      </c>
      <c r="F174" s="102">
        <f t="shared" si="102"/>
        <v>73.866666666666674</v>
      </c>
      <c r="G174" s="102">
        <f t="shared" si="105"/>
        <v>74.400000000000006</v>
      </c>
      <c r="H174" s="102">
        <f t="shared" si="108"/>
        <v>92</v>
      </c>
      <c r="I174" s="102">
        <f t="shared" si="111"/>
        <v>74.400000000000006</v>
      </c>
      <c r="J174" s="102">
        <f t="shared" si="114"/>
        <v>78.400000000000006</v>
      </c>
      <c r="K174" s="102">
        <f t="shared" ref="K174:K196" si="117">(1-K75)*100</f>
        <v>76.533333333333331</v>
      </c>
      <c r="L174" s="102">
        <f t="shared" si="48"/>
        <v>75.466666666666654</v>
      </c>
      <c r="M174" s="102">
        <f t="shared" si="50"/>
        <v>74.400000000000006</v>
      </c>
      <c r="N174" s="102">
        <f t="shared" si="52"/>
        <v>76</v>
      </c>
      <c r="O174" s="102">
        <f t="shared" si="54"/>
        <v>77.066666666666663</v>
      </c>
      <c r="P174" s="103">
        <f t="shared" si="56"/>
        <v>96.533333333333331</v>
      </c>
      <c r="Q174" s="102">
        <f t="shared" si="58"/>
        <v>76</v>
      </c>
      <c r="R174" s="102">
        <f t="shared" si="60"/>
        <v>77.333333333333329</v>
      </c>
      <c r="S174" s="102">
        <f t="shared" si="62"/>
        <v>77.333333333333329</v>
      </c>
      <c r="T174" s="102">
        <f t="shared" si="64"/>
        <v>76.266666666666666</v>
      </c>
      <c r="U174" s="102">
        <f t="shared" si="66"/>
        <v>95.199999999999989</v>
      </c>
      <c r="V174" s="17">
        <f t="shared" si="68"/>
        <v>74.400000000000006</v>
      </c>
      <c r="W174" s="17">
        <f t="shared" si="70"/>
        <v>74.400000000000006</v>
      </c>
      <c r="X174" s="17">
        <f t="shared" si="72"/>
        <v>74.666666666666671</v>
      </c>
      <c r="Y174" s="17">
        <f t="shared" si="74"/>
        <v>74.400000000000006</v>
      </c>
      <c r="Z174" s="17">
        <f t="shared" si="76"/>
        <v>74.666666666666671</v>
      </c>
      <c r="AA174" s="17">
        <f t="shared" si="78"/>
        <v>74.666666666666671</v>
      </c>
      <c r="AB174" s="17">
        <f t="shared" si="80"/>
        <v>74.933333333333323</v>
      </c>
      <c r="AC174" s="17">
        <f t="shared" si="82"/>
        <v>74.400000000000006</v>
      </c>
      <c r="AD174" s="17">
        <f t="shared" si="84"/>
        <v>74.400000000000006</v>
      </c>
      <c r="AE174" s="17">
        <f t="shared" si="86"/>
        <v>91.466666666666669</v>
      </c>
      <c r="AF174" s="17">
        <f t="shared" si="88"/>
        <v>91.2</v>
      </c>
      <c r="AG174" s="17">
        <f t="shared" si="90"/>
        <v>91.2</v>
      </c>
      <c r="AH174" s="17">
        <f t="shared" si="92"/>
        <v>92</v>
      </c>
      <c r="AI174" s="17">
        <f t="shared" si="94"/>
        <v>92.266666666666666</v>
      </c>
      <c r="AJ174" s="17">
        <f t="shared" si="97"/>
        <v>74.13333333333334</v>
      </c>
      <c r="AK174" s="17">
        <f t="shared" si="100"/>
        <v>74.13333333333334</v>
      </c>
      <c r="AL174" s="17">
        <f t="shared" si="103"/>
        <v>74.933333333333337</v>
      </c>
      <c r="AM174" s="17">
        <f t="shared" si="106"/>
        <v>78.400000000000006</v>
      </c>
      <c r="AN174" s="17">
        <f t="shared" si="109"/>
        <v>77.066666666666663</v>
      </c>
      <c r="AO174" s="17">
        <f t="shared" si="112"/>
        <v>77.333333333333329</v>
      </c>
      <c r="AP174" s="17">
        <f t="shared" si="115"/>
        <v>77.86666666666666</v>
      </c>
      <c r="AQ174" s="17">
        <f t="shared" ref="AQ174:AQ196" si="118">(1-AQ75)*100</f>
        <v>74.666666666666671</v>
      </c>
      <c r="AR174" s="17">
        <f t="shared" si="49"/>
        <v>75.466666666666654</v>
      </c>
      <c r="AS174" s="17">
        <f t="shared" si="51"/>
        <v>72.266666666666666</v>
      </c>
      <c r="AT174" s="17">
        <f t="shared" si="53"/>
        <v>72.266666666666666</v>
      </c>
      <c r="AU174" s="17">
        <f t="shared" si="55"/>
        <v>73.866666666666674</v>
      </c>
      <c r="AV174" s="17">
        <f t="shared" si="57"/>
        <v>73.333333333333343</v>
      </c>
      <c r="AW174" s="17">
        <f t="shared" si="59"/>
        <v>73.333333333333343</v>
      </c>
      <c r="AX174" s="17">
        <f t="shared" si="61"/>
        <v>73.86666666666666</v>
      </c>
      <c r="AY174" s="17">
        <f t="shared" si="63"/>
        <v>72.533333333333331</v>
      </c>
      <c r="AZ174" s="17">
        <f t="shared" si="65"/>
        <v>72</v>
      </c>
      <c r="BA174" s="17">
        <f t="shared" si="67"/>
        <v>73.066666666666663</v>
      </c>
      <c r="BB174" s="17">
        <f t="shared" si="69"/>
        <v>73.066666666666663</v>
      </c>
      <c r="BC174" s="17">
        <f t="shared" si="71"/>
        <v>73.333333333333343</v>
      </c>
      <c r="BD174" s="17">
        <f t="shared" si="73"/>
        <v>73.066666666666663</v>
      </c>
      <c r="BE174" s="17">
        <f t="shared" si="75"/>
        <v>72.533333333333331</v>
      </c>
      <c r="BF174" s="17">
        <f t="shared" si="77"/>
        <v>73.599999999999994</v>
      </c>
      <c r="BG174" s="17">
        <f t="shared" si="79"/>
        <v>74.400000000000006</v>
      </c>
      <c r="BH174" s="17">
        <f t="shared" si="81"/>
        <v>72.266666666666666</v>
      </c>
      <c r="BI174" s="17">
        <f t="shared" si="83"/>
        <v>74.400000000000006</v>
      </c>
      <c r="BJ174" s="17">
        <f t="shared" si="85"/>
        <v>74.400000000000006</v>
      </c>
      <c r="BK174" s="17">
        <f t="shared" si="87"/>
        <v>73.599999999999994</v>
      </c>
      <c r="BL174" s="17">
        <f t="shared" si="89"/>
        <v>73.333333333333343</v>
      </c>
      <c r="BM174" s="17">
        <f t="shared" si="91"/>
        <v>73.599999999999994</v>
      </c>
      <c r="BN174" s="17">
        <f t="shared" si="93"/>
        <v>74.666666666666671</v>
      </c>
      <c r="BO174" s="17">
        <f t="shared" si="95"/>
        <v>73.066666666666663</v>
      </c>
      <c r="BP174" s="17">
        <f t="shared" si="98"/>
        <v>74.13333333333334</v>
      </c>
      <c r="BQ174" s="17">
        <f t="shared" si="101"/>
        <v>73.333333333333343</v>
      </c>
      <c r="BR174" s="17">
        <f t="shared" si="104"/>
        <v>73.066666666666663</v>
      </c>
      <c r="BS174" s="17">
        <f t="shared" si="107"/>
        <v>98.666666666666671</v>
      </c>
      <c r="BT174" s="17">
        <f t="shared" si="110"/>
        <v>96</v>
      </c>
      <c r="BU174" s="17">
        <f t="shared" si="113"/>
        <v>94.933333333333337</v>
      </c>
      <c r="BV174" s="17">
        <f t="shared" si="116"/>
        <v>96.533333333333331</v>
      </c>
      <c r="BW174" s="17">
        <f t="shared" ref="BW174:BW196" si="119">(1-BW75)*100</f>
        <v>94.399999999999991</v>
      </c>
      <c r="BX174" s="37">
        <v>100</v>
      </c>
    </row>
    <row r="175" spans="1:78" x14ac:dyDescent="0.25">
      <c r="A175" s="153"/>
      <c r="B175" s="73">
        <v>74</v>
      </c>
      <c r="C175" s="101" t="s">
        <v>297</v>
      </c>
      <c r="D175" s="102">
        <f t="shared" si="96"/>
        <v>76.8</v>
      </c>
      <c r="E175" s="102">
        <f t="shared" si="99"/>
        <v>76</v>
      </c>
      <c r="F175" s="102">
        <f t="shared" si="102"/>
        <v>73.599999999999994</v>
      </c>
      <c r="G175" s="102">
        <f t="shared" si="105"/>
        <v>74.666666666666657</v>
      </c>
      <c r="H175" s="102">
        <f t="shared" si="108"/>
        <v>92</v>
      </c>
      <c r="I175" s="102">
        <f t="shared" si="111"/>
        <v>74.666666666666671</v>
      </c>
      <c r="J175" s="102">
        <f t="shared" si="114"/>
        <v>78.666666666666657</v>
      </c>
      <c r="K175" s="102">
        <f t="shared" si="117"/>
        <v>76</v>
      </c>
      <c r="L175" s="102">
        <f t="shared" ref="L175:L196" si="120">(1-L76)*100</f>
        <v>75.733333333333348</v>
      </c>
      <c r="M175" s="102">
        <f t="shared" si="50"/>
        <v>74.666666666666671</v>
      </c>
      <c r="N175" s="102">
        <f t="shared" si="52"/>
        <v>76.266666666666666</v>
      </c>
      <c r="O175" s="102">
        <f t="shared" si="54"/>
        <v>77.333333333333329</v>
      </c>
      <c r="P175" s="103">
        <f t="shared" si="56"/>
        <v>96.8</v>
      </c>
      <c r="Q175" s="102">
        <f t="shared" si="58"/>
        <v>76.266666666666666</v>
      </c>
      <c r="R175" s="102">
        <f t="shared" si="60"/>
        <v>77.066666666666663</v>
      </c>
      <c r="S175" s="102">
        <f t="shared" si="62"/>
        <v>77.86666666666666</v>
      </c>
      <c r="T175" s="102">
        <f t="shared" si="64"/>
        <v>76.533333333333331</v>
      </c>
      <c r="U175" s="102">
        <f t="shared" si="66"/>
        <v>95.466666666666669</v>
      </c>
      <c r="V175" s="17">
        <f t="shared" si="68"/>
        <v>74.666666666666657</v>
      </c>
      <c r="W175" s="17">
        <f t="shared" si="70"/>
        <v>74.666666666666657</v>
      </c>
      <c r="X175" s="17">
        <f t="shared" si="72"/>
        <v>74.933333333333337</v>
      </c>
      <c r="Y175" s="17">
        <f t="shared" si="74"/>
        <v>74.666666666666657</v>
      </c>
      <c r="Z175" s="17">
        <f t="shared" si="76"/>
        <v>74.933333333333337</v>
      </c>
      <c r="AA175" s="17">
        <f t="shared" si="78"/>
        <v>74.933333333333337</v>
      </c>
      <c r="AB175" s="17">
        <f t="shared" si="80"/>
        <v>75.2</v>
      </c>
      <c r="AC175" s="17">
        <f t="shared" si="82"/>
        <v>74.666666666666657</v>
      </c>
      <c r="AD175" s="17">
        <f t="shared" si="84"/>
        <v>74.666666666666657</v>
      </c>
      <c r="AE175" s="17">
        <f t="shared" si="86"/>
        <v>91.466666666666669</v>
      </c>
      <c r="AF175" s="17">
        <f t="shared" si="88"/>
        <v>91.2</v>
      </c>
      <c r="AG175" s="17">
        <f t="shared" si="90"/>
        <v>91.2</v>
      </c>
      <c r="AH175" s="17">
        <f t="shared" si="92"/>
        <v>92</v>
      </c>
      <c r="AI175" s="17">
        <f t="shared" si="94"/>
        <v>92.266666666666666</v>
      </c>
      <c r="AJ175" s="17">
        <f t="shared" si="97"/>
        <v>74.400000000000006</v>
      </c>
      <c r="AK175" s="17">
        <f t="shared" si="100"/>
        <v>74.400000000000006</v>
      </c>
      <c r="AL175" s="17">
        <f t="shared" si="103"/>
        <v>74.933333333333337</v>
      </c>
      <c r="AM175" s="17">
        <f t="shared" si="106"/>
        <v>78.666666666666657</v>
      </c>
      <c r="AN175" s="17">
        <f t="shared" si="109"/>
        <v>77.066666666666663</v>
      </c>
      <c r="AO175" s="17">
        <f t="shared" si="112"/>
        <v>77.86666666666666</v>
      </c>
      <c r="AP175" s="17">
        <f t="shared" si="115"/>
        <v>77.86666666666666</v>
      </c>
      <c r="AQ175" s="17">
        <f t="shared" si="118"/>
        <v>74.933333333333323</v>
      </c>
      <c r="AR175" s="17">
        <f t="shared" ref="AR175:AR196" si="121">(1-AR76)*100</f>
        <v>75.733333333333348</v>
      </c>
      <c r="AS175" s="17">
        <f t="shared" si="51"/>
        <v>72.533333333333331</v>
      </c>
      <c r="AT175" s="17">
        <f t="shared" si="53"/>
        <v>72.533333333333331</v>
      </c>
      <c r="AU175" s="17">
        <f t="shared" si="55"/>
        <v>73.866666666666674</v>
      </c>
      <c r="AV175" s="17">
        <f t="shared" si="57"/>
        <v>73.333333333333343</v>
      </c>
      <c r="AW175" s="17">
        <f t="shared" si="59"/>
        <v>73.333333333333343</v>
      </c>
      <c r="AX175" s="17">
        <f t="shared" si="61"/>
        <v>73.866666666666674</v>
      </c>
      <c r="AY175" s="17">
        <f t="shared" si="63"/>
        <v>72.533333333333331</v>
      </c>
      <c r="AZ175" s="17">
        <f t="shared" si="65"/>
        <v>72.266666666666666</v>
      </c>
      <c r="BA175" s="17">
        <f t="shared" si="67"/>
        <v>73.066666666666663</v>
      </c>
      <c r="BB175" s="17">
        <f t="shared" si="69"/>
        <v>73.333333333333343</v>
      </c>
      <c r="BC175" s="17">
        <f t="shared" si="71"/>
        <v>73.333333333333343</v>
      </c>
      <c r="BD175" s="17">
        <f t="shared" si="73"/>
        <v>73.066666666666663</v>
      </c>
      <c r="BE175" s="17">
        <f t="shared" si="75"/>
        <v>72.8</v>
      </c>
      <c r="BF175" s="17">
        <f t="shared" si="77"/>
        <v>73.866666666666674</v>
      </c>
      <c r="BG175" s="17">
        <f t="shared" si="79"/>
        <v>74.666666666666671</v>
      </c>
      <c r="BH175" s="17">
        <f t="shared" si="81"/>
        <v>72.533333333333331</v>
      </c>
      <c r="BI175" s="17">
        <f t="shared" si="83"/>
        <v>74.666666666666671</v>
      </c>
      <c r="BJ175" s="17">
        <f t="shared" si="85"/>
        <v>74.666666666666671</v>
      </c>
      <c r="BK175" s="17">
        <f t="shared" si="87"/>
        <v>73.866666666666674</v>
      </c>
      <c r="BL175" s="17">
        <f t="shared" si="89"/>
        <v>73.599999999999994</v>
      </c>
      <c r="BM175" s="17">
        <f t="shared" si="91"/>
        <v>73.866666666666674</v>
      </c>
      <c r="BN175" s="17">
        <f t="shared" si="93"/>
        <v>74.933333333333323</v>
      </c>
      <c r="BO175" s="17">
        <f t="shared" si="95"/>
        <v>73.333333333333343</v>
      </c>
      <c r="BP175" s="17">
        <f t="shared" si="98"/>
        <v>74.400000000000006</v>
      </c>
      <c r="BQ175" s="17">
        <f t="shared" si="101"/>
        <v>73.599999999999994</v>
      </c>
      <c r="BR175" s="17">
        <f t="shared" si="104"/>
        <v>73.333333333333343</v>
      </c>
      <c r="BS175" s="17">
        <f t="shared" si="107"/>
        <v>98.4</v>
      </c>
      <c r="BT175" s="17">
        <f t="shared" si="110"/>
        <v>96.266666666666666</v>
      </c>
      <c r="BU175" s="17">
        <f t="shared" si="113"/>
        <v>95.199999999999989</v>
      </c>
      <c r="BV175" s="17">
        <f t="shared" si="116"/>
        <v>97.066666666666663</v>
      </c>
      <c r="BW175" s="17">
        <f t="shared" si="119"/>
        <v>94.666666666666671</v>
      </c>
      <c r="BX175" s="17">
        <f t="shared" ref="BX175:BX196" si="122">(1-BX76)*100</f>
        <v>99.466666666666669</v>
      </c>
      <c r="BY175" s="37">
        <v>100</v>
      </c>
    </row>
    <row r="176" spans="1:78" x14ac:dyDescent="0.25">
      <c r="A176" s="153"/>
      <c r="B176" s="73">
        <v>75</v>
      </c>
      <c r="C176" s="101" t="s">
        <v>298</v>
      </c>
      <c r="D176" s="102">
        <f t="shared" si="96"/>
        <v>77.333333333333329</v>
      </c>
      <c r="E176" s="102">
        <f t="shared" si="99"/>
        <v>76.8</v>
      </c>
      <c r="F176" s="102">
        <f t="shared" si="102"/>
        <v>75.733333333333348</v>
      </c>
      <c r="G176" s="102">
        <f t="shared" si="105"/>
        <v>76.533333333333331</v>
      </c>
      <c r="H176" s="102">
        <f t="shared" si="108"/>
        <v>93.066666666666663</v>
      </c>
      <c r="I176" s="102">
        <f t="shared" si="111"/>
        <v>75.733333333333334</v>
      </c>
      <c r="J176" s="102">
        <f t="shared" si="114"/>
        <v>78.666666666666657</v>
      </c>
      <c r="K176" s="102">
        <f t="shared" si="117"/>
        <v>76.8</v>
      </c>
      <c r="L176" s="102">
        <f t="shared" si="120"/>
        <v>77.066666666666663</v>
      </c>
      <c r="M176" s="102">
        <f t="shared" ref="M176:M196" si="123">(1-M77)*100</f>
        <v>75.733333333333334</v>
      </c>
      <c r="N176" s="102">
        <f t="shared" si="52"/>
        <v>76.8</v>
      </c>
      <c r="O176" s="102">
        <f t="shared" si="54"/>
        <v>78.933333333333337</v>
      </c>
      <c r="P176" s="103">
        <f t="shared" si="56"/>
        <v>94.666666666666671</v>
      </c>
      <c r="Q176" s="102">
        <f t="shared" si="58"/>
        <v>76.8</v>
      </c>
      <c r="R176" s="102">
        <f t="shared" si="60"/>
        <v>77.066666666666663</v>
      </c>
      <c r="S176" s="102">
        <f t="shared" si="62"/>
        <v>77.600000000000009</v>
      </c>
      <c r="T176" s="102">
        <f t="shared" si="64"/>
        <v>76.533333333333331</v>
      </c>
      <c r="U176" s="105">
        <f t="shared" si="66"/>
        <v>96.266666666666666</v>
      </c>
      <c r="V176" s="17">
        <f t="shared" si="68"/>
        <v>76.533333333333331</v>
      </c>
      <c r="W176" s="17">
        <f t="shared" si="70"/>
        <v>76.533333333333331</v>
      </c>
      <c r="X176" s="17">
        <f t="shared" si="72"/>
        <v>76.8</v>
      </c>
      <c r="Y176" s="17">
        <f t="shared" si="74"/>
        <v>76.533333333333331</v>
      </c>
      <c r="Z176" s="17">
        <f t="shared" si="76"/>
        <v>76.8</v>
      </c>
      <c r="AA176" s="17">
        <f t="shared" si="78"/>
        <v>76.8</v>
      </c>
      <c r="AB176" s="17">
        <f t="shared" si="80"/>
        <v>77.066666666666663</v>
      </c>
      <c r="AC176" s="17">
        <f t="shared" si="82"/>
        <v>76.533333333333331</v>
      </c>
      <c r="AD176" s="17">
        <f t="shared" si="84"/>
        <v>76.533333333333331</v>
      </c>
      <c r="AE176" s="17">
        <f t="shared" si="86"/>
        <v>92.533333333333331</v>
      </c>
      <c r="AF176" s="17">
        <f t="shared" si="88"/>
        <v>92.266666666666666</v>
      </c>
      <c r="AG176" s="17">
        <f t="shared" si="90"/>
        <v>92.266666666666666</v>
      </c>
      <c r="AH176" s="17">
        <f t="shared" si="92"/>
        <v>93.066666666666663</v>
      </c>
      <c r="AI176" s="17">
        <f t="shared" si="94"/>
        <v>93.333333333333329</v>
      </c>
      <c r="AJ176" s="17">
        <f t="shared" si="97"/>
        <v>76.533333333333331</v>
      </c>
      <c r="AK176" s="17">
        <f t="shared" si="100"/>
        <v>76</v>
      </c>
      <c r="AL176" s="17">
        <f t="shared" si="103"/>
        <v>76.8</v>
      </c>
      <c r="AM176" s="17">
        <f t="shared" si="106"/>
        <v>78.666666666666657</v>
      </c>
      <c r="AN176" s="17">
        <f t="shared" si="109"/>
        <v>78.400000000000006</v>
      </c>
      <c r="AO176" s="17">
        <f t="shared" si="112"/>
        <v>78.666666666666657</v>
      </c>
      <c r="AP176" s="17">
        <f t="shared" si="115"/>
        <v>78.400000000000006</v>
      </c>
      <c r="AQ176" s="17">
        <f t="shared" si="118"/>
        <v>76.533333333333331</v>
      </c>
      <c r="AR176" s="17">
        <f t="shared" si="121"/>
        <v>77.066666666666663</v>
      </c>
      <c r="AS176" s="17">
        <f t="shared" ref="AS176:AS196" si="124">(1-AS77)*100</f>
        <v>74.13333333333334</v>
      </c>
      <c r="AT176" s="17">
        <f t="shared" si="53"/>
        <v>74.13333333333334</v>
      </c>
      <c r="AU176" s="17">
        <f t="shared" si="55"/>
        <v>75.2</v>
      </c>
      <c r="AV176" s="17">
        <f t="shared" si="57"/>
        <v>74.666666666666657</v>
      </c>
      <c r="AW176" s="17">
        <f t="shared" si="59"/>
        <v>74.666666666666671</v>
      </c>
      <c r="AX176" s="17">
        <f t="shared" si="61"/>
        <v>75.2</v>
      </c>
      <c r="AY176" s="17">
        <f t="shared" si="63"/>
        <v>73.866666666666674</v>
      </c>
      <c r="AZ176" s="17">
        <f t="shared" si="65"/>
        <v>72.8</v>
      </c>
      <c r="BA176" s="17">
        <f t="shared" si="67"/>
        <v>75.466666666666669</v>
      </c>
      <c r="BB176" s="17">
        <f t="shared" si="69"/>
        <v>75.466666666666654</v>
      </c>
      <c r="BC176" s="17">
        <f t="shared" si="71"/>
        <v>74.666666666666657</v>
      </c>
      <c r="BD176" s="17">
        <f t="shared" si="73"/>
        <v>74.400000000000006</v>
      </c>
      <c r="BE176" s="17">
        <f t="shared" si="75"/>
        <v>74.933333333333323</v>
      </c>
      <c r="BF176" s="17">
        <f t="shared" si="77"/>
        <v>76</v>
      </c>
      <c r="BG176" s="17">
        <f t="shared" si="79"/>
        <v>75.733333333333334</v>
      </c>
      <c r="BH176" s="17">
        <f t="shared" si="81"/>
        <v>74.666666666666657</v>
      </c>
      <c r="BI176" s="17">
        <f t="shared" si="83"/>
        <v>75.733333333333334</v>
      </c>
      <c r="BJ176" s="17">
        <f t="shared" si="85"/>
        <v>75.733333333333334</v>
      </c>
      <c r="BK176" s="17">
        <f t="shared" si="87"/>
        <v>76</v>
      </c>
      <c r="BL176" s="17">
        <f t="shared" si="89"/>
        <v>75.733333333333334</v>
      </c>
      <c r="BM176" s="17">
        <f t="shared" si="91"/>
        <v>76</v>
      </c>
      <c r="BN176" s="17">
        <f t="shared" si="93"/>
        <v>76</v>
      </c>
      <c r="BO176" s="17">
        <f t="shared" si="95"/>
        <v>75.466666666666654</v>
      </c>
      <c r="BP176" s="17">
        <f t="shared" si="98"/>
        <v>75.466666666666654</v>
      </c>
      <c r="BQ176" s="17">
        <f t="shared" si="101"/>
        <v>74.13333333333334</v>
      </c>
      <c r="BR176" s="17">
        <f t="shared" si="104"/>
        <v>74.400000000000006</v>
      </c>
      <c r="BS176" s="17">
        <f t="shared" si="107"/>
        <v>96.533333333333331</v>
      </c>
      <c r="BT176" s="17">
        <f t="shared" si="110"/>
        <v>94.666666666666671</v>
      </c>
      <c r="BU176" s="17">
        <f t="shared" si="113"/>
        <v>96.266666666666666</v>
      </c>
      <c r="BV176" s="17">
        <f t="shared" si="116"/>
        <v>94.666666666666671</v>
      </c>
      <c r="BW176" s="17">
        <f t="shared" si="119"/>
        <v>95.733333333333334</v>
      </c>
      <c r="BX176" s="17">
        <f t="shared" si="122"/>
        <v>97.333333333333343</v>
      </c>
      <c r="BY176" s="17">
        <f t="shared" ref="BY176:BY196" si="125">(1-BY77)*100</f>
        <v>97.333333333333343</v>
      </c>
      <c r="BZ176" s="37">
        <v>100</v>
      </c>
    </row>
    <row r="177" spans="1:96" x14ac:dyDescent="0.25">
      <c r="A177" s="153"/>
      <c r="B177" s="73">
        <v>76</v>
      </c>
      <c r="C177" s="101" t="s">
        <v>299</v>
      </c>
      <c r="D177" s="102">
        <f t="shared" si="96"/>
        <v>77.333333333333329</v>
      </c>
      <c r="E177" s="102">
        <f t="shared" si="99"/>
        <v>76.533333333333331</v>
      </c>
      <c r="F177" s="102">
        <f t="shared" si="102"/>
        <v>74.13333333333334</v>
      </c>
      <c r="G177" s="102">
        <f t="shared" si="105"/>
        <v>75.2</v>
      </c>
      <c r="H177" s="102">
        <f t="shared" si="108"/>
        <v>91.466666666666669</v>
      </c>
      <c r="I177" s="102">
        <f t="shared" si="111"/>
        <v>75.2</v>
      </c>
      <c r="J177" s="102">
        <f t="shared" si="114"/>
        <v>79.2</v>
      </c>
      <c r="K177" s="102">
        <f t="shared" si="117"/>
        <v>76.533333333333331</v>
      </c>
      <c r="L177" s="102">
        <f t="shared" si="120"/>
        <v>76</v>
      </c>
      <c r="M177" s="102">
        <f t="shared" si="123"/>
        <v>75.2</v>
      </c>
      <c r="N177" s="102">
        <f t="shared" ref="N177:N196" si="126">(1-N78)*100</f>
        <v>76.8</v>
      </c>
      <c r="O177" s="102">
        <f t="shared" si="54"/>
        <v>77.86666666666666</v>
      </c>
      <c r="P177" s="103">
        <f t="shared" si="56"/>
        <v>96.266666666666666</v>
      </c>
      <c r="Q177" s="102">
        <f t="shared" si="58"/>
        <v>76.8</v>
      </c>
      <c r="R177" s="102">
        <f t="shared" si="60"/>
        <v>77.600000000000009</v>
      </c>
      <c r="S177" s="102">
        <f t="shared" si="62"/>
        <v>78.400000000000006</v>
      </c>
      <c r="T177" s="102">
        <f t="shared" si="64"/>
        <v>77.066666666666663</v>
      </c>
      <c r="U177" s="102">
        <f t="shared" si="66"/>
        <v>94.666666666666671</v>
      </c>
      <c r="V177" s="17">
        <f t="shared" si="68"/>
        <v>75.2</v>
      </c>
      <c r="W177" s="17">
        <f t="shared" si="70"/>
        <v>75.2</v>
      </c>
      <c r="X177" s="17">
        <f t="shared" si="72"/>
        <v>75.466666666666654</v>
      </c>
      <c r="Y177" s="17">
        <f t="shared" si="74"/>
        <v>75.2</v>
      </c>
      <c r="Z177" s="17">
        <f t="shared" si="76"/>
        <v>75.466666666666654</v>
      </c>
      <c r="AA177" s="17">
        <f t="shared" si="78"/>
        <v>75.466666666666654</v>
      </c>
      <c r="AB177" s="17">
        <f t="shared" si="80"/>
        <v>75.733333333333348</v>
      </c>
      <c r="AC177" s="17">
        <f t="shared" si="82"/>
        <v>75.2</v>
      </c>
      <c r="AD177" s="17">
        <f t="shared" si="84"/>
        <v>75.2</v>
      </c>
      <c r="AE177" s="17">
        <f t="shared" si="86"/>
        <v>90.933333333333337</v>
      </c>
      <c r="AF177" s="17">
        <f t="shared" si="88"/>
        <v>90.666666666666671</v>
      </c>
      <c r="AG177" s="17">
        <f t="shared" si="90"/>
        <v>90.666666666666657</v>
      </c>
      <c r="AH177" s="17">
        <f t="shared" si="92"/>
        <v>91.466666666666669</v>
      </c>
      <c r="AI177" s="17">
        <f t="shared" si="94"/>
        <v>91.733333333333334</v>
      </c>
      <c r="AJ177" s="17">
        <f t="shared" si="97"/>
        <v>74.933333333333323</v>
      </c>
      <c r="AK177" s="17">
        <f t="shared" si="100"/>
        <v>74.933333333333323</v>
      </c>
      <c r="AL177" s="17">
        <f t="shared" si="103"/>
        <v>75.466666666666654</v>
      </c>
      <c r="AM177" s="17">
        <f t="shared" si="106"/>
        <v>79.2</v>
      </c>
      <c r="AN177" s="17">
        <f t="shared" si="109"/>
        <v>77.600000000000009</v>
      </c>
      <c r="AO177" s="17">
        <f t="shared" si="112"/>
        <v>78.400000000000006</v>
      </c>
      <c r="AP177" s="17">
        <f t="shared" si="115"/>
        <v>78.666666666666657</v>
      </c>
      <c r="AQ177" s="17">
        <f t="shared" si="118"/>
        <v>75.466666666666654</v>
      </c>
      <c r="AR177" s="17">
        <f t="shared" si="121"/>
        <v>76</v>
      </c>
      <c r="AS177" s="17">
        <f t="shared" si="124"/>
        <v>73.066666666666663</v>
      </c>
      <c r="AT177" s="17">
        <f t="shared" ref="AT177:AT196" si="127">(1-AT78)*100</f>
        <v>73.066666666666663</v>
      </c>
      <c r="AU177" s="17">
        <f t="shared" si="55"/>
        <v>74.400000000000006</v>
      </c>
      <c r="AV177" s="17">
        <f t="shared" si="57"/>
        <v>73.866666666666674</v>
      </c>
      <c r="AW177" s="17">
        <f t="shared" si="59"/>
        <v>73.866666666666674</v>
      </c>
      <c r="AX177" s="17">
        <f t="shared" si="61"/>
        <v>74.400000000000006</v>
      </c>
      <c r="AY177" s="17">
        <f t="shared" si="63"/>
        <v>73.066666666666663</v>
      </c>
      <c r="AZ177" s="17">
        <f t="shared" si="65"/>
        <v>72.8</v>
      </c>
      <c r="BA177" s="17">
        <f t="shared" si="67"/>
        <v>73.599999999999994</v>
      </c>
      <c r="BB177" s="17">
        <f t="shared" si="69"/>
        <v>73.86666666666666</v>
      </c>
      <c r="BC177" s="17">
        <f t="shared" si="71"/>
        <v>73.866666666666674</v>
      </c>
      <c r="BD177" s="17">
        <f t="shared" si="73"/>
        <v>73.599999999999994</v>
      </c>
      <c r="BE177" s="17">
        <f t="shared" si="75"/>
        <v>73.333333333333343</v>
      </c>
      <c r="BF177" s="17">
        <f t="shared" si="77"/>
        <v>74.400000000000006</v>
      </c>
      <c r="BG177" s="17">
        <f t="shared" si="79"/>
        <v>75.2</v>
      </c>
      <c r="BH177" s="17">
        <f t="shared" si="81"/>
        <v>73.066666666666663</v>
      </c>
      <c r="BI177" s="17">
        <f t="shared" si="83"/>
        <v>75.2</v>
      </c>
      <c r="BJ177" s="17">
        <f t="shared" si="85"/>
        <v>75.2</v>
      </c>
      <c r="BK177" s="17">
        <f t="shared" si="87"/>
        <v>74.400000000000006</v>
      </c>
      <c r="BL177" s="17">
        <f t="shared" si="89"/>
        <v>74.13333333333334</v>
      </c>
      <c r="BM177" s="17">
        <f t="shared" si="91"/>
        <v>74.400000000000006</v>
      </c>
      <c r="BN177" s="17">
        <f t="shared" si="93"/>
        <v>75.466666666666654</v>
      </c>
      <c r="BO177" s="17">
        <f t="shared" si="95"/>
        <v>73.86666666666666</v>
      </c>
      <c r="BP177" s="17">
        <f t="shared" si="98"/>
        <v>74.933333333333337</v>
      </c>
      <c r="BQ177" s="17">
        <f t="shared" si="101"/>
        <v>74.133333333333326</v>
      </c>
      <c r="BR177" s="17">
        <f t="shared" si="104"/>
        <v>73.866666666666674</v>
      </c>
      <c r="BS177" s="17">
        <f t="shared" si="107"/>
        <v>97.6</v>
      </c>
      <c r="BT177" s="17">
        <f t="shared" si="110"/>
        <v>95.733333333333334</v>
      </c>
      <c r="BU177" s="17">
        <f t="shared" si="113"/>
        <v>94.666666666666671</v>
      </c>
      <c r="BV177" s="17">
        <f t="shared" si="116"/>
        <v>96.533333333333331</v>
      </c>
      <c r="BW177" s="17">
        <f t="shared" si="119"/>
        <v>94.13333333333334</v>
      </c>
      <c r="BX177" s="17">
        <f t="shared" si="122"/>
        <v>98.666666666666671</v>
      </c>
      <c r="BY177" s="17">
        <f t="shared" si="125"/>
        <v>99.2</v>
      </c>
      <c r="BZ177" s="17">
        <f t="shared" ref="BZ177:BZ196" si="128">(1-BZ78)*100</f>
        <v>98.133333333333326</v>
      </c>
      <c r="CA177" s="37">
        <v>100</v>
      </c>
    </row>
    <row r="178" spans="1:96" x14ac:dyDescent="0.25">
      <c r="A178" s="153"/>
      <c r="B178" s="73">
        <v>77</v>
      </c>
      <c r="C178" s="101" t="s">
        <v>300</v>
      </c>
      <c r="D178" s="102">
        <f t="shared" si="96"/>
        <v>76.8</v>
      </c>
      <c r="E178" s="102">
        <f t="shared" si="99"/>
        <v>76.533333333333331</v>
      </c>
      <c r="F178" s="102">
        <f t="shared" si="102"/>
        <v>74.666666666666671</v>
      </c>
      <c r="G178" s="102">
        <f t="shared" si="105"/>
        <v>75.733333333333334</v>
      </c>
      <c r="H178" s="102">
        <f t="shared" si="108"/>
        <v>91.466666666666669</v>
      </c>
      <c r="I178" s="102">
        <f t="shared" si="111"/>
        <v>75.2</v>
      </c>
      <c r="J178" s="102">
        <f t="shared" si="114"/>
        <v>78.666666666666657</v>
      </c>
      <c r="K178" s="102">
        <f t="shared" si="117"/>
        <v>76.533333333333331</v>
      </c>
      <c r="L178" s="102">
        <f t="shared" si="120"/>
        <v>76.266666666666666</v>
      </c>
      <c r="M178" s="102">
        <f t="shared" si="123"/>
        <v>74.933333333333337</v>
      </c>
      <c r="N178" s="102">
        <f t="shared" si="126"/>
        <v>76.266666666666666</v>
      </c>
      <c r="O178" s="102">
        <f t="shared" ref="O178:O196" si="129">(1-O79)*100</f>
        <v>77.86666666666666</v>
      </c>
      <c r="P178" s="103">
        <f t="shared" si="56"/>
        <v>96.8</v>
      </c>
      <c r="Q178" s="102">
        <f t="shared" si="58"/>
        <v>77.333333333333329</v>
      </c>
      <c r="R178" s="102">
        <f t="shared" si="60"/>
        <v>77.600000000000009</v>
      </c>
      <c r="S178" s="102">
        <f t="shared" si="62"/>
        <v>78.933333333333337</v>
      </c>
      <c r="T178" s="102">
        <f t="shared" si="64"/>
        <v>76.533333333333346</v>
      </c>
      <c r="U178" s="102">
        <f t="shared" si="66"/>
        <v>95.466666666666669</v>
      </c>
      <c r="V178" s="17">
        <f t="shared" si="68"/>
        <v>75.466666666666654</v>
      </c>
      <c r="W178" s="17">
        <f t="shared" si="70"/>
        <v>75.733333333333334</v>
      </c>
      <c r="X178" s="17">
        <f t="shared" si="72"/>
        <v>76</v>
      </c>
      <c r="Y178" s="17">
        <f t="shared" si="74"/>
        <v>75.733333333333334</v>
      </c>
      <c r="Z178" s="17">
        <f t="shared" si="76"/>
        <v>76</v>
      </c>
      <c r="AA178" s="17">
        <f t="shared" si="78"/>
        <v>76</v>
      </c>
      <c r="AB178" s="17">
        <f t="shared" si="80"/>
        <v>76.266666666666666</v>
      </c>
      <c r="AC178" s="17">
        <f t="shared" si="82"/>
        <v>75.733333333333334</v>
      </c>
      <c r="AD178" s="17">
        <f t="shared" si="84"/>
        <v>75.466666666666654</v>
      </c>
      <c r="AE178" s="17">
        <f t="shared" si="86"/>
        <v>90.933333333333337</v>
      </c>
      <c r="AF178" s="17">
        <f t="shared" si="88"/>
        <v>90.666666666666657</v>
      </c>
      <c r="AG178" s="17">
        <f t="shared" si="90"/>
        <v>90.666666666666657</v>
      </c>
      <c r="AH178" s="17">
        <f t="shared" si="92"/>
        <v>91.466666666666669</v>
      </c>
      <c r="AI178" s="17">
        <f t="shared" si="94"/>
        <v>91.733333333333334</v>
      </c>
      <c r="AJ178" s="17">
        <f t="shared" si="97"/>
        <v>75.466666666666654</v>
      </c>
      <c r="AK178" s="17">
        <f t="shared" si="100"/>
        <v>75.466666666666654</v>
      </c>
      <c r="AL178" s="17">
        <f t="shared" si="103"/>
        <v>76</v>
      </c>
      <c r="AM178" s="17">
        <f t="shared" si="106"/>
        <v>78.666666666666657</v>
      </c>
      <c r="AN178" s="17">
        <f t="shared" si="109"/>
        <v>77.600000000000009</v>
      </c>
      <c r="AO178" s="17">
        <f t="shared" si="112"/>
        <v>77.86666666666666</v>
      </c>
      <c r="AP178" s="17">
        <f t="shared" si="115"/>
        <v>78.400000000000006</v>
      </c>
      <c r="AQ178" s="17">
        <f t="shared" si="118"/>
        <v>75.2</v>
      </c>
      <c r="AR178" s="17">
        <f t="shared" si="121"/>
        <v>76.266666666666666</v>
      </c>
      <c r="AS178" s="17">
        <f t="shared" si="124"/>
        <v>73.599999999999994</v>
      </c>
      <c r="AT178" s="17">
        <f t="shared" si="127"/>
        <v>73.066666666666663</v>
      </c>
      <c r="AU178" s="17">
        <f t="shared" ref="AU178:AU196" si="130">(1-AU79)*100</f>
        <v>74.400000000000006</v>
      </c>
      <c r="AV178" s="17">
        <f t="shared" si="57"/>
        <v>73.866666666666674</v>
      </c>
      <c r="AW178" s="17">
        <f t="shared" si="59"/>
        <v>73.599999999999994</v>
      </c>
      <c r="AX178" s="17">
        <f t="shared" si="61"/>
        <v>74.400000000000006</v>
      </c>
      <c r="AY178" s="17">
        <f t="shared" si="63"/>
        <v>73.066666666666663</v>
      </c>
      <c r="AZ178" s="17">
        <f t="shared" si="65"/>
        <v>72.8</v>
      </c>
      <c r="BA178" s="17">
        <f t="shared" si="67"/>
        <v>73.333333333333343</v>
      </c>
      <c r="BB178" s="17">
        <f t="shared" si="69"/>
        <v>73.599999999999994</v>
      </c>
      <c r="BC178" s="17">
        <f t="shared" si="71"/>
        <v>73.866666666666674</v>
      </c>
      <c r="BD178" s="17">
        <f t="shared" si="73"/>
        <v>73.599999999999994</v>
      </c>
      <c r="BE178" s="17">
        <f t="shared" si="75"/>
        <v>73.599999999999994</v>
      </c>
      <c r="BF178" s="17">
        <f t="shared" si="77"/>
        <v>74.666666666666657</v>
      </c>
      <c r="BG178" s="17">
        <f t="shared" si="79"/>
        <v>74.666666666666657</v>
      </c>
      <c r="BH178" s="17">
        <f t="shared" si="81"/>
        <v>72.8</v>
      </c>
      <c r="BI178" s="17">
        <f t="shared" si="83"/>
        <v>75.466666666666654</v>
      </c>
      <c r="BJ178" s="17">
        <f t="shared" si="85"/>
        <v>74.933333333333337</v>
      </c>
      <c r="BK178" s="17">
        <f t="shared" si="87"/>
        <v>74.13333333333334</v>
      </c>
      <c r="BL178" s="17">
        <f t="shared" si="89"/>
        <v>73.86666666666666</v>
      </c>
      <c r="BM178" s="17">
        <f t="shared" si="91"/>
        <v>74.13333333333334</v>
      </c>
      <c r="BN178" s="17">
        <f t="shared" si="93"/>
        <v>75.2</v>
      </c>
      <c r="BO178" s="17">
        <f t="shared" si="95"/>
        <v>73.86666666666666</v>
      </c>
      <c r="BP178" s="17">
        <f t="shared" si="98"/>
        <v>75.2</v>
      </c>
      <c r="BQ178" s="17">
        <f t="shared" si="101"/>
        <v>74.400000000000006</v>
      </c>
      <c r="BR178" s="17">
        <f t="shared" si="104"/>
        <v>74.400000000000006</v>
      </c>
      <c r="BS178" s="17">
        <f t="shared" si="107"/>
        <v>97.333333333333343</v>
      </c>
      <c r="BT178" s="17">
        <f t="shared" si="110"/>
        <v>96.266666666666666</v>
      </c>
      <c r="BU178" s="17">
        <f t="shared" si="113"/>
        <v>94.666666666666671</v>
      </c>
      <c r="BV178" s="17">
        <f t="shared" si="116"/>
        <v>97.066666666666663</v>
      </c>
      <c r="BW178" s="17">
        <f t="shared" si="119"/>
        <v>94.13333333333334</v>
      </c>
      <c r="BX178" s="17">
        <f t="shared" si="122"/>
        <v>98.4</v>
      </c>
      <c r="BY178" s="17">
        <f t="shared" si="125"/>
        <v>98.933333333333323</v>
      </c>
      <c r="BZ178" s="17">
        <f t="shared" si="128"/>
        <v>97.333333333333343</v>
      </c>
      <c r="CA178" s="17">
        <f t="shared" ref="CA178:CA196" si="131">(1-CA79)*100</f>
        <v>99.2</v>
      </c>
      <c r="CB178" s="37">
        <v>100</v>
      </c>
    </row>
    <row r="179" spans="1:96" x14ac:dyDescent="0.25">
      <c r="A179" s="153"/>
      <c r="B179" s="73">
        <v>78</v>
      </c>
      <c r="C179" s="101" t="s">
        <v>289</v>
      </c>
      <c r="D179" s="102">
        <f t="shared" si="96"/>
        <v>77.066666666666663</v>
      </c>
      <c r="E179" s="102">
        <f t="shared" si="99"/>
        <v>77.600000000000009</v>
      </c>
      <c r="F179" s="102">
        <f t="shared" si="102"/>
        <v>75.733333333333348</v>
      </c>
      <c r="G179" s="102">
        <f t="shared" si="105"/>
        <v>75.733333333333348</v>
      </c>
      <c r="H179" s="102">
        <f t="shared" si="108"/>
        <v>91.733333333333334</v>
      </c>
      <c r="I179" s="102">
        <f t="shared" si="111"/>
        <v>76</v>
      </c>
      <c r="J179" s="102">
        <f t="shared" si="114"/>
        <v>78.933333333333337</v>
      </c>
      <c r="K179" s="102">
        <f t="shared" si="117"/>
        <v>77.600000000000009</v>
      </c>
      <c r="L179" s="102">
        <f t="shared" si="120"/>
        <v>74.933333333333337</v>
      </c>
      <c r="M179" s="102">
        <f t="shared" si="123"/>
        <v>73.599999999999994</v>
      </c>
      <c r="N179" s="102">
        <f t="shared" si="126"/>
        <v>76.533333333333346</v>
      </c>
      <c r="O179" s="102">
        <f t="shared" si="129"/>
        <v>77.86666666666666</v>
      </c>
      <c r="P179" s="103">
        <f t="shared" ref="P179:P196" si="132">(1-P80)*100</f>
        <v>99.2</v>
      </c>
      <c r="Q179" s="102">
        <f t="shared" si="58"/>
        <v>78.133333333333326</v>
      </c>
      <c r="R179" s="102">
        <f t="shared" si="60"/>
        <v>78.133333333333326</v>
      </c>
      <c r="S179" s="102">
        <f t="shared" si="62"/>
        <v>79.733333333333334</v>
      </c>
      <c r="T179" s="102">
        <f t="shared" si="64"/>
        <v>76.8</v>
      </c>
      <c r="U179" s="102">
        <f t="shared" si="66"/>
        <v>95.466666666666669</v>
      </c>
      <c r="V179" s="17">
        <f t="shared" si="68"/>
        <v>75.2</v>
      </c>
      <c r="W179" s="17">
        <f t="shared" si="70"/>
        <v>75.466666666666669</v>
      </c>
      <c r="X179" s="17">
        <f t="shared" si="72"/>
        <v>75.733333333333348</v>
      </c>
      <c r="Y179" s="17">
        <f t="shared" si="74"/>
        <v>75.466666666666669</v>
      </c>
      <c r="Z179" s="17">
        <f t="shared" si="76"/>
        <v>75.733333333333348</v>
      </c>
      <c r="AA179" s="17">
        <f t="shared" si="78"/>
        <v>75.733333333333348</v>
      </c>
      <c r="AB179" s="17">
        <f t="shared" si="80"/>
        <v>76</v>
      </c>
      <c r="AC179" s="17">
        <f t="shared" si="82"/>
        <v>75.733333333333348</v>
      </c>
      <c r="AD179" s="17">
        <f t="shared" si="84"/>
        <v>75.2</v>
      </c>
      <c r="AE179" s="17">
        <f t="shared" si="86"/>
        <v>92.8</v>
      </c>
      <c r="AF179" s="17">
        <f t="shared" si="88"/>
        <v>92.533333333333331</v>
      </c>
      <c r="AG179" s="17">
        <f t="shared" si="90"/>
        <v>92.533333333333331</v>
      </c>
      <c r="AH179" s="17">
        <f t="shared" si="92"/>
        <v>92.800000000000011</v>
      </c>
      <c r="AI179" s="17">
        <f t="shared" si="94"/>
        <v>92</v>
      </c>
      <c r="AJ179" s="17">
        <f t="shared" si="97"/>
        <v>76</v>
      </c>
      <c r="AK179" s="17">
        <f t="shared" si="100"/>
        <v>76</v>
      </c>
      <c r="AL179" s="17">
        <f t="shared" si="103"/>
        <v>77.066666666666663</v>
      </c>
      <c r="AM179" s="17">
        <f t="shared" si="106"/>
        <v>78.933333333333337</v>
      </c>
      <c r="AN179" s="17">
        <f t="shared" si="109"/>
        <v>78.133333333333326</v>
      </c>
      <c r="AO179" s="17">
        <f t="shared" si="112"/>
        <v>78.400000000000006</v>
      </c>
      <c r="AP179" s="17">
        <f t="shared" si="115"/>
        <v>79.466666666666669</v>
      </c>
      <c r="AQ179" s="17">
        <f t="shared" si="118"/>
        <v>73.866666666666674</v>
      </c>
      <c r="AR179" s="17">
        <f t="shared" si="121"/>
        <v>74.933333333333337</v>
      </c>
      <c r="AS179" s="17">
        <f t="shared" si="124"/>
        <v>74.400000000000006</v>
      </c>
      <c r="AT179" s="17">
        <f t="shared" si="127"/>
        <v>73.066666666666663</v>
      </c>
      <c r="AU179" s="17">
        <f t="shared" si="130"/>
        <v>74.400000000000006</v>
      </c>
      <c r="AV179" s="17">
        <f t="shared" ref="AV179:AV196" si="133">(1-AV80)*100</f>
        <v>73.866666666666674</v>
      </c>
      <c r="AW179" s="17">
        <f t="shared" si="59"/>
        <v>74.13333333333334</v>
      </c>
      <c r="AX179" s="17">
        <f t="shared" si="61"/>
        <v>73.599999999999994</v>
      </c>
      <c r="AY179" s="17">
        <f t="shared" si="63"/>
        <v>72.533333333333331</v>
      </c>
      <c r="AZ179" s="17">
        <f t="shared" si="65"/>
        <v>72.8</v>
      </c>
      <c r="BA179" s="17">
        <f t="shared" si="67"/>
        <v>73.066666666666663</v>
      </c>
      <c r="BB179" s="17">
        <f t="shared" si="69"/>
        <v>73.066666666666663</v>
      </c>
      <c r="BC179" s="17">
        <f t="shared" si="71"/>
        <v>73.599999999999994</v>
      </c>
      <c r="BD179" s="17">
        <f t="shared" si="73"/>
        <v>72.8</v>
      </c>
      <c r="BE179" s="17">
        <f t="shared" si="75"/>
        <v>72.8</v>
      </c>
      <c r="BF179" s="17">
        <f t="shared" si="77"/>
        <v>73.066666666666663</v>
      </c>
      <c r="BG179" s="17">
        <f t="shared" si="79"/>
        <v>73.333333333333343</v>
      </c>
      <c r="BH179" s="17">
        <f t="shared" si="81"/>
        <v>73.066666666666663</v>
      </c>
      <c r="BI179" s="17">
        <f t="shared" si="83"/>
        <v>74.13333333333334</v>
      </c>
      <c r="BJ179" s="17">
        <f t="shared" si="85"/>
        <v>73.599999999999994</v>
      </c>
      <c r="BK179" s="17">
        <f t="shared" si="87"/>
        <v>72.8</v>
      </c>
      <c r="BL179" s="17">
        <f t="shared" si="89"/>
        <v>72.533333333333331</v>
      </c>
      <c r="BM179" s="17">
        <f t="shared" si="91"/>
        <v>72.8</v>
      </c>
      <c r="BN179" s="17">
        <f t="shared" si="93"/>
        <v>73.866666666666674</v>
      </c>
      <c r="BO179" s="17">
        <f t="shared" si="95"/>
        <v>72.8</v>
      </c>
      <c r="BP179" s="17">
        <f t="shared" si="98"/>
        <v>73.866666666666674</v>
      </c>
      <c r="BQ179" s="17">
        <f t="shared" si="101"/>
        <v>73.866666666666674</v>
      </c>
      <c r="BR179" s="17">
        <f t="shared" si="104"/>
        <v>74.13333333333334</v>
      </c>
      <c r="BS179" s="17">
        <f t="shared" si="107"/>
        <v>95.466666666666669</v>
      </c>
      <c r="BT179" s="17">
        <f t="shared" si="110"/>
        <v>97.6</v>
      </c>
      <c r="BU179" s="17">
        <f t="shared" si="113"/>
        <v>96</v>
      </c>
      <c r="BV179" s="17">
        <f t="shared" si="116"/>
        <v>99.466666666666669</v>
      </c>
      <c r="BW179" s="17">
        <f t="shared" si="119"/>
        <v>94.933333333333337</v>
      </c>
      <c r="BX179" s="17">
        <f t="shared" si="122"/>
        <v>96.533333333333331</v>
      </c>
      <c r="BY179" s="17">
        <f t="shared" si="125"/>
        <v>97.066666666666663</v>
      </c>
      <c r="BZ179" s="17">
        <f t="shared" si="128"/>
        <v>94.666666666666671</v>
      </c>
      <c r="CA179" s="17">
        <f t="shared" si="131"/>
        <v>96.533333333333331</v>
      </c>
      <c r="CB179" s="17">
        <f t="shared" ref="CB179:CB196" si="134">(1-CB80)*100</f>
        <v>97.066666666666663</v>
      </c>
      <c r="CC179" s="37">
        <v>100</v>
      </c>
    </row>
    <row r="180" spans="1:96" ht="13.8" thickBot="1" x14ac:dyDescent="0.3">
      <c r="A180" s="153"/>
      <c r="B180" s="73">
        <v>79</v>
      </c>
      <c r="C180" s="101" t="s">
        <v>290</v>
      </c>
      <c r="D180" s="102">
        <f t="shared" si="96"/>
        <v>76.8</v>
      </c>
      <c r="E180" s="102">
        <f t="shared" si="99"/>
        <v>77.333333333333329</v>
      </c>
      <c r="F180" s="102">
        <f t="shared" si="102"/>
        <v>75.466666666666669</v>
      </c>
      <c r="G180" s="102">
        <f t="shared" si="105"/>
        <v>75.466666666666654</v>
      </c>
      <c r="H180" s="102">
        <f t="shared" si="108"/>
        <v>92</v>
      </c>
      <c r="I180" s="102">
        <f t="shared" si="111"/>
        <v>76.8</v>
      </c>
      <c r="J180" s="102">
        <f t="shared" si="114"/>
        <v>78.400000000000006</v>
      </c>
      <c r="K180" s="102">
        <f t="shared" si="117"/>
        <v>77.333333333333329</v>
      </c>
      <c r="L180" s="102">
        <f t="shared" si="120"/>
        <v>75.466666666666654</v>
      </c>
      <c r="M180" s="102">
        <f t="shared" si="123"/>
        <v>73.599999999999994</v>
      </c>
      <c r="N180" s="102">
        <f t="shared" si="126"/>
        <v>76.266666666666666</v>
      </c>
      <c r="O180" s="102">
        <f t="shared" si="129"/>
        <v>77.600000000000009</v>
      </c>
      <c r="P180" s="103">
        <f t="shared" si="132"/>
        <v>98.4</v>
      </c>
      <c r="Q180" s="102">
        <f t="shared" ref="Q180:Q196" si="135">(1-Q81)*100</f>
        <v>78.133333333333326</v>
      </c>
      <c r="R180" s="102">
        <f t="shared" si="60"/>
        <v>77.333333333333329</v>
      </c>
      <c r="S180" s="102">
        <f t="shared" si="62"/>
        <v>78.666666666666657</v>
      </c>
      <c r="T180" s="102">
        <f t="shared" si="64"/>
        <v>76.8</v>
      </c>
      <c r="U180" s="102">
        <f t="shared" si="66"/>
        <v>96.8</v>
      </c>
      <c r="V180" s="17">
        <f t="shared" si="68"/>
        <v>74.933333333333323</v>
      </c>
      <c r="W180" s="17">
        <f t="shared" si="70"/>
        <v>75.2</v>
      </c>
      <c r="X180" s="17">
        <f t="shared" si="72"/>
        <v>75.466666666666654</v>
      </c>
      <c r="Y180" s="17">
        <f t="shared" si="74"/>
        <v>75.2</v>
      </c>
      <c r="Z180" s="17">
        <f t="shared" si="76"/>
        <v>75.466666666666654</v>
      </c>
      <c r="AA180" s="17">
        <f t="shared" si="78"/>
        <v>75.466666666666654</v>
      </c>
      <c r="AB180" s="17">
        <f t="shared" si="80"/>
        <v>75.733333333333334</v>
      </c>
      <c r="AC180" s="17">
        <f t="shared" si="82"/>
        <v>75.466666666666654</v>
      </c>
      <c r="AD180" s="17">
        <f t="shared" si="84"/>
        <v>74.933333333333323</v>
      </c>
      <c r="AE180" s="17">
        <f t="shared" si="86"/>
        <v>93.066666666666663</v>
      </c>
      <c r="AF180" s="17">
        <f t="shared" si="88"/>
        <v>92.8</v>
      </c>
      <c r="AG180" s="17">
        <f t="shared" si="90"/>
        <v>92.8</v>
      </c>
      <c r="AH180" s="17">
        <f t="shared" si="92"/>
        <v>93.066666666666663</v>
      </c>
      <c r="AI180" s="17">
        <f t="shared" si="94"/>
        <v>92.266666666666666</v>
      </c>
      <c r="AJ180" s="17">
        <f t="shared" si="97"/>
        <v>76.266666666666666</v>
      </c>
      <c r="AK180" s="17">
        <f t="shared" si="100"/>
        <v>76.266666666666666</v>
      </c>
      <c r="AL180" s="17">
        <f t="shared" si="103"/>
        <v>76.8</v>
      </c>
      <c r="AM180" s="17">
        <f t="shared" si="106"/>
        <v>78.400000000000006</v>
      </c>
      <c r="AN180" s="17">
        <f t="shared" si="109"/>
        <v>77.86666666666666</v>
      </c>
      <c r="AO180" s="17">
        <f t="shared" si="112"/>
        <v>77.86666666666666</v>
      </c>
      <c r="AP180" s="17">
        <f t="shared" si="115"/>
        <v>78.666666666666657</v>
      </c>
      <c r="AQ180" s="17">
        <f t="shared" si="118"/>
        <v>74.400000000000006</v>
      </c>
      <c r="AR180" s="17">
        <f t="shared" si="121"/>
        <v>75.466666666666654</v>
      </c>
      <c r="AS180" s="17">
        <f t="shared" si="124"/>
        <v>74.933333333333323</v>
      </c>
      <c r="AT180" s="17">
        <f t="shared" si="127"/>
        <v>73.599999999999994</v>
      </c>
      <c r="AU180" s="17">
        <f t="shared" si="130"/>
        <v>73.866666666666674</v>
      </c>
      <c r="AV180" s="17">
        <f t="shared" si="133"/>
        <v>74.400000000000006</v>
      </c>
      <c r="AW180" s="17">
        <f t="shared" ref="AW180:AW196" si="136">(1-AW81)*100</f>
        <v>74.666666666666657</v>
      </c>
      <c r="AX180" s="17">
        <f t="shared" si="61"/>
        <v>74.13333333333334</v>
      </c>
      <c r="AY180" s="17">
        <f t="shared" si="63"/>
        <v>73.066666666666663</v>
      </c>
      <c r="AZ180" s="17">
        <f t="shared" si="65"/>
        <v>72.533333333333331</v>
      </c>
      <c r="BA180" s="17">
        <f t="shared" si="67"/>
        <v>73.599999999999994</v>
      </c>
      <c r="BB180" s="17">
        <f t="shared" si="69"/>
        <v>73.599999999999994</v>
      </c>
      <c r="BC180" s="17">
        <f t="shared" si="71"/>
        <v>74.13333333333334</v>
      </c>
      <c r="BD180" s="17">
        <f t="shared" si="73"/>
        <v>73.333333333333343</v>
      </c>
      <c r="BE180" s="17">
        <f t="shared" si="75"/>
        <v>73.333333333333343</v>
      </c>
      <c r="BF180" s="17">
        <f t="shared" si="77"/>
        <v>73.599999999999994</v>
      </c>
      <c r="BG180" s="17">
        <f t="shared" si="79"/>
        <v>73.333333333333343</v>
      </c>
      <c r="BH180" s="17">
        <f t="shared" si="81"/>
        <v>73.599999999999994</v>
      </c>
      <c r="BI180" s="17">
        <f t="shared" si="83"/>
        <v>74.13333333333334</v>
      </c>
      <c r="BJ180" s="17">
        <f t="shared" si="85"/>
        <v>73.599999999999994</v>
      </c>
      <c r="BK180" s="17">
        <f t="shared" si="87"/>
        <v>73.333333333333343</v>
      </c>
      <c r="BL180" s="17">
        <f t="shared" si="89"/>
        <v>73.066666666666663</v>
      </c>
      <c r="BM180" s="17">
        <f t="shared" si="91"/>
        <v>73.333333333333343</v>
      </c>
      <c r="BN180" s="17">
        <f t="shared" si="93"/>
        <v>73.866666666666674</v>
      </c>
      <c r="BO180" s="17">
        <f t="shared" si="95"/>
        <v>73.333333333333343</v>
      </c>
      <c r="BP180" s="17">
        <f t="shared" si="98"/>
        <v>73.866666666666674</v>
      </c>
      <c r="BQ180" s="17">
        <f t="shared" si="101"/>
        <v>73.866666666666674</v>
      </c>
      <c r="BR180" s="17">
        <f t="shared" si="104"/>
        <v>74.400000000000006</v>
      </c>
      <c r="BS180" s="17">
        <f t="shared" si="107"/>
        <v>96.533333333333331</v>
      </c>
      <c r="BT180" s="17">
        <f t="shared" si="110"/>
        <v>99.466666666666669</v>
      </c>
      <c r="BU180" s="17">
        <f t="shared" si="113"/>
        <v>97.333333333333343</v>
      </c>
      <c r="BV180" s="17">
        <f t="shared" si="116"/>
        <v>97.6</v>
      </c>
      <c r="BW180" s="17">
        <f t="shared" si="119"/>
        <v>96.266666666666666</v>
      </c>
      <c r="BX180" s="17">
        <f t="shared" si="122"/>
        <v>96.533333333333331</v>
      </c>
      <c r="BY180" s="17">
        <f t="shared" si="125"/>
        <v>96.8</v>
      </c>
      <c r="BZ180" s="17">
        <f t="shared" si="128"/>
        <v>95.199999999999989</v>
      </c>
      <c r="CA180" s="17">
        <f t="shared" si="131"/>
        <v>96.266666666666666</v>
      </c>
      <c r="CB180" s="17">
        <f t="shared" si="134"/>
        <v>96.8</v>
      </c>
      <c r="CC180" s="17">
        <f t="shared" ref="CC180:CC196" si="137">(1-CC81)*100</f>
        <v>98.133333333333326</v>
      </c>
      <c r="CD180" s="37">
        <v>100</v>
      </c>
    </row>
    <row r="181" spans="1:96" ht="13.8" thickBot="1" x14ac:dyDescent="0.3">
      <c r="A181" s="153"/>
      <c r="B181" s="73">
        <v>80</v>
      </c>
      <c r="C181" s="101" t="s">
        <v>291</v>
      </c>
      <c r="D181" s="102">
        <f t="shared" si="96"/>
        <v>76</v>
      </c>
      <c r="E181" s="102">
        <f t="shared" si="99"/>
        <v>76.8</v>
      </c>
      <c r="F181" s="102">
        <f t="shared" si="102"/>
        <v>76.533333333333331</v>
      </c>
      <c r="G181" s="102">
        <f t="shared" si="105"/>
        <v>76.266666666666666</v>
      </c>
      <c r="H181" s="102">
        <f t="shared" si="108"/>
        <v>93.333333333333329</v>
      </c>
      <c r="I181" s="102">
        <f t="shared" si="111"/>
        <v>76.533333333333331</v>
      </c>
      <c r="J181" s="102">
        <f t="shared" si="114"/>
        <v>77.600000000000009</v>
      </c>
      <c r="K181" s="102">
        <f t="shared" si="117"/>
        <v>76.8</v>
      </c>
      <c r="L181" s="102">
        <f t="shared" si="120"/>
        <v>75.733333333333348</v>
      </c>
      <c r="M181" s="102">
        <f t="shared" si="123"/>
        <v>74.400000000000006</v>
      </c>
      <c r="N181" s="102">
        <f t="shared" si="126"/>
        <v>75.466666666666669</v>
      </c>
      <c r="O181" s="102">
        <f t="shared" si="129"/>
        <v>77.86666666666666</v>
      </c>
      <c r="P181" s="103">
        <f t="shared" si="132"/>
        <v>96.533333333333331</v>
      </c>
      <c r="Q181" s="102">
        <f t="shared" si="135"/>
        <v>77.333333333333329</v>
      </c>
      <c r="R181" s="102">
        <f t="shared" ref="R181:R196" si="138">(1-R82)*100</f>
        <v>76.8</v>
      </c>
      <c r="S181" s="102">
        <f t="shared" si="62"/>
        <v>77.86666666666666</v>
      </c>
      <c r="T181" s="102">
        <f t="shared" si="64"/>
        <v>75.466666666666669</v>
      </c>
      <c r="U181" s="104">
        <f t="shared" si="66"/>
        <v>97.6</v>
      </c>
      <c r="V181" s="17">
        <f t="shared" si="68"/>
        <v>75.733333333333348</v>
      </c>
      <c r="W181" s="17">
        <f t="shared" si="70"/>
        <v>76</v>
      </c>
      <c r="X181" s="17">
        <f t="shared" si="72"/>
        <v>76.266666666666666</v>
      </c>
      <c r="Y181" s="17">
        <f t="shared" si="74"/>
        <v>76.533333333333331</v>
      </c>
      <c r="Z181" s="17">
        <f t="shared" si="76"/>
        <v>76.266666666666666</v>
      </c>
      <c r="AA181" s="17">
        <f t="shared" si="78"/>
        <v>76.266666666666666</v>
      </c>
      <c r="AB181" s="17">
        <f t="shared" si="80"/>
        <v>76.533333333333331</v>
      </c>
      <c r="AC181" s="17">
        <f t="shared" si="82"/>
        <v>76.266666666666666</v>
      </c>
      <c r="AD181" s="17">
        <f t="shared" si="84"/>
        <v>75.733333333333348</v>
      </c>
      <c r="AE181" s="17">
        <f t="shared" si="86"/>
        <v>94.399999999999991</v>
      </c>
      <c r="AF181" s="17">
        <f t="shared" si="88"/>
        <v>94.13333333333334</v>
      </c>
      <c r="AG181" s="17">
        <f t="shared" si="90"/>
        <v>94.399999999999991</v>
      </c>
      <c r="AH181" s="17">
        <f t="shared" si="92"/>
        <v>94.666666666666671</v>
      </c>
      <c r="AI181" s="17">
        <f t="shared" si="94"/>
        <v>93.6</v>
      </c>
      <c r="AJ181" s="17">
        <f t="shared" si="97"/>
        <v>77.333333333333329</v>
      </c>
      <c r="AK181" s="17">
        <f t="shared" si="100"/>
        <v>76.8</v>
      </c>
      <c r="AL181" s="17">
        <f t="shared" si="103"/>
        <v>77.333333333333329</v>
      </c>
      <c r="AM181" s="17">
        <f t="shared" si="106"/>
        <v>77.600000000000009</v>
      </c>
      <c r="AN181" s="17">
        <f t="shared" si="109"/>
        <v>77.86666666666666</v>
      </c>
      <c r="AO181" s="17">
        <f t="shared" si="112"/>
        <v>77.86666666666666</v>
      </c>
      <c r="AP181" s="17">
        <f t="shared" si="115"/>
        <v>78.400000000000006</v>
      </c>
      <c r="AQ181" s="17">
        <f t="shared" si="118"/>
        <v>75.2</v>
      </c>
      <c r="AR181" s="17">
        <f t="shared" si="121"/>
        <v>75.733333333333348</v>
      </c>
      <c r="AS181" s="17">
        <f t="shared" si="124"/>
        <v>75.466666666666654</v>
      </c>
      <c r="AT181" s="17">
        <f t="shared" si="127"/>
        <v>74.13333333333334</v>
      </c>
      <c r="AU181" s="17">
        <f t="shared" si="130"/>
        <v>74.400000000000006</v>
      </c>
      <c r="AV181" s="17">
        <f t="shared" si="133"/>
        <v>74.666666666666671</v>
      </c>
      <c r="AW181" s="17">
        <f t="shared" si="136"/>
        <v>74.933333333333323</v>
      </c>
      <c r="AX181" s="17">
        <f t="shared" si="61"/>
        <v>74.13333333333334</v>
      </c>
      <c r="AY181" s="17">
        <f t="shared" si="63"/>
        <v>73.066666666666663</v>
      </c>
      <c r="AZ181" s="17">
        <f t="shared" si="65"/>
        <v>72.8</v>
      </c>
      <c r="BA181" s="17">
        <f t="shared" si="67"/>
        <v>74.666666666666657</v>
      </c>
      <c r="BB181" s="17">
        <f t="shared" si="69"/>
        <v>74.666666666666671</v>
      </c>
      <c r="BC181" s="17">
        <f t="shared" si="71"/>
        <v>74.13333333333334</v>
      </c>
      <c r="BD181" s="17">
        <f t="shared" si="73"/>
        <v>73.333333333333343</v>
      </c>
      <c r="BE181" s="17">
        <f t="shared" si="75"/>
        <v>74.400000000000006</v>
      </c>
      <c r="BF181" s="17">
        <f t="shared" si="77"/>
        <v>74.933333333333323</v>
      </c>
      <c r="BG181" s="17">
        <f t="shared" si="79"/>
        <v>74.13333333333334</v>
      </c>
      <c r="BH181" s="17">
        <f t="shared" si="81"/>
        <v>74.933333333333337</v>
      </c>
      <c r="BI181" s="17">
        <f t="shared" si="83"/>
        <v>74.666666666666671</v>
      </c>
      <c r="BJ181" s="17">
        <f t="shared" si="85"/>
        <v>74.400000000000006</v>
      </c>
      <c r="BK181" s="17">
        <f t="shared" si="87"/>
        <v>74.400000000000006</v>
      </c>
      <c r="BL181" s="17">
        <f t="shared" si="89"/>
        <v>74.400000000000006</v>
      </c>
      <c r="BM181" s="17">
        <f t="shared" si="91"/>
        <v>74.400000000000006</v>
      </c>
      <c r="BN181" s="17">
        <f t="shared" si="93"/>
        <v>74.400000000000006</v>
      </c>
      <c r="BO181" s="17">
        <f t="shared" si="95"/>
        <v>74.400000000000006</v>
      </c>
      <c r="BP181" s="17">
        <f t="shared" si="98"/>
        <v>74.400000000000006</v>
      </c>
      <c r="BQ181" s="17">
        <f t="shared" si="101"/>
        <v>73.866666666666674</v>
      </c>
      <c r="BR181" s="17">
        <f t="shared" si="104"/>
        <v>74.400000000000006</v>
      </c>
      <c r="BS181" s="17">
        <f t="shared" si="107"/>
        <v>94.13333333333334</v>
      </c>
      <c r="BT181" s="17">
        <f t="shared" si="110"/>
        <v>97.066666666666663</v>
      </c>
      <c r="BU181" s="17">
        <f t="shared" si="113"/>
        <v>98.133333333333326</v>
      </c>
      <c r="BV181" s="17">
        <f t="shared" si="116"/>
        <v>95.733333333333334</v>
      </c>
      <c r="BW181" s="17">
        <f t="shared" si="119"/>
        <v>98.133333333333326</v>
      </c>
      <c r="BX181" s="17">
        <f t="shared" si="122"/>
        <v>94.666666666666671</v>
      </c>
      <c r="BY181" s="17">
        <f t="shared" si="125"/>
        <v>94.933333333333337</v>
      </c>
      <c r="BZ181" s="17">
        <f t="shared" si="128"/>
        <v>96</v>
      </c>
      <c r="CA181" s="17">
        <f t="shared" si="131"/>
        <v>94.399999999999991</v>
      </c>
      <c r="CB181" s="17">
        <f t="shared" si="134"/>
        <v>94.933333333333337</v>
      </c>
      <c r="CC181" s="17">
        <f t="shared" si="137"/>
        <v>96.266666666666666</v>
      </c>
      <c r="CD181" s="17">
        <f t="shared" ref="CD181:CD196" si="139">(1-CD82)*100</f>
        <v>97.6</v>
      </c>
      <c r="CE181" s="37">
        <v>100</v>
      </c>
    </row>
    <row r="182" spans="1:96" ht="13.8" thickBot="1" x14ac:dyDescent="0.3">
      <c r="A182" s="153"/>
      <c r="B182" s="73">
        <v>81</v>
      </c>
      <c r="C182" s="101" t="s">
        <v>301</v>
      </c>
      <c r="D182" s="102">
        <f t="shared" si="96"/>
        <v>77.333333333333329</v>
      </c>
      <c r="E182" s="102">
        <f t="shared" si="99"/>
        <v>77.86666666666666</v>
      </c>
      <c r="F182" s="102">
        <f t="shared" si="102"/>
        <v>76</v>
      </c>
      <c r="G182" s="102">
        <f t="shared" si="105"/>
        <v>76</v>
      </c>
      <c r="H182" s="102">
        <f t="shared" si="108"/>
        <v>91.733333333333334</v>
      </c>
      <c r="I182" s="102">
        <f t="shared" si="111"/>
        <v>76.266666666666666</v>
      </c>
      <c r="J182" s="102">
        <f t="shared" si="114"/>
        <v>79.2</v>
      </c>
      <c r="K182" s="102">
        <f t="shared" si="117"/>
        <v>77.86666666666666</v>
      </c>
      <c r="L182" s="102">
        <f t="shared" si="120"/>
        <v>75.2</v>
      </c>
      <c r="M182" s="102">
        <f t="shared" si="123"/>
        <v>73.599999999999994</v>
      </c>
      <c r="N182" s="102">
        <f t="shared" si="126"/>
        <v>76.8</v>
      </c>
      <c r="O182" s="102">
        <f t="shared" si="129"/>
        <v>78.133333333333326</v>
      </c>
      <c r="P182" s="103">
        <f t="shared" si="132"/>
        <v>98.933333333333323</v>
      </c>
      <c r="Q182" s="102">
        <f t="shared" si="135"/>
        <v>78.133333333333326</v>
      </c>
      <c r="R182" s="102">
        <f t="shared" si="138"/>
        <v>78.400000000000006</v>
      </c>
      <c r="S182" s="102">
        <f t="shared" ref="S182:S196" si="140">(1-S83)*100</f>
        <v>79.733333333333334</v>
      </c>
      <c r="T182" s="102">
        <f t="shared" si="64"/>
        <v>77.066666666666663</v>
      </c>
      <c r="U182" s="102">
        <f t="shared" si="66"/>
        <v>95.733333333333334</v>
      </c>
      <c r="V182" s="17">
        <f t="shared" si="68"/>
        <v>75.466666666666669</v>
      </c>
      <c r="W182" s="17">
        <f t="shared" si="70"/>
        <v>75.733333333333348</v>
      </c>
      <c r="X182" s="17">
        <f t="shared" si="72"/>
        <v>76</v>
      </c>
      <c r="Y182" s="17">
        <f t="shared" si="74"/>
        <v>75.733333333333348</v>
      </c>
      <c r="Z182" s="17">
        <f t="shared" si="76"/>
        <v>76</v>
      </c>
      <c r="AA182" s="17">
        <f t="shared" si="78"/>
        <v>76</v>
      </c>
      <c r="AB182" s="17">
        <f t="shared" si="80"/>
        <v>76.266666666666666</v>
      </c>
      <c r="AC182" s="17">
        <f t="shared" si="82"/>
        <v>76</v>
      </c>
      <c r="AD182" s="17">
        <f t="shared" si="84"/>
        <v>75.466666666666669</v>
      </c>
      <c r="AE182" s="17">
        <f t="shared" si="86"/>
        <v>92.8</v>
      </c>
      <c r="AF182" s="17">
        <f t="shared" si="88"/>
        <v>92.533333333333331</v>
      </c>
      <c r="AG182" s="17">
        <f t="shared" si="90"/>
        <v>92.533333333333331</v>
      </c>
      <c r="AH182" s="17">
        <f t="shared" si="92"/>
        <v>92.800000000000011</v>
      </c>
      <c r="AI182" s="17">
        <f t="shared" si="94"/>
        <v>92</v>
      </c>
      <c r="AJ182" s="17">
        <f t="shared" si="97"/>
        <v>76.266666666666666</v>
      </c>
      <c r="AK182" s="17">
        <f t="shared" si="100"/>
        <v>76.266666666666666</v>
      </c>
      <c r="AL182" s="17">
        <f t="shared" si="103"/>
        <v>77.333333333333329</v>
      </c>
      <c r="AM182" s="17">
        <f t="shared" si="106"/>
        <v>79.2</v>
      </c>
      <c r="AN182" s="17">
        <f t="shared" si="109"/>
        <v>78.400000000000006</v>
      </c>
      <c r="AO182" s="17">
        <f t="shared" si="112"/>
        <v>78.666666666666657</v>
      </c>
      <c r="AP182" s="17">
        <f t="shared" si="115"/>
        <v>79.733333333333334</v>
      </c>
      <c r="AQ182" s="17">
        <f t="shared" si="118"/>
        <v>73.866666666666674</v>
      </c>
      <c r="AR182" s="17">
        <f t="shared" si="121"/>
        <v>75.2</v>
      </c>
      <c r="AS182" s="17">
        <f t="shared" si="124"/>
        <v>74.13333333333334</v>
      </c>
      <c r="AT182" s="17">
        <f t="shared" si="127"/>
        <v>73.333333333333343</v>
      </c>
      <c r="AU182" s="17">
        <f t="shared" si="130"/>
        <v>74.666666666666657</v>
      </c>
      <c r="AV182" s="17">
        <f t="shared" si="133"/>
        <v>73.599999999999994</v>
      </c>
      <c r="AW182" s="17">
        <f t="shared" si="136"/>
        <v>73.866666666666674</v>
      </c>
      <c r="AX182" s="17">
        <f t="shared" si="61"/>
        <v>73.866666666666674</v>
      </c>
      <c r="AY182" s="17">
        <f t="shared" si="63"/>
        <v>72.8</v>
      </c>
      <c r="AZ182" s="17">
        <f t="shared" si="65"/>
        <v>73.066666666666663</v>
      </c>
      <c r="BA182" s="17">
        <f t="shared" si="67"/>
        <v>73.333333333333343</v>
      </c>
      <c r="BB182" s="17">
        <f t="shared" si="69"/>
        <v>73.333333333333343</v>
      </c>
      <c r="BC182" s="17">
        <f t="shared" si="71"/>
        <v>73.866666666666674</v>
      </c>
      <c r="BD182" s="17">
        <f t="shared" si="73"/>
        <v>73.066666666666663</v>
      </c>
      <c r="BE182" s="17">
        <f t="shared" si="75"/>
        <v>72.8</v>
      </c>
      <c r="BF182" s="17">
        <f t="shared" si="77"/>
        <v>73.066666666666663</v>
      </c>
      <c r="BG182" s="17">
        <f t="shared" si="79"/>
        <v>73.333333333333343</v>
      </c>
      <c r="BH182" s="17">
        <f t="shared" si="81"/>
        <v>73.066666666666663</v>
      </c>
      <c r="BI182" s="17">
        <f t="shared" si="83"/>
        <v>74.13333333333334</v>
      </c>
      <c r="BJ182" s="17">
        <f t="shared" si="85"/>
        <v>73.599999999999994</v>
      </c>
      <c r="BK182" s="17">
        <f t="shared" si="87"/>
        <v>72.8</v>
      </c>
      <c r="BL182" s="17">
        <f t="shared" si="89"/>
        <v>72.533333333333331</v>
      </c>
      <c r="BM182" s="17">
        <f t="shared" si="91"/>
        <v>72.8</v>
      </c>
      <c r="BN182" s="17">
        <f t="shared" si="93"/>
        <v>73.866666666666674</v>
      </c>
      <c r="BO182" s="17">
        <f t="shared" si="95"/>
        <v>72.8</v>
      </c>
      <c r="BP182" s="17">
        <f t="shared" si="98"/>
        <v>73.866666666666674</v>
      </c>
      <c r="BQ182" s="17">
        <f t="shared" si="101"/>
        <v>74.13333333333334</v>
      </c>
      <c r="BR182" s="17">
        <f t="shared" si="104"/>
        <v>74.400000000000006</v>
      </c>
      <c r="BS182" s="17">
        <f t="shared" si="107"/>
        <v>95.466666666666669</v>
      </c>
      <c r="BT182" s="17">
        <f t="shared" si="110"/>
        <v>97.333333333333343</v>
      </c>
      <c r="BU182" s="17">
        <f t="shared" si="113"/>
        <v>95.733333333333334</v>
      </c>
      <c r="BV182" s="17">
        <f t="shared" si="116"/>
        <v>99.733333333333334</v>
      </c>
      <c r="BW182" s="17">
        <f t="shared" si="119"/>
        <v>95.199999999999989</v>
      </c>
      <c r="BX182" s="17">
        <f t="shared" si="122"/>
        <v>96.533333333333331</v>
      </c>
      <c r="BY182" s="17">
        <f t="shared" si="125"/>
        <v>97.066666666666663</v>
      </c>
      <c r="BZ182" s="17">
        <f t="shared" si="128"/>
        <v>94.666666666666671</v>
      </c>
      <c r="CA182" s="17">
        <f t="shared" si="131"/>
        <v>96.533333333333331</v>
      </c>
      <c r="CB182" s="17">
        <f t="shared" si="134"/>
        <v>97.066666666666663</v>
      </c>
      <c r="CC182" s="17">
        <f t="shared" si="137"/>
        <v>99.733333333333334</v>
      </c>
      <c r="CD182" s="17">
        <f t="shared" si="139"/>
        <v>97.866666666666674</v>
      </c>
      <c r="CE182" s="17">
        <f t="shared" ref="CE182:CE196" si="141">(1-CE83)*100</f>
        <v>96</v>
      </c>
      <c r="CF182" s="37">
        <v>100</v>
      </c>
    </row>
    <row r="183" spans="1:96" ht="13.8" thickBot="1" x14ac:dyDescent="0.3">
      <c r="A183" s="153"/>
      <c r="B183" s="73">
        <v>82</v>
      </c>
      <c r="C183" s="101" t="s">
        <v>305</v>
      </c>
      <c r="D183" s="102">
        <f t="shared" si="96"/>
        <v>77.066666666666663</v>
      </c>
      <c r="E183" s="102">
        <f t="shared" si="99"/>
        <v>78.133333333333326</v>
      </c>
      <c r="F183" s="102">
        <f t="shared" si="102"/>
        <v>76.8</v>
      </c>
      <c r="G183" s="102">
        <f t="shared" si="105"/>
        <v>76.533333333333331</v>
      </c>
      <c r="H183" s="102">
        <f t="shared" si="108"/>
        <v>94.399999999999991</v>
      </c>
      <c r="I183" s="102">
        <f t="shared" si="111"/>
        <v>77.600000000000009</v>
      </c>
      <c r="J183" s="102">
        <f t="shared" si="114"/>
        <v>78.666666666666657</v>
      </c>
      <c r="K183" s="102">
        <f t="shared" si="117"/>
        <v>78.133333333333326</v>
      </c>
      <c r="L183" s="102">
        <f t="shared" si="120"/>
        <v>77.333333333333329</v>
      </c>
      <c r="M183" s="102">
        <f t="shared" si="123"/>
        <v>75.2</v>
      </c>
      <c r="N183" s="102">
        <f t="shared" si="126"/>
        <v>76.533333333333331</v>
      </c>
      <c r="O183" s="102">
        <f t="shared" si="129"/>
        <v>79.466666666666669</v>
      </c>
      <c r="P183" s="103">
        <f t="shared" si="132"/>
        <v>96.533333333333331</v>
      </c>
      <c r="Q183" s="102">
        <f t="shared" si="135"/>
        <v>77.86666666666666</v>
      </c>
      <c r="R183" s="102">
        <f t="shared" si="138"/>
        <v>78.133333333333326</v>
      </c>
      <c r="S183" s="102">
        <f t="shared" si="140"/>
        <v>78.400000000000006</v>
      </c>
      <c r="T183" s="102">
        <f t="shared" ref="T183:T196" si="142">(1-T84)*100</f>
        <v>76.533333333333331</v>
      </c>
      <c r="U183" s="104">
        <f t="shared" si="66"/>
        <v>97.6</v>
      </c>
      <c r="V183" s="17">
        <f t="shared" si="68"/>
        <v>76.533333333333331</v>
      </c>
      <c r="W183" s="17">
        <f t="shared" si="70"/>
        <v>76.266666666666666</v>
      </c>
      <c r="X183" s="17">
        <f t="shared" si="72"/>
        <v>76.533333333333331</v>
      </c>
      <c r="Y183" s="17">
        <f t="shared" si="74"/>
        <v>76.266666666666666</v>
      </c>
      <c r="Z183" s="17">
        <f t="shared" si="76"/>
        <v>76.533333333333331</v>
      </c>
      <c r="AA183" s="17">
        <f t="shared" si="78"/>
        <v>76.533333333333331</v>
      </c>
      <c r="AB183" s="17">
        <f t="shared" si="80"/>
        <v>76.8</v>
      </c>
      <c r="AC183" s="17">
        <f t="shared" si="82"/>
        <v>76.533333333333331</v>
      </c>
      <c r="AD183" s="17">
        <f t="shared" si="84"/>
        <v>76.533333333333331</v>
      </c>
      <c r="AE183" s="17">
        <f t="shared" si="86"/>
        <v>94.933333333333337</v>
      </c>
      <c r="AF183" s="17">
        <f t="shared" si="88"/>
        <v>94.666666666666671</v>
      </c>
      <c r="AG183" s="17">
        <f t="shared" si="90"/>
        <v>94.666666666666671</v>
      </c>
      <c r="AH183" s="17">
        <f t="shared" si="92"/>
        <v>94.933333333333337</v>
      </c>
      <c r="AI183" s="17">
        <f t="shared" si="94"/>
        <v>94.666666666666671</v>
      </c>
      <c r="AJ183" s="17">
        <f t="shared" si="97"/>
        <v>77.600000000000009</v>
      </c>
      <c r="AK183" s="17">
        <f t="shared" si="100"/>
        <v>77.066666666666663</v>
      </c>
      <c r="AL183" s="17">
        <f t="shared" si="103"/>
        <v>77.600000000000009</v>
      </c>
      <c r="AM183" s="17">
        <f t="shared" si="106"/>
        <v>78.666666666666657</v>
      </c>
      <c r="AN183" s="17">
        <f t="shared" si="109"/>
        <v>79.2</v>
      </c>
      <c r="AO183" s="17">
        <f t="shared" si="112"/>
        <v>78.666666666666657</v>
      </c>
      <c r="AP183" s="17">
        <f t="shared" si="115"/>
        <v>79.466666666666669</v>
      </c>
      <c r="AQ183" s="17">
        <f t="shared" si="118"/>
        <v>76</v>
      </c>
      <c r="AR183" s="17">
        <f t="shared" si="121"/>
        <v>77.333333333333329</v>
      </c>
      <c r="AS183" s="17">
        <f t="shared" si="124"/>
        <v>75.733333333333334</v>
      </c>
      <c r="AT183" s="17">
        <f t="shared" si="127"/>
        <v>75.466666666666654</v>
      </c>
      <c r="AU183" s="17">
        <f t="shared" si="130"/>
        <v>75.2</v>
      </c>
      <c r="AV183" s="17">
        <f t="shared" si="133"/>
        <v>75.2</v>
      </c>
      <c r="AW183" s="17">
        <f t="shared" si="136"/>
        <v>75.466666666666654</v>
      </c>
      <c r="AX183" s="17">
        <f t="shared" si="61"/>
        <v>74.933333333333337</v>
      </c>
      <c r="AY183" s="17">
        <f t="shared" si="63"/>
        <v>73.86666666666666</v>
      </c>
      <c r="AZ183" s="17">
        <f t="shared" si="65"/>
        <v>73.866666666666674</v>
      </c>
      <c r="BA183" s="17">
        <f t="shared" si="67"/>
        <v>75.466666666666654</v>
      </c>
      <c r="BB183" s="17">
        <f t="shared" si="69"/>
        <v>74.933333333333337</v>
      </c>
      <c r="BC183" s="17">
        <f t="shared" si="71"/>
        <v>74.933333333333337</v>
      </c>
      <c r="BD183" s="17">
        <f t="shared" si="73"/>
        <v>74.13333333333334</v>
      </c>
      <c r="BE183" s="17">
        <f t="shared" si="75"/>
        <v>75.2</v>
      </c>
      <c r="BF183" s="17">
        <f t="shared" si="77"/>
        <v>75.466666666666654</v>
      </c>
      <c r="BG183" s="17">
        <f t="shared" si="79"/>
        <v>74.666666666666657</v>
      </c>
      <c r="BH183" s="17">
        <f t="shared" si="81"/>
        <v>75.733333333333348</v>
      </c>
      <c r="BI183" s="17">
        <f t="shared" si="83"/>
        <v>75.466666666666669</v>
      </c>
      <c r="BJ183" s="17">
        <f t="shared" si="85"/>
        <v>75.2</v>
      </c>
      <c r="BK183" s="17">
        <f t="shared" si="87"/>
        <v>75.466666666666654</v>
      </c>
      <c r="BL183" s="17">
        <f t="shared" si="89"/>
        <v>75.2</v>
      </c>
      <c r="BM183" s="17">
        <f t="shared" si="91"/>
        <v>75.466666666666654</v>
      </c>
      <c r="BN183" s="17">
        <f t="shared" si="93"/>
        <v>75.466666666666654</v>
      </c>
      <c r="BO183" s="17">
        <f t="shared" si="95"/>
        <v>75.733333333333348</v>
      </c>
      <c r="BP183" s="17">
        <f t="shared" si="98"/>
        <v>75.2</v>
      </c>
      <c r="BQ183" s="17">
        <f t="shared" si="101"/>
        <v>74.666666666666671</v>
      </c>
      <c r="BR183" s="17">
        <f t="shared" si="104"/>
        <v>74.666666666666657</v>
      </c>
      <c r="BS183" s="17">
        <f t="shared" si="107"/>
        <v>95.199999999999989</v>
      </c>
      <c r="BT183" s="17">
        <f t="shared" si="110"/>
        <v>97.066666666666663</v>
      </c>
      <c r="BU183" s="17">
        <f t="shared" si="113"/>
        <v>99.733333333333334</v>
      </c>
      <c r="BV183" s="17">
        <f t="shared" si="116"/>
        <v>95.733333333333334</v>
      </c>
      <c r="BW183" s="17">
        <f t="shared" si="119"/>
        <v>98.133333333333326</v>
      </c>
      <c r="BX183" s="17">
        <f t="shared" si="122"/>
        <v>95.199999999999989</v>
      </c>
      <c r="BY183" s="17">
        <f t="shared" si="125"/>
        <v>95.466666666666669</v>
      </c>
      <c r="BZ183" s="17">
        <f t="shared" si="128"/>
        <v>96.533333333333331</v>
      </c>
      <c r="CA183" s="17">
        <f t="shared" si="131"/>
        <v>94.933333333333337</v>
      </c>
      <c r="CB183" s="17">
        <f t="shared" si="134"/>
        <v>94.933333333333337</v>
      </c>
      <c r="CC183" s="17">
        <f t="shared" si="137"/>
        <v>96.266666666666666</v>
      </c>
      <c r="CD183" s="17">
        <f t="shared" si="139"/>
        <v>97.6</v>
      </c>
      <c r="CE183" s="17">
        <f t="shared" si="141"/>
        <v>98.4</v>
      </c>
      <c r="CF183" s="17">
        <f t="shared" ref="CF183:CF196" si="143">(1-CF84)*100</f>
        <v>96</v>
      </c>
      <c r="CG183" s="37">
        <v>100</v>
      </c>
    </row>
    <row r="184" spans="1:96" ht="13.8" thickBot="1" x14ac:dyDescent="0.3">
      <c r="A184" s="153"/>
      <c r="B184" s="75">
        <v>83</v>
      </c>
      <c r="C184" s="30" t="s">
        <v>307</v>
      </c>
      <c r="D184" s="18">
        <f t="shared" si="96"/>
        <v>76</v>
      </c>
      <c r="E184" s="18">
        <f t="shared" si="99"/>
        <v>77.333333333333329</v>
      </c>
      <c r="F184" s="18">
        <f t="shared" si="102"/>
        <v>76</v>
      </c>
      <c r="G184" s="18">
        <f t="shared" si="105"/>
        <v>75.733333333333348</v>
      </c>
      <c r="H184" s="18">
        <f t="shared" si="108"/>
        <v>93.86666666666666</v>
      </c>
      <c r="I184" s="18">
        <f t="shared" si="111"/>
        <v>77.066666666666663</v>
      </c>
      <c r="J184" s="18">
        <f t="shared" si="114"/>
        <v>77.600000000000009</v>
      </c>
      <c r="K184" s="18">
        <f t="shared" si="117"/>
        <v>77.333333333333329</v>
      </c>
      <c r="L184" s="18">
        <f t="shared" si="120"/>
        <v>76.266666666666666</v>
      </c>
      <c r="M184" s="18">
        <f t="shared" si="123"/>
        <v>74.666666666666671</v>
      </c>
      <c r="N184" s="18">
        <f t="shared" si="126"/>
        <v>75.466666666666669</v>
      </c>
      <c r="O184" s="18">
        <f t="shared" si="129"/>
        <v>78.400000000000006</v>
      </c>
      <c r="P184" s="28">
        <f t="shared" si="132"/>
        <v>96</v>
      </c>
      <c r="Q184" s="18">
        <f t="shared" si="135"/>
        <v>76.8</v>
      </c>
      <c r="R184" s="18">
        <f t="shared" si="138"/>
        <v>77.333333333333329</v>
      </c>
      <c r="S184" s="22">
        <f t="shared" si="140"/>
        <v>77.333333333333329</v>
      </c>
      <c r="T184" s="18">
        <f t="shared" si="142"/>
        <v>75.466666666666669</v>
      </c>
      <c r="U184" s="19">
        <f t="shared" ref="U184:U196" si="144">(1-U85)*100</f>
        <v>97.066666666666663</v>
      </c>
      <c r="V184" s="18">
        <f t="shared" si="68"/>
        <v>75.733333333333348</v>
      </c>
      <c r="W184" s="18">
        <f t="shared" si="70"/>
        <v>75.466666666666669</v>
      </c>
      <c r="X184" s="18">
        <f t="shared" si="72"/>
        <v>75.733333333333348</v>
      </c>
      <c r="Y184" s="18">
        <f t="shared" si="74"/>
        <v>76</v>
      </c>
      <c r="Z184" s="18">
        <f t="shared" si="76"/>
        <v>75.733333333333348</v>
      </c>
      <c r="AA184" s="18">
        <f t="shared" si="78"/>
        <v>75.733333333333348</v>
      </c>
      <c r="AB184" s="18">
        <f t="shared" si="80"/>
        <v>76</v>
      </c>
      <c r="AC184" s="18">
        <f t="shared" si="82"/>
        <v>75.733333333333348</v>
      </c>
      <c r="AD184" s="18">
        <f t="shared" si="84"/>
        <v>75.733333333333348</v>
      </c>
      <c r="AE184" s="18">
        <f t="shared" si="86"/>
        <v>94.933333333333337</v>
      </c>
      <c r="AF184" s="18">
        <f t="shared" si="88"/>
        <v>94.666666666666671</v>
      </c>
      <c r="AG184" s="18">
        <f t="shared" si="90"/>
        <v>94.933333333333337</v>
      </c>
      <c r="AH184" s="18">
        <f t="shared" si="92"/>
        <v>95.199999999999989</v>
      </c>
      <c r="AI184" s="18">
        <f t="shared" si="94"/>
        <v>94.13333333333334</v>
      </c>
      <c r="AJ184" s="18">
        <f t="shared" si="97"/>
        <v>76.8</v>
      </c>
      <c r="AK184" s="18">
        <f t="shared" si="100"/>
        <v>76.266666666666666</v>
      </c>
      <c r="AL184" s="18">
        <f t="shared" si="103"/>
        <v>76.8</v>
      </c>
      <c r="AM184" s="18">
        <f t="shared" si="106"/>
        <v>77.600000000000009</v>
      </c>
      <c r="AN184" s="18">
        <f t="shared" si="109"/>
        <v>78.400000000000006</v>
      </c>
      <c r="AO184" s="18">
        <f t="shared" si="112"/>
        <v>77.86666666666666</v>
      </c>
      <c r="AP184" s="18">
        <f t="shared" si="115"/>
        <v>78.933333333333337</v>
      </c>
      <c r="AQ184" s="18">
        <f t="shared" si="118"/>
        <v>75.466666666666654</v>
      </c>
      <c r="AR184" s="18">
        <f t="shared" si="121"/>
        <v>76.266666666666666</v>
      </c>
      <c r="AS184" s="18">
        <f t="shared" si="124"/>
        <v>74.933333333333323</v>
      </c>
      <c r="AT184" s="18">
        <f t="shared" si="127"/>
        <v>74.666666666666671</v>
      </c>
      <c r="AU184" s="18">
        <f t="shared" si="130"/>
        <v>74.400000000000006</v>
      </c>
      <c r="AV184" s="18">
        <f t="shared" si="133"/>
        <v>74.666666666666671</v>
      </c>
      <c r="AW184" s="18">
        <f t="shared" si="136"/>
        <v>74.933333333333323</v>
      </c>
      <c r="AX184" s="18">
        <f t="shared" si="61"/>
        <v>74.13333333333334</v>
      </c>
      <c r="AY184" s="18">
        <f t="shared" si="63"/>
        <v>73.066666666666663</v>
      </c>
      <c r="AZ184" s="18">
        <f t="shared" si="65"/>
        <v>73.333333333333343</v>
      </c>
      <c r="BA184" s="18">
        <f t="shared" si="67"/>
        <v>74.666666666666657</v>
      </c>
      <c r="BB184" s="18">
        <f t="shared" si="69"/>
        <v>74.666666666666671</v>
      </c>
      <c r="BC184" s="18">
        <f t="shared" si="71"/>
        <v>74.13333333333334</v>
      </c>
      <c r="BD184" s="18">
        <f t="shared" si="73"/>
        <v>73.333333333333343</v>
      </c>
      <c r="BE184" s="18">
        <f t="shared" si="75"/>
        <v>74.400000000000006</v>
      </c>
      <c r="BF184" s="18">
        <f t="shared" si="77"/>
        <v>74.933333333333323</v>
      </c>
      <c r="BG184" s="18">
        <f t="shared" si="79"/>
        <v>74.13333333333334</v>
      </c>
      <c r="BH184" s="18">
        <f t="shared" si="81"/>
        <v>75.2</v>
      </c>
      <c r="BI184" s="18">
        <f t="shared" si="83"/>
        <v>74.666666666666671</v>
      </c>
      <c r="BJ184" s="18">
        <f t="shared" si="85"/>
        <v>74.666666666666671</v>
      </c>
      <c r="BK184" s="18">
        <f t="shared" si="87"/>
        <v>74.666666666666657</v>
      </c>
      <c r="BL184" s="18">
        <f t="shared" si="89"/>
        <v>74.666666666666657</v>
      </c>
      <c r="BM184" s="18">
        <f t="shared" si="91"/>
        <v>74.666666666666657</v>
      </c>
      <c r="BN184" s="18">
        <f t="shared" si="93"/>
        <v>74.666666666666657</v>
      </c>
      <c r="BO184" s="18">
        <f t="shared" si="95"/>
        <v>74.933333333333337</v>
      </c>
      <c r="BP184" s="18">
        <f t="shared" si="98"/>
        <v>74.400000000000006</v>
      </c>
      <c r="BQ184" s="18">
        <f t="shared" si="101"/>
        <v>73.866666666666674</v>
      </c>
      <c r="BR184" s="18">
        <f t="shared" si="104"/>
        <v>73.86666666666666</v>
      </c>
      <c r="BS184" s="18">
        <f t="shared" si="107"/>
        <v>94.13333333333334</v>
      </c>
      <c r="BT184" s="18">
        <f t="shared" si="110"/>
        <v>96.533333333333331</v>
      </c>
      <c r="BU184" s="18">
        <f t="shared" si="113"/>
        <v>98.666666666666671</v>
      </c>
      <c r="BV184" s="18">
        <f t="shared" si="116"/>
        <v>95.199999999999989</v>
      </c>
      <c r="BW184" s="18">
        <f t="shared" si="119"/>
        <v>98.666666666666671</v>
      </c>
      <c r="BX184" s="18">
        <f t="shared" si="122"/>
        <v>94.666666666666671</v>
      </c>
      <c r="BY184" s="18">
        <f t="shared" si="125"/>
        <v>94.933333333333337</v>
      </c>
      <c r="BZ184" s="18">
        <f t="shared" si="128"/>
        <v>96</v>
      </c>
      <c r="CA184" s="18">
        <f t="shared" si="131"/>
        <v>94.399999999999991</v>
      </c>
      <c r="CB184" s="18">
        <f t="shared" si="134"/>
        <v>94.399999999999991</v>
      </c>
      <c r="CC184" s="18">
        <f t="shared" si="137"/>
        <v>95.733333333333334</v>
      </c>
      <c r="CD184" s="18">
        <f t="shared" si="139"/>
        <v>97.066666666666663</v>
      </c>
      <c r="CE184" s="18">
        <f t="shared" si="141"/>
        <v>99.466666666666669</v>
      </c>
      <c r="CF184" s="18">
        <f t="shared" si="143"/>
        <v>95.466666666666669</v>
      </c>
      <c r="CG184" s="18">
        <f t="shared" ref="CG184:CG196" si="145">(1-CG85)*100</f>
        <v>98.933333333333323</v>
      </c>
      <c r="CH184" s="82">
        <v>100</v>
      </c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</row>
    <row r="185" spans="1:96" ht="14.4" thickBot="1" x14ac:dyDescent="0.3">
      <c r="A185" s="153"/>
      <c r="B185" s="76">
        <v>84</v>
      </c>
      <c r="C185" s="101" t="s">
        <v>306</v>
      </c>
      <c r="D185" s="105">
        <f t="shared" si="96"/>
        <v>97.333333333333343</v>
      </c>
      <c r="E185" s="105">
        <f t="shared" si="99"/>
        <v>91.733333333333334</v>
      </c>
      <c r="F185" s="105">
        <f t="shared" si="102"/>
        <v>88.8</v>
      </c>
      <c r="G185" s="105">
        <f t="shared" si="105"/>
        <v>88.533333333333331</v>
      </c>
      <c r="H185" s="105">
        <f t="shared" si="108"/>
        <v>78.133333333333326</v>
      </c>
      <c r="I185" s="105">
        <f t="shared" si="111"/>
        <v>89.600000000000009</v>
      </c>
      <c r="J185" s="147">
        <f t="shared" si="114"/>
        <v>98.4</v>
      </c>
      <c r="K185" s="105">
        <f t="shared" si="117"/>
        <v>91.733333333333334</v>
      </c>
      <c r="L185" s="105">
        <f t="shared" si="120"/>
        <v>85.6</v>
      </c>
      <c r="M185" s="105">
        <f t="shared" si="123"/>
        <v>87.466666666666669</v>
      </c>
      <c r="N185" s="105">
        <f t="shared" si="126"/>
        <v>96.8</v>
      </c>
      <c r="O185" s="105">
        <f t="shared" si="129"/>
        <v>96</v>
      </c>
      <c r="P185" s="105">
        <f t="shared" si="132"/>
        <v>78.400000000000006</v>
      </c>
      <c r="Q185" s="105">
        <f t="shared" si="135"/>
        <v>96</v>
      </c>
      <c r="R185" s="22">
        <f t="shared" si="138"/>
        <v>93.066666666666663</v>
      </c>
      <c r="S185" s="36">
        <f t="shared" si="140"/>
        <v>97.066666666666663</v>
      </c>
      <c r="T185" s="22">
        <f t="shared" si="142"/>
        <v>95.466666666666669</v>
      </c>
      <c r="U185" s="22">
        <f t="shared" si="144"/>
        <v>77.066666666666663</v>
      </c>
      <c r="V185" s="22">
        <f t="shared" ref="V185:V196" si="146">(1-V86)*100</f>
        <v>89.066666666666677</v>
      </c>
      <c r="W185" s="22">
        <f t="shared" si="70"/>
        <v>88</v>
      </c>
      <c r="X185" s="22">
        <f t="shared" si="72"/>
        <v>88.533333333333331</v>
      </c>
      <c r="Y185" s="22">
        <f t="shared" si="74"/>
        <v>88</v>
      </c>
      <c r="Z185" s="22">
        <f t="shared" si="76"/>
        <v>88.266666666666666</v>
      </c>
      <c r="AA185" s="22">
        <f t="shared" si="78"/>
        <v>88.8</v>
      </c>
      <c r="AB185" s="22">
        <f t="shared" si="80"/>
        <v>88</v>
      </c>
      <c r="AC185" s="22">
        <f t="shared" si="82"/>
        <v>88.533333333333331</v>
      </c>
      <c r="AD185" s="22">
        <f t="shared" si="84"/>
        <v>88.266666666666666</v>
      </c>
      <c r="AE185" s="22">
        <f t="shared" si="86"/>
        <v>76.8</v>
      </c>
      <c r="AF185" s="22">
        <f t="shared" si="88"/>
        <v>77.600000000000009</v>
      </c>
      <c r="AG185" s="22">
        <f t="shared" si="90"/>
        <v>76.533333333333331</v>
      </c>
      <c r="AH185" s="22">
        <f t="shared" si="92"/>
        <v>76.266666666666666</v>
      </c>
      <c r="AI185" s="22">
        <f t="shared" si="94"/>
        <v>78.400000000000006</v>
      </c>
      <c r="AJ185" s="22">
        <f t="shared" si="97"/>
        <v>90.4</v>
      </c>
      <c r="AK185" s="22">
        <f t="shared" si="100"/>
        <v>89.866666666666674</v>
      </c>
      <c r="AL185" s="22">
        <f t="shared" si="103"/>
        <v>90.133333333333326</v>
      </c>
      <c r="AM185" s="22">
        <f t="shared" si="106"/>
        <v>98.4</v>
      </c>
      <c r="AN185" s="22">
        <f t="shared" si="109"/>
        <v>93.333333333333329</v>
      </c>
      <c r="AO185" s="22">
        <f t="shared" si="112"/>
        <v>93.86666666666666</v>
      </c>
      <c r="AP185" s="22">
        <f t="shared" si="115"/>
        <v>93.86666666666666</v>
      </c>
      <c r="AQ185" s="22">
        <f t="shared" si="118"/>
        <v>86.933333333333323</v>
      </c>
      <c r="AR185" s="22">
        <f t="shared" si="121"/>
        <v>85.6</v>
      </c>
      <c r="AS185" s="22">
        <f t="shared" si="124"/>
        <v>85.333333333333329</v>
      </c>
      <c r="AT185" s="22">
        <f t="shared" si="127"/>
        <v>85.866666666666674</v>
      </c>
      <c r="AU185" s="22">
        <f t="shared" si="130"/>
        <v>87.2</v>
      </c>
      <c r="AV185" s="22">
        <f t="shared" si="133"/>
        <v>84</v>
      </c>
      <c r="AW185" s="22">
        <f t="shared" si="136"/>
        <v>84.266666666666666</v>
      </c>
      <c r="AX185" s="22">
        <f t="shared" si="61"/>
        <v>84.8</v>
      </c>
      <c r="AY185" s="22">
        <f t="shared" si="63"/>
        <v>84.8</v>
      </c>
      <c r="AZ185" s="22">
        <f t="shared" si="65"/>
        <v>86.133333333333326</v>
      </c>
      <c r="BA185" s="22">
        <f t="shared" si="67"/>
        <v>87.2</v>
      </c>
      <c r="BB185" s="22">
        <f t="shared" si="69"/>
        <v>87.2</v>
      </c>
      <c r="BC185" s="22">
        <f t="shared" si="71"/>
        <v>86.133333333333326</v>
      </c>
      <c r="BD185" s="22">
        <f t="shared" si="73"/>
        <v>85.866666666666674</v>
      </c>
      <c r="BE185" s="22">
        <f t="shared" si="75"/>
        <v>85.866666666666674</v>
      </c>
      <c r="BF185" s="22">
        <f t="shared" si="77"/>
        <v>87.2</v>
      </c>
      <c r="BG185" s="22">
        <f t="shared" si="79"/>
        <v>87.466666666666669</v>
      </c>
      <c r="BH185" s="22">
        <f t="shared" si="81"/>
        <v>86.4</v>
      </c>
      <c r="BI185" s="22">
        <f t="shared" si="83"/>
        <v>87.466666666666669</v>
      </c>
      <c r="BJ185" s="22">
        <f t="shared" si="85"/>
        <v>87.466666666666669</v>
      </c>
      <c r="BK185" s="22">
        <f t="shared" si="87"/>
        <v>86.933333333333323</v>
      </c>
      <c r="BL185" s="22">
        <f t="shared" si="89"/>
        <v>86.666666666666671</v>
      </c>
      <c r="BM185" s="22">
        <f t="shared" si="91"/>
        <v>86.933333333333323</v>
      </c>
      <c r="BN185" s="22">
        <f t="shared" si="93"/>
        <v>87.733333333333334</v>
      </c>
      <c r="BO185" s="22">
        <f t="shared" si="95"/>
        <v>86.933333333333323</v>
      </c>
      <c r="BP185" s="22">
        <f t="shared" si="98"/>
        <v>87.2</v>
      </c>
      <c r="BQ185" s="22">
        <f t="shared" si="101"/>
        <v>87.2</v>
      </c>
      <c r="BR185" s="22">
        <f t="shared" si="104"/>
        <v>86.4</v>
      </c>
      <c r="BS185" s="22">
        <f t="shared" si="107"/>
        <v>77.600000000000009</v>
      </c>
      <c r="BT185" s="22">
        <f t="shared" si="110"/>
        <v>77.600000000000009</v>
      </c>
      <c r="BU185" s="22">
        <f t="shared" si="113"/>
        <v>77.86666666666666</v>
      </c>
      <c r="BV185" s="22">
        <f t="shared" si="116"/>
        <v>79.2</v>
      </c>
      <c r="BW185" s="22">
        <f t="shared" si="119"/>
        <v>77.066666666666663</v>
      </c>
      <c r="BX185" s="22">
        <f t="shared" si="122"/>
        <v>77.86666666666666</v>
      </c>
      <c r="BY185" s="22">
        <f t="shared" si="125"/>
        <v>78.400000000000006</v>
      </c>
      <c r="BZ185" s="22">
        <f t="shared" si="128"/>
        <v>78.133333333333326</v>
      </c>
      <c r="CA185" s="22">
        <f t="shared" si="131"/>
        <v>78.933333333333337</v>
      </c>
      <c r="CB185" s="22">
        <f t="shared" si="134"/>
        <v>78.400000000000006</v>
      </c>
      <c r="CC185" s="22">
        <f t="shared" si="137"/>
        <v>78.666666666666657</v>
      </c>
      <c r="CD185" s="22">
        <f t="shared" si="139"/>
        <v>77.600000000000009</v>
      </c>
      <c r="CE185" s="22">
        <f t="shared" si="141"/>
        <v>76.8</v>
      </c>
      <c r="CF185" s="22">
        <f t="shared" si="143"/>
        <v>78.933333333333337</v>
      </c>
      <c r="CG185" s="22">
        <f t="shared" si="145"/>
        <v>77.86666666666666</v>
      </c>
      <c r="CH185" s="22">
        <f t="shared" ref="CH185:CH196" si="147">(1-CH86)*100</f>
        <v>76.8</v>
      </c>
      <c r="CI185" s="37">
        <v>100</v>
      </c>
      <c r="CJ185" s="21"/>
      <c r="CK185" s="21"/>
      <c r="CL185" s="21"/>
      <c r="CM185" s="21"/>
      <c r="CN185" s="21"/>
      <c r="CO185" s="21"/>
      <c r="CP185" s="21"/>
      <c r="CQ185" s="21"/>
    </row>
    <row r="186" spans="1:96" ht="13.8" thickBot="1" x14ac:dyDescent="0.3">
      <c r="A186" s="153"/>
      <c r="B186" s="76">
        <v>85</v>
      </c>
      <c r="C186" s="101" t="s">
        <v>312</v>
      </c>
      <c r="D186" s="105">
        <f t="shared" si="96"/>
        <v>97.6</v>
      </c>
      <c r="E186" s="105">
        <f t="shared" si="99"/>
        <v>91.733333333333334</v>
      </c>
      <c r="F186" s="105">
        <f t="shared" si="102"/>
        <v>89.066666666666677</v>
      </c>
      <c r="G186" s="105">
        <f t="shared" si="105"/>
        <v>88.8</v>
      </c>
      <c r="H186" s="105">
        <f t="shared" si="108"/>
        <v>78.133333333333326</v>
      </c>
      <c r="I186" s="105">
        <f t="shared" si="111"/>
        <v>89.600000000000009</v>
      </c>
      <c r="J186" s="104">
        <f t="shared" si="114"/>
        <v>98.4</v>
      </c>
      <c r="K186" s="105">
        <f t="shared" si="117"/>
        <v>91.733333333333334</v>
      </c>
      <c r="L186" s="105">
        <f t="shared" si="120"/>
        <v>85.866666666666674</v>
      </c>
      <c r="M186" s="105">
        <f t="shared" si="123"/>
        <v>87.733333333333334</v>
      </c>
      <c r="N186" s="105">
        <f t="shared" si="126"/>
        <v>97.066666666666663</v>
      </c>
      <c r="O186" s="105">
        <f t="shared" si="129"/>
        <v>96.266666666666666</v>
      </c>
      <c r="P186" s="105">
        <f t="shared" si="132"/>
        <v>78.400000000000006</v>
      </c>
      <c r="Q186" s="105">
        <f t="shared" si="135"/>
        <v>96</v>
      </c>
      <c r="R186" s="22">
        <f t="shared" si="138"/>
        <v>93.333333333333329</v>
      </c>
      <c r="S186" s="31">
        <f t="shared" si="140"/>
        <v>96.8</v>
      </c>
      <c r="T186" s="22">
        <f t="shared" si="142"/>
        <v>95.466666666666669</v>
      </c>
      <c r="U186" s="22">
        <f t="shared" si="144"/>
        <v>77.066666666666663</v>
      </c>
      <c r="V186" s="22">
        <f t="shared" si="146"/>
        <v>89.333333333333329</v>
      </c>
      <c r="W186" s="22">
        <f t="shared" ref="W186:W196" si="148">(1-W87)*100</f>
        <v>88.266666666666666</v>
      </c>
      <c r="X186" s="22">
        <f t="shared" si="72"/>
        <v>88.8</v>
      </c>
      <c r="Y186" s="22">
        <f t="shared" si="74"/>
        <v>88.266666666666666</v>
      </c>
      <c r="Z186" s="22">
        <f t="shared" si="76"/>
        <v>88.533333333333331</v>
      </c>
      <c r="AA186" s="22">
        <f t="shared" si="78"/>
        <v>89.066666666666677</v>
      </c>
      <c r="AB186" s="22">
        <f t="shared" si="80"/>
        <v>88.266666666666666</v>
      </c>
      <c r="AC186" s="22">
        <f t="shared" si="82"/>
        <v>88.8</v>
      </c>
      <c r="AD186" s="22">
        <f t="shared" si="84"/>
        <v>88.533333333333331</v>
      </c>
      <c r="AE186" s="22">
        <f t="shared" si="86"/>
        <v>76.8</v>
      </c>
      <c r="AF186" s="22">
        <f t="shared" si="88"/>
        <v>77.600000000000009</v>
      </c>
      <c r="AG186" s="22">
        <f t="shared" si="90"/>
        <v>76.533333333333346</v>
      </c>
      <c r="AH186" s="22">
        <f t="shared" si="92"/>
        <v>76.266666666666666</v>
      </c>
      <c r="AI186" s="22">
        <f t="shared" si="94"/>
        <v>78.400000000000006</v>
      </c>
      <c r="AJ186" s="22">
        <f t="shared" si="97"/>
        <v>90.666666666666657</v>
      </c>
      <c r="AK186" s="22">
        <f t="shared" si="100"/>
        <v>90.133333333333326</v>
      </c>
      <c r="AL186" s="22">
        <f t="shared" si="103"/>
        <v>90.133333333333326</v>
      </c>
      <c r="AM186" s="22">
        <f t="shared" si="106"/>
        <v>98.4</v>
      </c>
      <c r="AN186" s="22">
        <f t="shared" si="109"/>
        <v>93.333333333333329</v>
      </c>
      <c r="AO186" s="22">
        <f t="shared" si="112"/>
        <v>93.6</v>
      </c>
      <c r="AP186" s="22">
        <f t="shared" si="115"/>
        <v>93.86666666666666</v>
      </c>
      <c r="AQ186" s="22">
        <f t="shared" si="118"/>
        <v>87.2</v>
      </c>
      <c r="AR186" s="22">
        <f t="shared" si="121"/>
        <v>85.866666666666674</v>
      </c>
      <c r="AS186" s="22">
        <f t="shared" si="124"/>
        <v>85.6</v>
      </c>
      <c r="AT186" s="22">
        <f t="shared" si="127"/>
        <v>86.133333333333326</v>
      </c>
      <c r="AU186" s="22">
        <f t="shared" si="130"/>
        <v>87.2</v>
      </c>
      <c r="AV186" s="22">
        <f t="shared" si="133"/>
        <v>84</v>
      </c>
      <c r="AW186" s="22">
        <f t="shared" si="136"/>
        <v>84.266666666666666</v>
      </c>
      <c r="AX186" s="22">
        <f t="shared" si="61"/>
        <v>84.8</v>
      </c>
      <c r="AY186" s="22">
        <f t="shared" si="63"/>
        <v>84.8</v>
      </c>
      <c r="AZ186" s="22">
        <f t="shared" si="65"/>
        <v>86.4</v>
      </c>
      <c r="BA186" s="22">
        <f t="shared" si="67"/>
        <v>87.2</v>
      </c>
      <c r="BB186" s="22">
        <f t="shared" si="69"/>
        <v>87.466666666666669</v>
      </c>
      <c r="BC186" s="22">
        <f t="shared" si="71"/>
        <v>86.133333333333326</v>
      </c>
      <c r="BD186" s="22">
        <f t="shared" si="73"/>
        <v>85.866666666666674</v>
      </c>
      <c r="BE186" s="22">
        <f t="shared" si="75"/>
        <v>86.133333333333326</v>
      </c>
      <c r="BF186" s="22">
        <f t="shared" si="77"/>
        <v>87.466666666666669</v>
      </c>
      <c r="BG186" s="22">
        <f t="shared" si="79"/>
        <v>87.733333333333334</v>
      </c>
      <c r="BH186" s="22">
        <f t="shared" si="81"/>
        <v>86.666666666666671</v>
      </c>
      <c r="BI186" s="22">
        <f t="shared" si="83"/>
        <v>87.733333333333334</v>
      </c>
      <c r="BJ186" s="22">
        <f t="shared" si="85"/>
        <v>87.733333333333334</v>
      </c>
      <c r="BK186" s="22">
        <f t="shared" si="87"/>
        <v>87.2</v>
      </c>
      <c r="BL186" s="22">
        <f t="shared" si="89"/>
        <v>86.933333333333323</v>
      </c>
      <c r="BM186" s="22">
        <f t="shared" si="91"/>
        <v>87.2</v>
      </c>
      <c r="BN186" s="22">
        <f t="shared" si="93"/>
        <v>88</v>
      </c>
      <c r="BO186" s="22">
        <f t="shared" si="95"/>
        <v>87.2</v>
      </c>
      <c r="BP186" s="22">
        <f t="shared" si="98"/>
        <v>87.466666666666669</v>
      </c>
      <c r="BQ186" s="22">
        <f t="shared" si="101"/>
        <v>87.466666666666669</v>
      </c>
      <c r="BR186" s="22">
        <f t="shared" si="104"/>
        <v>86.666666666666671</v>
      </c>
      <c r="BS186" s="22">
        <f t="shared" si="107"/>
        <v>77.86666666666666</v>
      </c>
      <c r="BT186" s="22">
        <f t="shared" si="110"/>
        <v>77.600000000000009</v>
      </c>
      <c r="BU186" s="22">
        <f t="shared" si="113"/>
        <v>77.86666666666666</v>
      </c>
      <c r="BV186" s="22">
        <f t="shared" si="116"/>
        <v>78.933333333333337</v>
      </c>
      <c r="BW186" s="22">
        <f t="shared" si="119"/>
        <v>77.066666666666663</v>
      </c>
      <c r="BX186" s="22">
        <f t="shared" si="122"/>
        <v>77.86666666666666</v>
      </c>
      <c r="BY186" s="22">
        <f t="shared" si="125"/>
        <v>78.133333333333326</v>
      </c>
      <c r="BZ186" s="22">
        <f t="shared" si="128"/>
        <v>78.133333333333326</v>
      </c>
      <c r="CA186" s="22">
        <f t="shared" si="131"/>
        <v>78.666666666666657</v>
      </c>
      <c r="CB186" s="22">
        <f t="shared" si="134"/>
        <v>78.133333333333326</v>
      </c>
      <c r="CC186" s="22">
        <f t="shared" si="137"/>
        <v>78.400000000000006</v>
      </c>
      <c r="CD186" s="22">
        <f t="shared" si="139"/>
        <v>77.600000000000009</v>
      </c>
      <c r="CE186" s="22">
        <f t="shared" si="141"/>
        <v>76.8</v>
      </c>
      <c r="CF186" s="22">
        <f t="shared" si="143"/>
        <v>78.666666666666657</v>
      </c>
      <c r="CG186" s="22">
        <f t="shared" si="145"/>
        <v>77.86666666666666</v>
      </c>
      <c r="CH186" s="22">
        <f t="shared" si="147"/>
        <v>76.8</v>
      </c>
      <c r="CI186" s="22">
        <f t="shared" ref="CI186:CI196" si="149">(1-CI87)*100</f>
        <v>99.733333333333334</v>
      </c>
      <c r="CJ186" s="37">
        <v>100</v>
      </c>
      <c r="CK186" s="21"/>
      <c r="CL186" s="21"/>
      <c r="CM186" s="21"/>
      <c r="CN186" s="21"/>
      <c r="CO186" s="21"/>
      <c r="CP186" s="21"/>
      <c r="CQ186" s="21"/>
    </row>
    <row r="187" spans="1:96" ht="13.8" thickBot="1" x14ac:dyDescent="0.3">
      <c r="A187" s="153"/>
      <c r="B187" s="73">
        <v>86</v>
      </c>
      <c r="C187" s="101" t="s">
        <v>308</v>
      </c>
      <c r="D187" s="105">
        <f t="shared" si="96"/>
        <v>95.733333333333334</v>
      </c>
      <c r="E187" s="105">
        <f t="shared" si="99"/>
        <v>90.666666666666657</v>
      </c>
      <c r="F187" s="105">
        <f t="shared" si="102"/>
        <v>89.066666666666677</v>
      </c>
      <c r="G187" s="105">
        <f t="shared" si="105"/>
        <v>88.533333333333331</v>
      </c>
      <c r="H187" s="105">
        <f t="shared" si="108"/>
        <v>76.8</v>
      </c>
      <c r="I187" s="105">
        <f t="shared" si="111"/>
        <v>89.600000000000009</v>
      </c>
      <c r="J187" s="104">
        <f t="shared" si="114"/>
        <v>98.133333333333326</v>
      </c>
      <c r="K187" s="105">
        <f t="shared" si="117"/>
        <v>90.666666666666657</v>
      </c>
      <c r="L187" s="105">
        <f t="shared" si="120"/>
        <v>87.733333333333334</v>
      </c>
      <c r="M187" s="105">
        <f t="shared" si="123"/>
        <v>90.133333333333326</v>
      </c>
      <c r="N187" s="105">
        <f t="shared" si="126"/>
        <v>96.266666666666666</v>
      </c>
      <c r="O187" s="105">
        <f t="shared" si="129"/>
        <v>96.533333333333331</v>
      </c>
      <c r="P187" s="105">
        <f t="shared" si="132"/>
        <v>77.600000000000009</v>
      </c>
      <c r="Q187" s="105">
        <f t="shared" si="135"/>
        <v>93.86666666666666</v>
      </c>
      <c r="R187" s="22">
        <f t="shared" si="138"/>
        <v>92.8</v>
      </c>
      <c r="S187" s="31">
        <f t="shared" si="140"/>
        <v>95.199999999999989</v>
      </c>
      <c r="T187" s="22">
        <f t="shared" si="142"/>
        <v>94.13333333333334</v>
      </c>
      <c r="U187" s="22">
        <f t="shared" si="144"/>
        <v>76.266666666666666</v>
      </c>
      <c r="V187" s="22">
        <f t="shared" si="146"/>
        <v>89.600000000000009</v>
      </c>
      <c r="W187" s="22">
        <f t="shared" si="148"/>
        <v>88.533333333333331</v>
      </c>
      <c r="X187" s="22">
        <f t="shared" ref="X187:X196" si="150">(1-X88)*100</f>
        <v>89.066666666666677</v>
      </c>
      <c r="Y187" s="22">
        <f t="shared" si="74"/>
        <v>88.8</v>
      </c>
      <c r="Z187" s="22">
        <f t="shared" si="76"/>
        <v>88.8</v>
      </c>
      <c r="AA187" s="22">
        <f t="shared" si="78"/>
        <v>89.333333333333329</v>
      </c>
      <c r="AB187" s="22">
        <f t="shared" si="80"/>
        <v>88.533333333333331</v>
      </c>
      <c r="AC187" s="22">
        <f t="shared" si="82"/>
        <v>88.533333333333331</v>
      </c>
      <c r="AD187" s="22">
        <f t="shared" si="84"/>
        <v>88.8</v>
      </c>
      <c r="AE187" s="22">
        <f t="shared" si="86"/>
        <v>76.266666666666666</v>
      </c>
      <c r="AF187" s="22">
        <f t="shared" si="88"/>
        <v>76</v>
      </c>
      <c r="AG187" s="22">
        <f t="shared" si="90"/>
        <v>76</v>
      </c>
      <c r="AH187" s="22">
        <f t="shared" si="92"/>
        <v>75.733333333333334</v>
      </c>
      <c r="AI187" s="22">
        <f t="shared" si="94"/>
        <v>77.066666666666663</v>
      </c>
      <c r="AJ187" s="22">
        <f t="shared" si="97"/>
        <v>89.600000000000009</v>
      </c>
      <c r="AK187" s="22">
        <f t="shared" si="100"/>
        <v>89.066666666666677</v>
      </c>
      <c r="AL187" s="22">
        <f t="shared" si="103"/>
        <v>89.066666666666677</v>
      </c>
      <c r="AM187" s="22">
        <f t="shared" si="106"/>
        <v>98.133333333333326</v>
      </c>
      <c r="AN187" s="22">
        <f t="shared" si="109"/>
        <v>93.333333333333329</v>
      </c>
      <c r="AO187" s="22">
        <f t="shared" si="112"/>
        <v>93.333333333333329</v>
      </c>
      <c r="AP187" s="22">
        <f t="shared" si="115"/>
        <v>94.399999999999991</v>
      </c>
      <c r="AQ187" s="22">
        <f t="shared" si="118"/>
        <v>88.8</v>
      </c>
      <c r="AR187" s="22">
        <f t="shared" si="121"/>
        <v>87.733333333333334</v>
      </c>
      <c r="AS187" s="22">
        <f t="shared" si="124"/>
        <v>86.666666666666671</v>
      </c>
      <c r="AT187" s="22">
        <f t="shared" si="127"/>
        <v>87.2</v>
      </c>
      <c r="AU187" s="22">
        <f t="shared" si="130"/>
        <v>89.333333333333329</v>
      </c>
      <c r="AV187" s="22">
        <f t="shared" si="133"/>
        <v>86.933333333333323</v>
      </c>
      <c r="AW187" s="22">
        <f t="shared" si="136"/>
        <v>86.933333333333323</v>
      </c>
      <c r="AX187" s="22">
        <f t="shared" si="61"/>
        <v>87.2</v>
      </c>
      <c r="AY187" s="22">
        <f t="shared" si="63"/>
        <v>86.666666666666671</v>
      </c>
      <c r="AZ187" s="22">
        <f t="shared" si="65"/>
        <v>87.466666666666669</v>
      </c>
      <c r="BA187" s="22">
        <f t="shared" si="67"/>
        <v>88.266666666666666</v>
      </c>
      <c r="BB187" s="22">
        <f t="shared" si="69"/>
        <v>88.533333333333331</v>
      </c>
      <c r="BC187" s="22">
        <f t="shared" si="71"/>
        <v>87.466666666666669</v>
      </c>
      <c r="BD187" s="22">
        <f t="shared" si="73"/>
        <v>87.733333333333334</v>
      </c>
      <c r="BE187" s="22">
        <f t="shared" si="75"/>
        <v>87.733333333333334</v>
      </c>
      <c r="BF187" s="22">
        <f t="shared" si="77"/>
        <v>89.066666666666677</v>
      </c>
      <c r="BG187" s="22">
        <f t="shared" si="79"/>
        <v>90.4</v>
      </c>
      <c r="BH187" s="22">
        <f t="shared" si="81"/>
        <v>89.066666666666677</v>
      </c>
      <c r="BI187" s="22">
        <f t="shared" si="83"/>
        <v>89.866666666666674</v>
      </c>
      <c r="BJ187" s="22">
        <f t="shared" si="85"/>
        <v>90.133333333333326</v>
      </c>
      <c r="BK187" s="22">
        <f t="shared" si="87"/>
        <v>89.066666666666677</v>
      </c>
      <c r="BL187" s="22">
        <f t="shared" si="89"/>
        <v>89.600000000000009</v>
      </c>
      <c r="BM187" s="22">
        <f t="shared" si="91"/>
        <v>89.333333333333329</v>
      </c>
      <c r="BN187" s="22">
        <f t="shared" si="93"/>
        <v>90.133333333333326</v>
      </c>
      <c r="BO187" s="22">
        <f t="shared" si="95"/>
        <v>88.533333333333331</v>
      </c>
      <c r="BP187" s="22">
        <f t="shared" si="98"/>
        <v>89.333333333333329</v>
      </c>
      <c r="BQ187" s="22">
        <f t="shared" si="101"/>
        <v>88.533333333333331</v>
      </c>
      <c r="BR187" s="22">
        <f t="shared" si="104"/>
        <v>87.466666666666669</v>
      </c>
      <c r="BS187" s="22">
        <f t="shared" si="107"/>
        <v>77.333333333333329</v>
      </c>
      <c r="BT187" s="22">
        <f t="shared" si="110"/>
        <v>76.8</v>
      </c>
      <c r="BU187" s="22">
        <f t="shared" si="113"/>
        <v>77.066666666666663</v>
      </c>
      <c r="BV187" s="22">
        <f t="shared" si="116"/>
        <v>78.133333333333326</v>
      </c>
      <c r="BW187" s="22">
        <f t="shared" si="119"/>
        <v>77.066666666666663</v>
      </c>
      <c r="BX187" s="22">
        <f t="shared" si="122"/>
        <v>77.333333333333329</v>
      </c>
      <c r="BY187" s="22">
        <f t="shared" si="125"/>
        <v>77.600000000000009</v>
      </c>
      <c r="BZ187" s="22">
        <f t="shared" si="128"/>
        <v>77.600000000000009</v>
      </c>
      <c r="CA187" s="22">
        <f t="shared" si="131"/>
        <v>78.133333333333326</v>
      </c>
      <c r="CB187" s="22">
        <f t="shared" si="134"/>
        <v>77.600000000000009</v>
      </c>
      <c r="CC187" s="22">
        <f t="shared" si="137"/>
        <v>77.600000000000009</v>
      </c>
      <c r="CD187" s="22">
        <f t="shared" si="139"/>
        <v>76.8</v>
      </c>
      <c r="CE187" s="22">
        <f t="shared" si="141"/>
        <v>76.266666666666666</v>
      </c>
      <c r="CF187" s="22">
        <f t="shared" si="143"/>
        <v>77.86666666666666</v>
      </c>
      <c r="CG187" s="22">
        <f t="shared" si="145"/>
        <v>77.066666666666663</v>
      </c>
      <c r="CH187" s="22">
        <f t="shared" si="147"/>
        <v>76.266666666666666</v>
      </c>
      <c r="CI187" s="22">
        <f t="shared" si="149"/>
        <v>96.8</v>
      </c>
      <c r="CJ187" s="22">
        <f t="shared" ref="CJ187:CJ196" si="151">(1-CJ88)*100</f>
        <v>97.066666666666663</v>
      </c>
      <c r="CK187" s="37">
        <v>100</v>
      </c>
      <c r="CL187" s="21"/>
      <c r="CM187" s="21"/>
      <c r="CN187" s="21"/>
      <c r="CO187" s="21"/>
      <c r="CP187" s="21"/>
      <c r="CQ187" s="21"/>
    </row>
    <row r="188" spans="1:96" ht="13.8" thickBot="1" x14ac:dyDescent="0.3">
      <c r="A188" s="153"/>
      <c r="B188" s="73">
        <v>87</v>
      </c>
      <c r="C188" s="101" t="s">
        <v>309</v>
      </c>
      <c r="D188" s="105">
        <f t="shared" si="96"/>
        <v>95.733333333333334</v>
      </c>
      <c r="E188" s="105">
        <f t="shared" si="99"/>
        <v>91.466666666666669</v>
      </c>
      <c r="F188" s="105">
        <f t="shared" si="102"/>
        <v>88.8</v>
      </c>
      <c r="G188" s="105">
        <f t="shared" si="105"/>
        <v>88.533333333333331</v>
      </c>
      <c r="H188" s="105">
        <f t="shared" si="108"/>
        <v>77.333333333333329</v>
      </c>
      <c r="I188" s="105">
        <f t="shared" si="111"/>
        <v>89.333333333333329</v>
      </c>
      <c r="J188" s="104">
        <f t="shared" si="114"/>
        <v>98.666666666666671</v>
      </c>
      <c r="K188" s="105">
        <f t="shared" si="117"/>
        <v>91.466666666666669</v>
      </c>
      <c r="L188" s="105">
        <f t="shared" si="120"/>
        <v>86.4</v>
      </c>
      <c r="M188" s="105">
        <f t="shared" si="123"/>
        <v>88.8</v>
      </c>
      <c r="N188" s="105">
        <f t="shared" si="126"/>
        <v>95.199999999999989</v>
      </c>
      <c r="O188" s="105">
        <f t="shared" si="129"/>
        <v>96.533333333333331</v>
      </c>
      <c r="P188" s="105">
        <f t="shared" si="132"/>
        <v>78.933333333333337</v>
      </c>
      <c r="Q188" s="105">
        <f t="shared" si="135"/>
        <v>94.13333333333334</v>
      </c>
      <c r="R188" s="22">
        <f t="shared" si="138"/>
        <v>94.13333333333334</v>
      </c>
      <c r="S188" s="31">
        <f t="shared" si="140"/>
        <v>96</v>
      </c>
      <c r="T188" s="22">
        <f t="shared" si="142"/>
        <v>94.666666666666671</v>
      </c>
      <c r="U188" s="22">
        <f t="shared" si="144"/>
        <v>77.600000000000009</v>
      </c>
      <c r="V188" s="22">
        <f t="shared" si="146"/>
        <v>89.066666666666677</v>
      </c>
      <c r="W188" s="22">
        <f t="shared" si="148"/>
        <v>88</v>
      </c>
      <c r="X188" s="22">
        <f t="shared" si="150"/>
        <v>88.533333333333331</v>
      </c>
      <c r="Y188" s="22">
        <f t="shared" ref="Y188:Y196" si="152">(1-Y89)*100</f>
        <v>88</v>
      </c>
      <c r="Z188" s="22">
        <f t="shared" si="76"/>
        <v>88.266666666666666</v>
      </c>
      <c r="AA188" s="22">
        <f t="shared" si="78"/>
        <v>88.8</v>
      </c>
      <c r="AB188" s="22">
        <f t="shared" si="80"/>
        <v>88</v>
      </c>
      <c r="AC188" s="22">
        <f t="shared" si="82"/>
        <v>88.533333333333331</v>
      </c>
      <c r="AD188" s="22">
        <f t="shared" si="84"/>
        <v>88.266666666666666</v>
      </c>
      <c r="AE188" s="22">
        <f t="shared" si="86"/>
        <v>77.066666666666663</v>
      </c>
      <c r="AF188" s="22">
        <f t="shared" si="88"/>
        <v>76.8</v>
      </c>
      <c r="AG188" s="22">
        <f t="shared" si="90"/>
        <v>77.333333333333329</v>
      </c>
      <c r="AH188" s="22">
        <f t="shared" si="92"/>
        <v>77.066666666666663</v>
      </c>
      <c r="AI188" s="22">
        <f t="shared" si="94"/>
        <v>77.600000000000009</v>
      </c>
      <c r="AJ188" s="22">
        <f t="shared" si="97"/>
        <v>90.4</v>
      </c>
      <c r="AK188" s="22">
        <f t="shared" si="100"/>
        <v>89.866666666666674</v>
      </c>
      <c r="AL188" s="22">
        <f t="shared" si="103"/>
        <v>89.866666666666674</v>
      </c>
      <c r="AM188" s="22">
        <f t="shared" si="106"/>
        <v>98.666666666666671</v>
      </c>
      <c r="AN188" s="22">
        <f t="shared" si="109"/>
        <v>94.13333333333334</v>
      </c>
      <c r="AO188" s="22">
        <f t="shared" si="112"/>
        <v>94.399999999999991</v>
      </c>
      <c r="AP188" s="22">
        <f t="shared" si="115"/>
        <v>94.666666666666671</v>
      </c>
      <c r="AQ188" s="22">
        <f t="shared" si="118"/>
        <v>88.266666666666666</v>
      </c>
      <c r="AR188" s="22">
        <f t="shared" si="121"/>
        <v>86.4</v>
      </c>
      <c r="AS188" s="22">
        <f t="shared" si="124"/>
        <v>86.666666666666671</v>
      </c>
      <c r="AT188" s="22">
        <f t="shared" si="127"/>
        <v>87.2</v>
      </c>
      <c r="AU188" s="22">
        <f t="shared" si="130"/>
        <v>88.266666666666666</v>
      </c>
      <c r="AV188" s="22">
        <f t="shared" si="133"/>
        <v>85.066666666666663</v>
      </c>
      <c r="AW188" s="22">
        <f t="shared" si="136"/>
        <v>85.333333333333329</v>
      </c>
      <c r="AX188" s="22">
        <f t="shared" si="61"/>
        <v>85.866666666666674</v>
      </c>
      <c r="AY188" s="22">
        <f t="shared" si="63"/>
        <v>85.866666666666674</v>
      </c>
      <c r="AZ188" s="22">
        <f t="shared" si="65"/>
        <v>87.466666666666669</v>
      </c>
      <c r="BA188" s="22">
        <f t="shared" si="67"/>
        <v>88.266666666666666</v>
      </c>
      <c r="BB188" s="22">
        <f t="shared" si="69"/>
        <v>88.533333333333331</v>
      </c>
      <c r="BC188" s="22">
        <f t="shared" si="71"/>
        <v>87.2</v>
      </c>
      <c r="BD188" s="22">
        <f t="shared" si="73"/>
        <v>86.933333333333323</v>
      </c>
      <c r="BE188" s="22">
        <f t="shared" si="75"/>
        <v>87.2</v>
      </c>
      <c r="BF188" s="22">
        <f t="shared" si="77"/>
        <v>88.533333333333331</v>
      </c>
      <c r="BG188" s="22">
        <f t="shared" si="79"/>
        <v>88.8</v>
      </c>
      <c r="BH188" s="22">
        <f t="shared" si="81"/>
        <v>87.733333333333334</v>
      </c>
      <c r="BI188" s="22">
        <f t="shared" si="83"/>
        <v>88.8</v>
      </c>
      <c r="BJ188" s="22">
        <f t="shared" si="85"/>
        <v>88.8</v>
      </c>
      <c r="BK188" s="22">
        <f t="shared" si="87"/>
        <v>88.266666666666666</v>
      </c>
      <c r="BL188" s="22">
        <f t="shared" si="89"/>
        <v>88</v>
      </c>
      <c r="BM188" s="22">
        <f t="shared" si="91"/>
        <v>88.266666666666666</v>
      </c>
      <c r="BN188" s="22">
        <f t="shared" si="93"/>
        <v>89.066666666666677</v>
      </c>
      <c r="BO188" s="22">
        <f t="shared" si="95"/>
        <v>88.266666666666666</v>
      </c>
      <c r="BP188" s="22">
        <f t="shared" si="98"/>
        <v>88.533333333333331</v>
      </c>
      <c r="BQ188" s="22">
        <f t="shared" si="101"/>
        <v>88.533333333333331</v>
      </c>
      <c r="BR188" s="22">
        <f t="shared" si="104"/>
        <v>87.733333333333334</v>
      </c>
      <c r="BS188" s="22">
        <f t="shared" si="107"/>
        <v>78.400000000000006</v>
      </c>
      <c r="BT188" s="22">
        <f t="shared" si="110"/>
        <v>78.133333333333326</v>
      </c>
      <c r="BU188" s="22">
        <f t="shared" si="113"/>
        <v>78.400000000000006</v>
      </c>
      <c r="BV188" s="22">
        <f t="shared" si="116"/>
        <v>79.466666666666669</v>
      </c>
      <c r="BW188" s="22">
        <f t="shared" si="119"/>
        <v>78.133333333333326</v>
      </c>
      <c r="BX188" s="22">
        <f t="shared" si="122"/>
        <v>78.400000000000006</v>
      </c>
      <c r="BY188" s="22">
        <f t="shared" si="125"/>
        <v>78.666666666666657</v>
      </c>
      <c r="BZ188" s="22">
        <f t="shared" si="128"/>
        <v>78.666666666666657</v>
      </c>
      <c r="CA188" s="22">
        <f t="shared" si="131"/>
        <v>79.2</v>
      </c>
      <c r="CB188" s="22">
        <f t="shared" si="134"/>
        <v>78.666666666666657</v>
      </c>
      <c r="CC188" s="22">
        <f t="shared" si="137"/>
        <v>78.933333333333337</v>
      </c>
      <c r="CD188" s="22">
        <f t="shared" si="139"/>
        <v>78.133333333333326</v>
      </c>
      <c r="CE188" s="22">
        <f t="shared" si="141"/>
        <v>77.86666666666666</v>
      </c>
      <c r="CF188" s="22">
        <f t="shared" si="143"/>
        <v>79.2</v>
      </c>
      <c r="CG188" s="22">
        <f t="shared" si="145"/>
        <v>78.400000000000006</v>
      </c>
      <c r="CH188" s="22">
        <f t="shared" si="147"/>
        <v>77.86666666666666</v>
      </c>
      <c r="CI188" s="22">
        <f t="shared" si="149"/>
        <v>97.866666666666674</v>
      </c>
      <c r="CJ188" s="22">
        <f t="shared" si="151"/>
        <v>98.133333333333326</v>
      </c>
      <c r="CK188" s="22">
        <f t="shared" ref="CK188:CK196" si="153">(1-CK89)*100</f>
        <v>97.333333333333343</v>
      </c>
      <c r="CL188" s="37">
        <v>100</v>
      </c>
      <c r="CM188" s="21"/>
      <c r="CN188" s="21"/>
      <c r="CO188" s="21"/>
      <c r="CP188" s="21"/>
      <c r="CQ188" s="21"/>
    </row>
    <row r="189" spans="1:96" ht="13.8" thickBot="1" x14ac:dyDescent="0.3">
      <c r="A189" s="153"/>
      <c r="B189" s="73">
        <v>88</v>
      </c>
      <c r="C189" s="148" t="s">
        <v>315</v>
      </c>
      <c r="D189" s="149">
        <f t="shared" si="96"/>
        <v>98.4</v>
      </c>
      <c r="E189" s="105">
        <f t="shared" si="99"/>
        <v>93.6</v>
      </c>
      <c r="F189" s="105">
        <f t="shared" si="102"/>
        <v>89.333333333333329</v>
      </c>
      <c r="G189" s="105">
        <f t="shared" si="105"/>
        <v>89.600000000000009</v>
      </c>
      <c r="H189" s="105">
        <f t="shared" si="108"/>
        <v>77.600000000000009</v>
      </c>
      <c r="I189" s="105">
        <f t="shared" si="111"/>
        <v>90.133333333333326</v>
      </c>
      <c r="J189" s="105">
        <f t="shared" si="114"/>
        <v>97.066666666666663</v>
      </c>
      <c r="K189" s="105">
        <f t="shared" si="117"/>
        <v>93.6</v>
      </c>
      <c r="L189" s="105">
        <f t="shared" si="120"/>
        <v>85.866666666666674</v>
      </c>
      <c r="M189" s="105">
        <f t="shared" si="123"/>
        <v>87.2</v>
      </c>
      <c r="N189" s="104">
        <f t="shared" si="126"/>
        <v>98.933333333333323</v>
      </c>
      <c r="O189" s="105">
        <f t="shared" si="129"/>
        <v>95.466666666666669</v>
      </c>
      <c r="P189" s="105">
        <f t="shared" si="132"/>
        <v>77.600000000000009</v>
      </c>
      <c r="Q189" s="105">
        <f t="shared" si="135"/>
        <v>97.866666666666674</v>
      </c>
      <c r="R189" s="22">
        <f t="shared" si="138"/>
        <v>91.466666666666669</v>
      </c>
      <c r="S189" s="31">
        <f t="shared" si="140"/>
        <v>96</v>
      </c>
      <c r="T189" s="22">
        <f t="shared" si="142"/>
        <v>96.8</v>
      </c>
      <c r="U189" s="22">
        <f t="shared" si="144"/>
        <v>76.8</v>
      </c>
      <c r="V189" s="22">
        <f t="shared" si="146"/>
        <v>90.133333333333326</v>
      </c>
      <c r="W189" s="22">
        <f t="shared" si="148"/>
        <v>89.066666666666677</v>
      </c>
      <c r="X189" s="22">
        <f t="shared" si="150"/>
        <v>89.600000000000009</v>
      </c>
      <c r="Y189" s="22">
        <f t="shared" si="152"/>
        <v>89.066666666666677</v>
      </c>
      <c r="Z189" s="22">
        <f t="shared" ref="Z189:Z196" si="154">(1-Z90)*100</f>
        <v>89.333333333333329</v>
      </c>
      <c r="AA189" s="22">
        <f t="shared" si="78"/>
        <v>89.866666666666674</v>
      </c>
      <c r="AB189" s="22">
        <f t="shared" si="80"/>
        <v>89.066666666666677</v>
      </c>
      <c r="AC189" s="22">
        <f t="shared" si="82"/>
        <v>89.600000000000009</v>
      </c>
      <c r="AD189" s="22">
        <f t="shared" si="84"/>
        <v>89.333333333333329</v>
      </c>
      <c r="AE189" s="22">
        <f t="shared" si="86"/>
        <v>76.266666666666666</v>
      </c>
      <c r="AF189" s="22">
        <f t="shared" si="88"/>
        <v>77.066666666666663</v>
      </c>
      <c r="AG189" s="22">
        <f t="shared" si="90"/>
        <v>76</v>
      </c>
      <c r="AH189" s="22">
        <f t="shared" si="92"/>
        <v>76</v>
      </c>
      <c r="AI189" s="22">
        <f t="shared" si="94"/>
        <v>77.86666666666666</v>
      </c>
      <c r="AJ189" s="22">
        <f t="shared" si="97"/>
        <v>91.2</v>
      </c>
      <c r="AK189" s="22">
        <f t="shared" si="100"/>
        <v>90.666666666666657</v>
      </c>
      <c r="AL189" s="22">
        <f t="shared" si="103"/>
        <v>90.666666666666671</v>
      </c>
      <c r="AM189" s="22">
        <f t="shared" si="106"/>
        <v>97.066666666666663</v>
      </c>
      <c r="AN189" s="22">
        <f t="shared" si="109"/>
        <v>94.13333333333334</v>
      </c>
      <c r="AO189" s="22">
        <f t="shared" si="112"/>
        <v>95.466666666666669</v>
      </c>
      <c r="AP189" s="22">
        <f t="shared" si="115"/>
        <v>93.333333333333329</v>
      </c>
      <c r="AQ189" s="22">
        <f t="shared" si="118"/>
        <v>86.4</v>
      </c>
      <c r="AR189" s="22">
        <f t="shared" si="121"/>
        <v>85.866666666666674</v>
      </c>
      <c r="AS189" s="22">
        <f t="shared" si="124"/>
        <v>85.066666666666663</v>
      </c>
      <c r="AT189" s="22">
        <f t="shared" si="127"/>
        <v>85.6</v>
      </c>
      <c r="AU189" s="22">
        <f t="shared" si="130"/>
        <v>86.133333333333326</v>
      </c>
      <c r="AV189" s="22">
        <f t="shared" si="133"/>
        <v>84.266666666666666</v>
      </c>
      <c r="AW189" s="22">
        <f t="shared" si="136"/>
        <v>84.533333333333331</v>
      </c>
      <c r="AX189" s="22">
        <f t="shared" si="61"/>
        <v>85.066666666666663</v>
      </c>
      <c r="AY189" s="22">
        <f t="shared" si="63"/>
        <v>85.6</v>
      </c>
      <c r="AZ189" s="22">
        <f t="shared" si="65"/>
        <v>86.133333333333326</v>
      </c>
      <c r="BA189" s="22">
        <f t="shared" si="67"/>
        <v>87.466666666666669</v>
      </c>
      <c r="BB189" s="22">
        <f t="shared" si="69"/>
        <v>87.733333333333334</v>
      </c>
      <c r="BC189" s="22">
        <f t="shared" si="71"/>
        <v>86.4</v>
      </c>
      <c r="BD189" s="22">
        <f t="shared" si="73"/>
        <v>86.133333333333326</v>
      </c>
      <c r="BE189" s="22">
        <f t="shared" si="75"/>
        <v>86.4</v>
      </c>
      <c r="BF189" s="22">
        <f t="shared" si="77"/>
        <v>87.733333333333334</v>
      </c>
      <c r="BG189" s="22">
        <f t="shared" si="79"/>
        <v>87.2</v>
      </c>
      <c r="BH189" s="22">
        <f t="shared" si="81"/>
        <v>87.466666666666669</v>
      </c>
      <c r="BI189" s="22">
        <f t="shared" si="83"/>
        <v>87.2</v>
      </c>
      <c r="BJ189" s="22">
        <f t="shared" si="85"/>
        <v>87.2</v>
      </c>
      <c r="BK189" s="22">
        <f t="shared" si="87"/>
        <v>88</v>
      </c>
      <c r="BL189" s="22">
        <f t="shared" si="89"/>
        <v>87.733333333333334</v>
      </c>
      <c r="BM189" s="22">
        <f t="shared" si="91"/>
        <v>88</v>
      </c>
      <c r="BN189" s="22">
        <f t="shared" si="93"/>
        <v>87.466666666666669</v>
      </c>
      <c r="BO189" s="22">
        <f t="shared" si="95"/>
        <v>88</v>
      </c>
      <c r="BP189" s="22">
        <f t="shared" si="98"/>
        <v>87.466666666666669</v>
      </c>
      <c r="BQ189" s="22">
        <f t="shared" si="101"/>
        <v>87.733333333333334</v>
      </c>
      <c r="BR189" s="22">
        <f t="shared" si="104"/>
        <v>88</v>
      </c>
      <c r="BS189" s="22">
        <f t="shared" si="107"/>
        <v>77.600000000000009</v>
      </c>
      <c r="BT189" s="22">
        <f t="shared" si="110"/>
        <v>77.333333333333329</v>
      </c>
      <c r="BU189" s="22">
        <f t="shared" si="113"/>
        <v>77.600000000000009</v>
      </c>
      <c r="BV189" s="22">
        <f t="shared" si="116"/>
        <v>77.600000000000009</v>
      </c>
      <c r="BW189" s="22">
        <f t="shared" si="119"/>
        <v>76.266666666666666</v>
      </c>
      <c r="BX189" s="22">
        <f t="shared" si="122"/>
        <v>77.066666666666663</v>
      </c>
      <c r="BY189" s="22">
        <f t="shared" si="125"/>
        <v>77.333333333333329</v>
      </c>
      <c r="BZ189" s="22">
        <f t="shared" si="128"/>
        <v>77.86666666666666</v>
      </c>
      <c r="CA189" s="22">
        <f t="shared" si="131"/>
        <v>77.86666666666666</v>
      </c>
      <c r="CB189" s="22">
        <f t="shared" si="134"/>
        <v>77.333333333333329</v>
      </c>
      <c r="CC189" s="22">
        <f t="shared" si="137"/>
        <v>77.600000000000009</v>
      </c>
      <c r="CD189" s="22">
        <f t="shared" si="139"/>
        <v>77.333333333333329</v>
      </c>
      <c r="CE189" s="22">
        <f t="shared" si="141"/>
        <v>76.533333333333331</v>
      </c>
      <c r="CF189" s="22">
        <f t="shared" si="143"/>
        <v>77.86666666666666</v>
      </c>
      <c r="CG189" s="22">
        <f t="shared" si="145"/>
        <v>77.600000000000009</v>
      </c>
      <c r="CH189" s="22">
        <f t="shared" si="147"/>
        <v>76.533333333333331</v>
      </c>
      <c r="CI189" s="22">
        <f t="shared" si="149"/>
        <v>97.866666666666674</v>
      </c>
      <c r="CJ189" s="22">
        <f t="shared" si="151"/>
        <v>98.133333333333326</v>
      </c>
      <c r="CK189" s="22">
        <f t="shared" si="153"/>
        <v>95.733333333333334</v>
      </c>
      <c r="CL189" s="22">
        <f t="shared" ref="CL189:CL196" si="155">(1-CL90)*100</f>
        <v>96.266666666666666</v>
      </c>
      <c r="CM189" s="37">
        <v>100</v>
      </c>
      <c r="CN189" s="21"/>
      <c r="CO189" s="21"/>
      <c r="CP189" s="21"/>
      <c r="CQ189" s="21"/>
    </row>
    <row r="190" spans="1:96" ht="13.8" thickBot="1" x14ac:dyDescent="0.3">
      <c r="A190" s="153"/>
      <c r="B190" s="73">
        <v>89</v>
      </c>
      <c r="C190" s="101" t="s">
        <v>314</v>
      </c>
      <c r="D190" s="105">
        <f t="shared" si="96"/>
        <v>96.533333333333331</v>
      </c>
      <c r="E190" s="105">
        <f t="shared" si="99"/>
        <v>90.666666666666671</v>
      </c>
      <c r="F190" s="105">
        <f t="shared" si="102"/>
        <v>89.600000000000009</v>
      </c>
      <c r="G190" s="105">
        <f t="shared" si="105"/>
        <v>88.8</v>
      </c>
      <c r="H190" s="105">
        <f t="shared" si="108"/>
        <v>77.333333333333329</v>
      </c>
      <c r="I190" s="105">
        <f t="shared" si="111"/>
        <v>90.666666666666671</v>
      </c>
      <c r="J190" s="104">
        <f t="shared" si="114"/>
        <v>97.333333333333343</v>
      </c>
      <c r="K190" s="105">
        <f t="shared" si="117"/>
        <v>90.666666666666671</v>
      </c>
      <c r="L190" s="105">
        <f t="shared" si="120"/>
        <v>86.4</v>
      </c>
      <c r="M190" s="105">
        <f t="shared" si="123"/>
        <v>88.8</v>
      </c>
      <c r="N190" s="105">
        <f t="shared" si="126"/>
        <v>97.066666666666663</v>
      </c>
      <c r="O190" s="105">
        <f t="shared" si="129"/>
        <v>95.199999999999989</v>
      </c>
      <c r="P190" s="105">
        <f t="shared" si="132"/>
        <v>77.600000000000009</v>
      </c>
      <c r="Q190" s="105">
        <f t="shared" si="135"/>
        <v>94.933333333333337</v>
      </c>
      <c r="R190" s="22">
        <f t="shared" si="138"/>
        <v>92.266666666666666</v>
      </c>
      <c r="S190" s="31">
        <f t="shared" si="140"/>
        <v>95.733333333333334</v>
      </c>
      <c r="T190" s="22">
        <f t="shared" si="142"/>
        <v>96.533333333333331</v>
      </c>
      <c r="U190" s="22">
        <f t="shared" si="144"/>
        <v>76.266666666666666</v>
      </c>
      <c r="V190" s="22">
        <f t="shared" si="146"/>
        <v>89.333333333333329</v>
      </c>
      <c r="W190" s="22">
        <f t="shared" si="148"/>
        <v>88.266666666666666</v>
      </c>
      <c r="X190" s="22">
        <f t="shared" si="150"/>
        <v>88.8</v>
      </c>
      <c r="Y190" s="22">
        <f t="shared" si="152"/>
        <v>88.266666666666666</v>
      </c>
      <c r="Z190" s="22">
        <f t="shared" si="154"/>
        <v>88.533333333333331</v>
      </c>
      <c r="AA190" s="22">
        <f t="shared" ref="AA190:AA196" si="156">(1-AA91)*100</f>
        <v>89.066666666666677</v>
      </c>
      <c r="AB190" s="22">
        <f t="shared" si="80"/>
        <v>88.266666666666666</v>
      </c>
      <c r="AC190" s="22">
        <f t="shared" si="82"/>
        <v>88.8</v>
      </c>
      <c r="AD190" s="22">
        <f t="shared" si="84"/>
        <v>88.533333333333331</v>
      </c>
      <c r="AE190" s="22">
        <f t="shared" si="86"/>
        <v>76</v>
      </c>
      <c r="AF190" s="22">
        <f t="shared" si="88"/>
        <v>76.8</v>
      </c>
      <c r="AG190" s="22">
        <f t="shared" si="90"/>
        <v>75.733333333333334</v>
      </c>
      <c r="AH190" s="22">
        <f t="shared" si="92"/>
        <v>75.466666666666654</v>
      </c>
      <c r="AI190" s="22">
        <f t="shared" si="94"/>
        <v>77.600000000000009</v>
      </c>
      <c r="AJ190" s="22">
        <f t="shared" si="97"/>
        <v>90.666666666666657</v>
      </c>
      <c r="AK190" s="22">
        <f t="shared" si="100"/>
        <v>90.133333333333326</v>
      </c>
      <c r="AL190" s="22">
        <f t="shared" si="103"/>
        <v>89.066666666666677</v>
      </c>
      <c r="AM190" s="22">
        <f t="shared" si="106"/>
        <v>97.333333333333343</v>
      </c>
      <c r="AN190" s="22">
        <f t="shared" si="109"/>
        <v>92.266666666666666</v>
      </c>
      <c r="AO190" s="22">
        <f t="shared" si="112"/>
        <v>93.6</v>
      </c>
      <c r="AP190" s="22">
        <f t="shared" si="115"/>
        <v>93.6</v>
      </c>
      <c r="AQ190" s="22">
        <f t="shared" si="118"/>
        <v>86.666666666666671</v>
      </c>
      <c r="AR190" s="22">
        <f t="shared" si="121"/>
        <v>86.4</v>
      </c>
      <c r="AS190" s="22">
        <f t="shared" si="124"/>
        <v>86.133333333333326</v>
      </c>
      <c r="AT190" s="22">
        <f t="shared" si="127"/>
        <v>86.666666666666671</v>
      </c>
      <c r="AU190" s="22">
        <f t="shared" si="130"/>
        <v>87.2</v>
      </c>
      <c r="AV190" s="22">
        <f t="shared" si="133"/>
        <v>84</v>
      </c>
      <c r="AW190" s="22">
        <f t="shared" si="136"/>
        <v>84.266666666666666</v>
      </c>
      <c r="AX190" s="22">
        <f t="shared" si="61"/>
        <v>84.8</v>
      </c>
      <c r="AY190" s="22">
        <f t="shared" si="63"/>
        <v>85.333333333333329</v>
      </c>
      <c r="AZ190" s="22">
        <f t="shared" si="65"/>
        <v>85.866666666666674</v>
      </c>
      <c r="BA190" s="22">
        <f t="shared" si="67"/>
        <v>86.666666666666671</v>
      </c>
      <c r="BB190" s="22">
        <f t="shared" si="69"/>
        <v>86.933333333333323</v>
      </c>
      <c r="BC190" s="22">
        <f t="shared" si="71"/>
        <v>85.6</v>
      </c>
      <c r="BD190" s="22">
        <f t="shared" si="73"/>
        <v>85.866666666666674</v>
      </c>
      <c r="BE190" s="22">
        <f t="shared" si="75"/>
        <v>86.133333333333326</v>
      </c>
      <c r="BF190" s="22">
        <f t="shared" si="77"/>
        <v>86.933333333333323</v>
      </c>
      <c r="BG190" s="22">
        <f t="shared" si="79"/>
        <v>88.266666666666666</v>
      </c>
      <c r="BH190" s="22">
        <f t="shared" si="81"/>
        <v>87.2</v>
      </c>
      <c r="BI190" s="22">
        <f t="shared" si="83"/>
        <v>88.266666666666666</v>
      </c>
      <c r="BJ190" s="22">
        <f t="shared" si="85"/>
        <v>88.8</v>
      </c>
      <c r="BK190" s="22">
        <f t="shared" si="87"/>
        <v>88.266666666666666</v>
      </c>
      <c r="BL190" s="22">
        <f t="shared" si="89"/>
        <v>87.466666666666669</v>
      </c>
      <c r="BM190" s="22">
        <f t="shared" si="91"/>
        <v>87.733333333333334</v>
      </c>
      <c r="BN190" s="22">
        <f t="shared" si="93"/>
        <v>88.533333333333331</v>
      </c>
      <c r="BO190" s="22">
        <f t="shared" si="95"/>
        <v>87.733333333333334</v>
      </c>
      <c r="BP190" s="22">
        <f t="shared" si="98"/>
        <v>89.066666666666677</v>
      </c>
      <c r="BQ190" s="22">
        <f t="shared" si="101"/>
        <v>87.466666666666669</v>
      </c>
      <c r="BR190" s="22">
        <f t="shared" si="104"/>
        <v>87.2</v>
      </c>
      <c r="BS190" s="22">
        <f t="shared" si="107"/>
        <v>77.066666666666663</v>
      </c>
      <c r="BT190" s="22">
        <f t="shared" si="110"/>
        <v>76.8</v>
      </c>
      <c r="BU190" s="22">
        <f t="shared" si="113"/>
        <v>77.066666666666663</v>
      </c>
      <c r="BV190" s="22">
        <f t="shared" si="116"/>
        <v>77.600000000000009</v>
      </c>
      <c r="BW190" s="22">
        <f t="shared" si="119"/>
        <v>76.8</v>
      </c>
      <c r="BX190" s="22">
        <f t="shared" si="122"/>
        <v>77.066666666666663</v>
      </c>
      <c r="BY190" s="22">
        <f t="shared" si="125"/>
        <v>77.333333333333329</v>
      </c>
      <c r="BZ190" s="22">
        <f t="shared" si="128"/>
        <v>77.333333333333329</v>
      </c>
      <c r="CA190" s="22">
        <f t="shared" si="131"/>
        <v>77.86666666666666</v>
      </c>
      <c r="CB190" s="22">
        <f t="shared" si="134"/>
        <v>77.333333333333329</v>
      </c>
      <c r="CC190" s="22">
        <f t="shared" si="137"/>
        <v>77.600000000000009</v>
      </c>
      <c r="CD190" s="22">
        <f t="shared" si="139"/>
        <v>76.8</v>
      </c>
      <c r="CE190" s="22">
        <f t="shared" si="141"/>
        <v>76</v>
      </c>
      <c r="CF190" s="22">
        <f t="shared" si="143"/>
        <v>77.86666666666666</v>
      </c>
      <c r="CG190" s="22">
        <f t="shared" si="145"/>
        <v>77.066666666666663</v>
      </c>
      <c r="CH190" s="22">
        <f t="shared" si="147"/>
        <v>76</v>
      </c>
      <c r="CI190" s="22">
        <f t="shared" si="149"/>
        <v>97.6</v>
      </c>
      <c r="CJ190" s="22">
        <f t="shared" si="151"/>
        <v>97.866666666666674</v>
      </c>
      <c r="CK190" s="22">
        <f t="shared" si="153"/>
        <v>96.533333333333331</v>
      </c>
      <c r="CL190" s="22">
        <f t="shared" si="155"/>
        <v>97.333333333333343</v>
      </c>
      <c r="CM190" s="22">
        <f t="shared" ref="CM190:CM196" si="157">(1-CM91)*100</f>
        <v>97.066666666666663</v>
      </c>
      <c r="CN190" s="37">
        <v>100</v>
      </c>
      <c r="CO190" s="21"/>
      <c r="CP190" s="21"/>
      <c r="CQ190" s="21"/>
    </row>
    <row r="191" spans="1:96" x14ac:dyDescent="0.25">
      <c r="A191" s="153"/>
      <c r="B191" s="73">
        <v>90</v>
      </c>
      <c r="C191" s="101" t="s">
        <v>313</v>
      </c>
      <c r="D191" s="105">
        <f t="shared" si="96"/>
        <v>94.933333333333337</v>
      </c>
      <c r="E191" s="105">
        <f t="shared" si="99"/>
        <v>92</v>
      </c>
      <c r="F191" s="105">
        <f t="shared" si="102"/>
        <v>89.600000000000009</v>
      </c>
      <c r="G191" s="105">
        <f t="shared" si="105"/>
        <v>88.533333333333331</v>
      </c>
      <c r="H191" s="105">
        <f t="shared" si="108"/>
        <v>77.600000000000009</v>
      </c>
      <c r="I191" s="105">
        <f t="shared" si="111"/>
        <v>89.866666666666674</v>
      </c>
      <c r="J191" s="105">
        <f t="shared" si="114"/>
        <v>96</v>
      </c>
      <c r="K191" s="105">
        <f t="shared" si="117"/>
        <v>92</v>
      </c>
      <c r="L191" s="105">
        <f t="shared" si="120"/>
        <v>84.266666666666666</v>
      </c>
      <c r="M191" s="105">
        <f t="shared" si="123"/>
        <v>86.666666666666671</v>
      </c>
      <c r="N191" s="105">
        <f t="shared" si="126"/>
        <v>95.466666666666669</v>
      </c>
      <c r="O191" s="105">
        <f t="shared" si="129"/>
        <v>94.399999999999991</v>
      </c>
      <c r="P191" s="105">
        <f t="shared" si="132"/>
        <v>78.933333333333337</v>
      </c>
      <c r="Q191" s="105">
        <f t="shared" si="135"/>
        <v>98.4</v>
      </c>
      <c r="R191" s="22">
        <f t="shared" si="138"/>
        <v>91.733333333333334</v>
      </c>
      <c r="S191" s="31">
        <f t="shared" si="140"/>
        <v>99.466666666666669</v>
      </c>
      <c r="T191" s="22">
        <f t="shared" si="142"/>
        <v>94.13333333333334</v>
      </c>
      <c r="U191" s="22">
        <f t="shared" si="144"/>
        <v>77.333333333333329</v>
      </c>
      <c r="V191" s="22">
        <f t="shared" si="146"/>
        <v>89.066666666666677</v>
      </c>
      <c r="W191" s="22">
        <f t="shared" si="148"/>
        <v>88.266666666666666</v>
      </c>
      <c r="X191" s="22">
        <f t="shared" si="150"/>
        <v>88.8</v>
      </c>
      <c r="Y191" s="22">
        <f t="shared" si="152"/>
        <v>88.266666666666666</v>
      </c>
      <c r="Z191" s="22">
        <f t="shared" si="154"/>
        <v>88.533333333333331</v>
      </c>
      <c r="AA191" s="22">
        <f t="shared" si="156"/>
        <v>89.066666666666677</v>
      </c>
      <c r="AB191" s="22">
        <f t="shared" ref="AB191:AB196" si="158">(1-AB92)*100</f>
        <v>88.266666666666666</v>
      </c>
      <c r="AC191" s="22">
        <f t="shared" si="82"/>
        <v>88.533333333333331</v>
      </c>
      <c r="AD191" s="22">
        <f t="shared" si="84"/>
        <v>88.266666666666666</v>
      </c>
      <c r="AE191" s="22">
        <f t="shared" si="86"/>
        <v>77.600000000000009</v>
      </c>
      <c r="AF191" s="22">
        <f t="shared" si="88"/>
        <v>78.400000000000006</v>
      </c>
      <c r="AG191" s="22">
        <f t="shared" si="90"/>
        <v>77.333333333333329</v>
      </c>
      <c r="AH191" s="22">
        <f t="shared" si="92"/>
        <v>76.533333333333331</v>
      </c>
      <c r="AI191" s="22">
        <f t="shared" si="94"/>
        <v>77.86666666666666</v>
      </c>
      <c r="AJ191" s="22">
        <f t="shared" si="97"/>
        <v>91.2</v>
      </c>
      <c r="AK191" s="22">
        <f t="shared" si="100"/>
        <v>90.666666666666657</v>
      </c>
      <c r="AL191" s="22">
        <f t="shared" si="103"/>
        <v>90.933333333333337</v>
      </c>
      <c r="AM191" s="22">
        <f t="shared" si="106"/>
        <v>96</v>
      </c>
      <c r="AN191" s="22">
        <f t="shared" si="109"/>
        <v>92</v>
      </c>
      <c r="AO191" s="22">
        <f t="shared" si="112"/>
        <v>92.800000000000011</v>
      </c>
      <c r="AP191" s="22">
        <f t="shared" si="115"/>
        <v>93.86666666666666</v>
      </c>
      <c r="AQ191" s="22">
        <f t="shared" si="118"/>
        <v>85.6</v>
      </c>
      <c r="AR191" s="22">
        <f t="shared" si="121"/>
        <v>84.266666666666666</v>
      </c>
      <c r="AS191" s="22">
        <f t="shared" si="124"/>
        <v>85.866666666666674</v>
      </c>
      <c r="AT191" s="22">
        <f t="shared" si="127"/>
        <v>85.066666666666663</v>
      </c>
      <c r="AU191" s="22">
        <f t="shared" si="130"/>
        <v>86.4</v>
      </c>
      <c r="AV191" s="22">
        <f t="shared" si="133"/>
        <v>83.2</v>
      </c>
      <c r="AW191" s="22">
        <f t="shared" si="136"/>
        <v>83.466666666666669</v>
      </c>
      <c r="AX191" s="22">
        <f t="shared" si="61"/>
        <v>83.2</v>
      </c>
      <c r="AY191" s="22">
        <f t="shared" si="63"/>
        <v>83.73333333333332</v>
      </c>
      <c r="AZ191" s="22">
        <f t="shared" si="65"/>
        <v>85.066666666666663</v>
      </c>
      <c r="BA191" s="22">
        <f t="shared" si="67"/>
        <v>85.6</v>
      </c>
      <c r="BB191" s="22">
        <f t="shared" si="69"/>
        <v>86.133333333333326</v>
      </c>
      <c r="BC191" s="22">
        <f t="shared" si="71"/>
        <v>85.066666666666663</v>
      </c>
      <c r="BD191" s="22">
        <f t="shared" si="73"/>
        <v>84.266666666666666</v>
      </c>
      <c r="BE191" s="22">
        <f t="shared" si="75"/>
        <v>85.6</v>
      </c>
      <c r="BF191" s="22">
        <f t="shared" si="77"/>
        <v>86.4</v>
      </c>
      <c r="BG191" s="22">
        <f t="shared" si="79"/>
        <v>86.933333333333323</v>
      </c>
      <c r="BH191" s="22">
        <f t="shared" si="81"/>
        <v>86.933333333333323</v>
      </c>
      <c r="BI191" s="22">
        <f t="shared" si="83"/>
        <v>87.2</v>
      </c>
      <c r="BJ191" s="22">
        <f t="shared" si="85"/>
        <v>86.666666666666671</v>
      </c>
      <c r="BK191" s="22">
        <f t="shared" si="87"/>
        <v>86.133333333333326</v>
      </c>
      <c r="BL191" s="22">
        <f t="shared" si="89"/>
        <v>85.866666666666674</v>
      </c>
      <c r="BM191" s="22">
        <f t="shared" si="91"/>
        <v>86.133333333333326</v>
      </c>
      <c r="BN191" s="22">
        <f t="shared" si="93"/>
        <v>86.933333333333323</v>
      </c>
      <c r="BO191" s="22">
        <f t="shared" si="95"/>
        <v>86.133333333333326</v>
      </c>
      <c r="BP191" s="22">
        <f t="shared" si="98"/>
        <v>87.733333333333334</v>
      </c>
      <c r="BQ191" s="22">
        <f t="shared" si="101"/>
        <v>86.933333333333323</v>
      </c>
      <c r="BR191" s="22">
        <f t="shared" si="104"/>
        <v>86.133333333333326</v>
      </c>
      <c r="BS191" s="22">
        <f t="shared" si="107"/>
        <v>76.533333333333346</v>
      </c>
      <c r="BT191" s="22">
        <f t="shared" si="110"/>
        <v>78.133333333333326</v>
      </c>
      <c r="BU191" s="22">
        <f t="shared" si="113"/>
        <v>77.86666666666666</v>
      </c>
      <c r="BV191" s="22">
        <f t="shared" si="116"/>
        <v>78.933333333333337</v>
      </c>
      <c r="BW191" s="22">
        <f t="shared" si="119"/>
        <v>76.266666666666666</v>
      </c>
      <c r="BX191" s="22">
        <f t="shared" si="122"/>
        <v>76.8</v>
      </c>
      <c r="BY191" s="22">
        <f t="shared" si="125"/>
        <v>77.333333333333329</v>
      </c>
      <c r="BZ191" s="22">
        <f t="shared" si="128"/>
        <v>77.066666666666663</v>
      </c>
      <c r="CA191" s="22">
        <f t="shared" si="131"/>
        <v>77.86666666666666</v>
      </c>
      <c r="CB191" s="22">
        <f t="shared" si="134"/>
        <v>78.400000000000006</v>
      </c>
      <c r="CC191" s="22">
        <f t="shared" si="137"/>
        <v>79.2</v>
      </c>
      <c r="CD191" s="22">
        <f t="shared" si="139"/>
        <v>78.133333333333326</v>
      </c>
      <c r="CE191" s="22">
        <f t="shared" si="141"/>
        <v>77.333333333333329</v>
      </c>
      <c r="CF191" s="22">
        <f t="shared" si="143"/>
        <v>79.2</v>
      </c>
      <c r="CG191" s="22">
        <f t="shared" si="145"/>
        <v>77.86666666666666</v>
      </c>
      <c r="CH191" s="22">
        <f t="shared" si="147"/>
        <v>76.8</v>
      </c>
      <c r="CI191" s="22">
        <f t="shared" si="149"/>
        <v>97.6</v>
      </c>
      <c r="CJ191" s="22">
        <f t="shared" si="151"/>
        <v>97.333333333333343</v>
      </c>
      <c r="CK191" s="22">
        <f t="shared" si="153"/>
        <v>94.666666666666671</v>
      </c>
      <c r="CL191" s="22">
        <f t="shared" si="155"/>
        <v>95.466666666666669</v>
      </c>
      <c r="CM191" s="22">
        <f t="shared" si="157"/>
        <v>96.533333333333331</v>
      </c>
      <c r="CN191" s="22">
        <f t="shared" ref="CN191:CN196" si="159">(1-CN92)*100</f>
        <v>96.266666666666666</v>
      </c>
      <c r="CO191" s="37">
        <v>100</v>
      </c>
      <c r="CP191" s="21"/>
      <c r="CQ191" s="21"/>
    </row>
    <row r="192" spans="1:96" ht="13.8" thickBot="1" x14ac:dyDescent="0.3">
      <c r="A192" s="153"/>
      <c r="B192" s="73">
        <v>91</v>
      </c>
      <c r="C192" s="101" t="s">
        <v>310</v>
      </c>
      <c r="D192" s="105">
        <f t="shared" si="96"/>
        <v>94.399999999999991</v>
      </c>
      <c r="E192" s="105">
        <f t="shared" si="99"/>
        <v>92.533333333333331</v>
      </c>
      <c r="F192" s="105">
        <f t="shared" si="102"/>
        <v>89.066666666666677</v>
      </c>
      <c r="G192" s="105">
        <f t="shared" si="105"/>
        <v>88</v>
      </c>
      <c r="H192" s="105">
        <f t="shared" si="108"/>
        <v>77.066666666666663</v>
      </c>
      <c r="I192" s="105">
        <f t="shared" si="111"/>
        <v>89.333333333333329</v>
      </c>
      <c r="J192" s="105">
        <f t="shared" si="114"/>
        <v>96.533333333333331</v>
      </c>
      <c r="K192" s="105">
        <f t="shared" si="117"/>
        <v>92.533333333333331</v>
      </c>
      <c r="L192" s="105">
        <f t="shared" si="120"/>
        <v>84.8</v>
      </c>
      <c r="M192" s="105">
        <f t="shared" si="123"/>
        <v>87.2</v>
      </c>
      <c r="N192" s="105">
        <f t="shared" si="126"/>
        <v>94.933333333333337</v>
      </c>
      <c r="O192" s="105">
        <f t="shared" si="129"/>
        <v>94.933333333333337</v>
      </c>
      <c r="P192" s="105">
        <f t="shared" si="132"/>
        <v>79.466666666666669</v>
      </c>
      <c r="Q192" s="105">
        <f t="shared" si="135"/>
        <v>97.866666666666674</v>
      </c>
      <c r="R192" s="22">
        <f t="shared" si="138"/>
        <v>92.266666666666666</v>
      </c>
      <c r="S192" s="32">
        <f t="shared" si="140"/>
        <v>100</v>
      </c>
      <c r="T192" s="22">
        <f t="shared" si="142"/>
        <v>93.6</v>
      </c>
      <c r="U192" s="22">
        <f t="shared" si="144"/>
        <v>77.86666666666666</v>
      </c>
      <c r="V192" s="22">
        <f t="shared" si="146"/>
        <v>88.533333333333331</v>
      </c>
      <c r="W192" s="22">
        <f t="shared" si="148"/>
        <v>87.733333333333334</v>
      </c>
      <c r="X192" s="22">
        <f t="shared" si="150"/>
        <v>88.266666666666666</v>
      </c>
      <c r="Y192" s="22">
        <f t="shared" si="152"/>
        <v>87.733333333333334</v>
      </c>
      <c r="Z192" s="22">
        <f t="shared" si="154"/>
        <v>88</v>
      </c>
      <c r="AA192" s="22">
        <f t="shared" si="156"/>
        <v>88.533333333333331</v>
      </c>
      <c r="AB192" s="22">
        <f t="shared" si="158"/>
        <v>87.733333333333334</v>
      </c>
      <c r="AC192" s="22">
        <f t="shared" ref="AC192:AC196" si="160">(1-AC93)*100</f>
        <v>88</v>
      </c>
      <c r="AD192" s="22">
        <f t="shared" si="84"/>
        <v>87.733333333333334</v>
      </c>
      <c r="AE192" s="22">
        <f t="shared" si="86"/>
        <v>78.133333333333326</v>
      </c>
      <c r="AF192" s="22">
        <f t="shared" si="88"/>
        <v>77.86666666666666</v>
      </c>
      <c r="AG192" s="22">
        <f t="shared" si="90"/>
        <v>77.86666666666666</v>
      </c>
      <c r="AH192" s="22">
        <f t="shared" si="92"/>
        <v>77.066666666666663</v>
      </c>
      <c r="AI192" s="22">
        <f t="shared" si="94"/>
        <v>77.333333333333329</v>
      </c>
      <c r="AJ192" s="22">
        <f t="shared" si="97"/>
        <v>90.666666666666657</v>
      </c>
      <c r="AK192" s="22">
        <f t="shared" si="100"/>
        <v>90.133333333333326</v>
      </c>
      <c r="AL192" s="22">
        <f t="shared" si="103"/>
        <v>91.466666666666669</v>
      </c>
      <c r="AM192" s="22">
        <f t="shared" si="106"/>
        <v>96.533333333333331</v>
      </c>
      <c r="AN192" s="22">
        <f t="shared" si="109"/>
        <v>92.533333333333331</v>
      </c>
      <c r="AO192" s="22">
        <f t="shared" si="112"/>
        <v>93.333333333333329</v>
      </c>
      <c r="AP192" s="22">
        <f t="shared" si="115"/>
        <v>94.399999999999991</v>
      </c>
      <c r="AQ192" s="22">
        <f t="shared" si="118"/>
        <v>86.133333333333326</v>
      </c>
      <c r="AR192" s="22">
        <f t="shared" si="121"/>
        <v>84.8</v>
      </c>
      <c r="AS192" s="22">
        <f t="shared" si="124"/>
        <v>86.4</v>
      </c>
      <c r="AT192" s="22">
        <f t="shared" si="127"/>
        <v>85.6</v>
      </c>
      <c r="AU192" s="22">
        <f t="shared" si="130"/>
        <v>86.933333333333323</v>
      </c>
      <c r="AV192" s="22">
        <f t="shared" si="133"/>
        <v>83.73333333333332</v>
      </c>
      <c r="AW192" s="22">
        <f t="shared" si="136"/>
        <v>84</v>
      </c>
      <c r="AX192" s="22">
        <f t="shared" si="61"/>
        <v>83.73333333333332</v>
      </c>
      <c r="AY192" s="22">
        <f t="shared" si="63"/>
        <v>84.266666666666666</v>
      </c>
      <c r="AZ192" s="22">
        <f t="shared" si="65"/>
        <v>85.6</v>
      </c>
      <c r="BA192" s="22">
        <f t="shared" si="67"/>
        <v>86.133333333333326</v>
      </c>
      <c r="BB192" s="22">
        <f t="shared" si="69"/>
        <v>86.666666666666671</v>
      </c>
      <c r="BC192" s="22">
        <f t="shared" si="71"/>
        <v>85.6</v>
      </c>
      <c r="BD192" s="22">
        <f t="shared" si="73"/>
        <v>84.8</v>
      </c>
      <c r="BE192" s="22">
        <f t="shared" si="75"/>
        <v>86.133333333333326</v>
      </c>
      <c r="BF192" s="22">
        <f t="shared" si="77"/>
        <v>86.933333333333323</v>
      </c>
      <c r="BG192" s="22">
        <f t="shared" si="79"/>
        <v>87.466666666666669</v>
      </c>
      <c r="BH192" s="22">
        <f t="shared" si="81"/>
        <v>87.466666666666669</v>
      </c>
      <c r="BI192" s="22">
        <f t="shared" si="83"/>
        <v>87.733333333333334</v>
      </c>
      <c r="BJ192" s="22">
        <f t="shared" si="85"/>
        <v>87.2</v>
      </c>
      <c r="BK192" s="22">
        <f t="shared" si="87"/>
        <v>86.666666666666671</v>
      </c>
      <c r="BL192" s="22">
        <f t="shared" si="89"/>
        <v>86.4</v>
      </c>
      <c r="BM192" s="22">
        <f t="shared" si="91"/>
        <v>86.666666666666671</v>
      </c>
      <c r="BN192" s="22">
        <f t="shared" si="93"/>
        <v>87.466666666666669</v>
      </c>
      <c r="BO192" s="22">
        <f t="shared" si="95"/>
        <v>86.666666666666671</v>
      </c>
      <c r="BP192" s="22">
        <f t="shared" si="98"/>
        <v>88.266666666666666</v>
      </c>
      <c r="BQ192" s="22">
        <f t="shared" si="101"/>
        <v>87.466666666666669</v>
      </c>
      <c r="BR192" s="22">
        <f t="shared" si="104"/>
        <v>86.666666666666671</v>
      </c>
      <c r="BS192" s="22">
        <f t="shared" si="107"/>
        <v>77.066666666666663</v>
      </c>
      <c r="BT192" s="22">
        <f t="shared" si="110"/>
        <v>78.666666666666657</v>
      </c>
      <c r="BU192" s="22">
        <f t="shared" si="113"/>
        <v>78.400000000000006</v>
      </c>
      <c r="BV192" s="22">
        <f t="shared" si="116"/>
        <v>79.466666666666669</v>
      </c>
      <c r="BW192" s="22">
        <f t="shared" si="119"/>
        <v>76.8</v>
      </c>
      <c r="BX192" s="22">
        <f t="shared" si="122"/>
        <v>77.333333333333329</v>
      </c>
      <c r="BY192" s="22">
        <f t="shared" si="125"/>
        <v>77.86666666666666</v>
      </c>
      <c r="BZ192" s="22">
        <f t="shared" si="128"/>
        <v>77.600000000000009</v>
      </c>
      <c r="CA192" s="22">
        <f t="shared" si="131"/>
        <v>78.400000000000006</v>
      </c>
      <c r="CB192" s="22">
        <f t="shared" si="134"/>
        <v>78.933333333333337</v>
      </c>
      <c r="CC192" s="22">
        <f t="shared" si="137"/>
        <v>79.733333333333334</v>
      </c>
      <c r="CD192" s="22">
        <f t="shared" si="139"/>
        <v>78.666666666666657</v>
      </c>
      <c r="CE192" s="22">
        <f t="shared" si="141"/>
        <v>77.86666666666666</v>
      </c>
      <c r="CF192" s="22">
        <f t="shared" si="143"/>
        <v>79.733333333333334</v>
      </c>
      <c r="CG192" s="22">
        <f t="shared" si="145"/>
        <v>78.400000000000006</v>
      </c>
      <c r="CH192" s="22">
        <f t="shared" si="147"/>
        <v>77.333333333333329</v>
      </c>
      <c r="CI192" s="22">
        <f t="shared" si="149"/>
        <v>97.066666666666663</v>
      </c>
      <c r="CJ192" s="22">
        <f t="shared" si="151"/>
        <v>96.8</v>
      </c>
      <c r="CK192" s="22">
        <f t="shared" si="153"/>
        <v>95.199999999999989</v>
      </c>
      <c r="CL192" s="22">
        <f t="shared" si="155"/>
        <v>96</v>
      </c>
      <c r="CM192" s="22">
        <f t="shared" si="157"/>
        <v>96</v>
      </c>
      <c r="CN192" s="22">
        <f t="shared" si="159"/>
        <v>95.733333333333334</v>
      </c>
      <c r="CO192" s="22">
        <f>(1-CO93)*100</f>
        <v>99.466666666666669</v>
      </c>
      <c r="CP192" s="37">
        <v>100</v>
      </c>
      <c r="CQ192" s="21"/>
    </row>
    <row r="193" spans="1:99" ht="13.8" thickBot="1" x14ac:dyDescent="0.3">
      <c r="A193" s="153"/>
      <c r="B193" s="73">
        <v>92</v>
      </c>
      <c r="C193" s="101" t="s">
        <v>317</v>
      </c>
      <c r="D193" s="105">
        <f t="shared" si="96"/>
        <v>95.733333333333334</v>
      </c>
      <c r="E193" s="105">
        <f t="shared" si="99"/>
        <v>91.466666666666669</v>
      </c>
      <c r="F193" s="105">
        <f t="shared" si="102"/>
        <v>88.533333333333331</v>
      </c>
      <c r="G193" s="105">
        <f t="shared" si="105"/>
        <v>88</v>
      </c>
      <c r="H193" s="105">
        <f t="shared" si="108"/>
        <v>77.600000000000009</v>
      </c>
      <c r="I193" s="105">
        <f t="shared" si="111"/>
        <v>89.866666666666674</v>
      </c>
      <c r="J193" s="104">
        <f t="shared" si="114"/>
        <v>98.933333333333323</v>
      </c>
      <c r="K193" s="105">
        <f t="shared" si="117"/>
        <v>91.466666666666669</v>
      </c>
      <c r="L193" s="105">
        <f t="shared" si="120"/>
        <v>86.133333333333326</v>
      </c>
      <c r="M193" s="105">
        <f t="shared" si="123"/>
        <v>88.533333333333331</v>
      </c>
      <c r="N193" s="105">
        <f t="shared" si="126"/>
        <v>95.199999999999989</v>
      </c>
      <c r="O193" s="105">
        <f t="shared" si="129"/>
        <v>97.6</v>
      </c>
      <c r="P193" s="105">
        <f t="shared" si="132"/>
        <v>78.666666666666657</v>
      </c>
      <c r="Q193" s="105">
        <f t="shared" si="135"/>
        <v>94.666666666666671</v>
      </c>
      <c r="R193" s="22">
        <f t="shared" si="138"/>
        <v>94.399999999999991</v>
      </c>
      <c r="S193" s="31">
        <f t="shared" si="140"/>
        <v>96.8</v>
      </c>
      <c r="T193" s="22">
        <f t="shared" si="142"/>
        <v>94.933333333333337</v>
      </c>
      <c r="U193" s="22">
        <f t="shared" si="144"/>
        <v>77.333333333333329</v>
      </c>
      <c r="V193" s="22">
        <f t="shared" si="146"/>
        <v>89.066666666666677</v>
      </c>
      <c r="W193" s="22">
        <f t="shared" si="148"/>
        <v>88</v>
      </c>
      <c r="X193" s="22">
        <f t="shared" si="150"/>
        <v>88.533333333333331</v>
      </c>
      <c r="Y193" s="22">
        <f t="shared" si="152"/>
        <v>88</v>
      </c>
      <c r="Z193" s="22">
        <f t="shared" si="154"/>
        <v>88.266666666666666</v>
      </c>
      <c r="AA193" s="22">
        <f t="shared" si="156"/>
        <v>88.8</v>
      </c>
      <c r="AB193" s="22">
        <f t="shared" si="158"/>
        <v>88</v>
      </c>
      <c r="AC193" s="22">
        <f t="shared" si="160"/>
        <v>88</v>
      </c>
      <c r="AD193" s="22">
        <f t="shared" ref="AD193:AD196" si="161">(1-AD94)*100</f>
        <v>88.266666666666666</v>
      </c>
      <c r="AE193" s="22">
        <f t="shared" si="86"/>
        <v>77.066666666666663</v>
      </c>
      <c r="AF193" s="22">
        <f t="shared" si="88"/>
        <v>76.8</v>
      </c>
      <c r="AG193" s="22">
        <f t="shared" si="90"/>
        <v>76.8</v>
      </c>
      <c r="AH193" s="22">
        <f t="shared" si="92"/>
        <v>76.533333333333346</v>
      </c>
      <c r="AI193" s="22">
        <f t="shared" si="94"/>
        <v>77.86666666666666</v>
      </c>
      <c r="AJ193" s="22">
        <f t="shared" si="97"/>
        <v>90.666666666666657</v>
      </c>
      <c r="AK193" s="22">
        <f t="shared" si="100"/>
        <v>90.133333333333326</v>
      </c>
      <c r="AL193" s="22">
        <f t="shared" si="103"/>
        <v>90.4</v>
      </c>
      <c r="AM193" s="22">
        <f t="shared" si="106"/>
        <v>98.933333333333323</v>
      </c>
      <c r="AN193" s="22">
        <f t="shared" si="109"/>
        <v>94.13333333333334</v>
      </c>
      <c r="AO193" s="22">
        <f t="shared" si="112"/>
        <v>94.399999999999991</v>
      </c>
      <c r="AP193" s="22">
        <f t="shared" si="115"/>
        <v>94.666666666666671</v>
      </c>
      <c r="AQ193" s="22">
        <f t="shared" si="118"/>
        <v>87.733333333333334</v>
      </c>
      <c r="AR193" s="22">
        <f t="shared" si="121"/>
        <v>86.133333333333326</v>
      </c>
      <c r="AS193" s="22">
        <f t="shared" si="124"/>
        <v>86.133333333333326</v>
      </c>
      <c r="AT193" s="22">
        <f t="shared" si="127"/>
        <v>86.666666666666671</v>
      </c>
      <c r="AU193" s="22">
        <f t="shared" si="130"/>
        <v>88</v>
      </c>
      <c r="AV193" s="22">
        <f t="shared" si="133"/>
        <v>85.066666666666663</v>
      </c>
      <c r="AW193" s="22">
        <f t="shared" si="136"/>
        <v>85.066666666666663</v>
      </c>
      <c r="AX193" s="22">
        <f t="shared" si="61"/>
        <v>85.866666666666674</v>
      </c>
      <c r="AY193" s="22">
        <f t="shared" si="63"/>
        <v>85.866666666666674</v>
      </c>
      <c r="AZ193" s="22">
        <f t="shared" si="65"/>
        <v>86.666666666666671</v>
      </c>
      <c r="BA193" s="22">
        <f t="shared" si="67"/>
        <v>88</v>
      </c>
      <c r="BB193" s="22">
        <f t="shared" si="69"/>
        <v>88</v>
      </c>
      <c r="BC193" s="22">
        <f t="shared" si="71"/>
        <v>87.2</v>
      </c>
      <c r="BD193" s="22">
        <f t="shared" si="73"/>
        <v>86.933333333333323</v>
      </c>
      <c r="BE193" s="22">
        <f t="shared" si="75"/>
        <v>86.666666666666671</v>
      </c>
      <c r="BF193" s="22">
        <f t="shared" si="77"/>
        <v>88.266666666666666</v>
      </c>
      <c r="BG193" s="22">
        <f t="shared" si="79"/>
        <v>88.533333333333331</v>
      </c>
      <c r="BH193" s="22">
        <f t="shared" si="81"/>
        <v>87.2</v>
      </c>
      <c r="BI193" s="22">
        <f t="shared" si="83"/>
        <v>88.533333333333331</v>
      </c>
      <c r="BJ193" s="22">
        <f t="shared" si="85"/>
        <v>88.533333333333331</v>
      </c>
      <c r="BK193" s="22">
        <f t="shared" si="87"/>
        <v>88</v>
      </c>
      <c r="BL193" s="22">
        <f t="shared" si="89"/>
        <v>87.733333333333334</v>
      </c>
      <c r="BM193" s="22">
        <f t="shared" si="91"/>
        <v>88</v>
      </c>
      <c r="BN193" s="22">
        <f t="shared" si="93"/>
        <v>88.8</v>
      </c>
      <c r="BO193" s="22">
        <f t="shared" si="95"/>
        <v>87.466666666666669</v>
      </c>
      <c r="BP193" s="22">
        <f t="shared" si="98"/>
        <v>88.266666666666666</v>
      </c>
      <c r="BQ193" s="22">
        <f t="shared" si="101"/>
        <v>88</v>
      </c>
      <c r="BR193" s="22">
        <f t="shared" si="104"/>
        <v>86.933333333333323</v>
      </c>
      <c r="BS193" s="22">
        <f t="shared" si="107"/>
        <v>78.133333333333326</v>
      </c>
      <c r="BT193" s="22">
        <f t="shared" si="110"/>
        <v>77.86666666666666</v>
      </c>
      <c r="BU193" s="22">
        <f t="shared" si="113"/>
        <v>78.133333333333326</v>
      </c>
      <c r="BV193" s="22">
        <f t="shared" si="116"/>
        <v>79.466666666666669</v>
      </c>
      <c r="BW193" s="22">
        <f t="shared" si="119"/>
        <v>77.333333333333329</v>
      </c>
      <c r="BX193" s="22">
        <f t="shared" si="122"/>
        <v>78.400000000000006</v>
      </c>
      <c r="BY193" s="22">
        <f t="shared" si="125"/>
        <v>78.933333333333337</v>
      </c>
      <c r="BZ193" s="22">
        <f t="shared" si="128"/>
        <v>78.666666666666657</v>
      </c>
      <c r="CA193" s="22">
        <f t="shared" si="131"/>
        <v>79.466666666666669</v>
      </c>
      <c r="CB193" s="22">
        <f t="shared" si="134"/>
        <v>78.933333333333337</v>
      </c>
      <c r="CC193" s="22">
        <f t="shared" si="137"/>
        <v>78.933333333333337</v>
      </c>
      <c r="CD193" s="22">
        <f t="shared" si="139"/>
        <v>77.86666666666666</v>
      </c>
      <c r="CE193" s="22">
        <f t="shared" si="141"/>
        <v>77.066666666666663</v>
      </c>
      <c r="CF193" s="22">
        <f t="shared" si="143"/>
        <v>79.2</v>
      </c>
      <c r="CG193" s="22">
        <f t="shared" si="145"/>
        <v>78.133333333333326</v>
      </c>
      <c r="CH193" s="22">
        <f t="shared" si="147"/>
        <v>77.066666666666663</v>
      </c>
      <c r="CI193" s="22">
        <f t="shared" si="149"/>
        <v>98.4</v>
      </c>
      <c r="CJ193" s="22">
        <f t="shared" si="151"/>
        <v>98.133333333333326</v>
      </c>
      <c r="CK193" s="22">
        <f t="shared" si="153"/>
        <v>97.866666666666674</v>
      </c>
      <c r="CL193" s="22">
        <f t="shared" si="155"/>
        <v>98.4</v>
      </c>
      <c r="CM193" s="22">
        <f t="shared" si="157"/>
        <v>96.266666666666666</v>
      </c>
      <c r="CN193" s="22">
        <f t="shared" si="159"/>
        <v>97.066666666666663</v>
      </c>
      <c r="CO193" s="22">
        <f>(1-CO94)*100</f>
        <v>96.266666666666666</v>
      </c>
      <c r="CP193" s="22">
        <f>(1-CP94)*100</f>
        <v>96.8</v>
      </c>
      <c r="CQ193" s="37">
        <v>100</v>
      </c>
      <c r="CS193" s="21"/>
    </row>
    <row r="194" spans="1:99" ht="13.8" thickBot="1" x14ac:dyDescent="0.3">
      <c r="A194" s="153"/>
      <c r="B194" s="73">
        <v>93</v>
      </c>
      <c r="C194" s="101" t="s">
        <v>311</v>
      </c>
      <c r="D194" s="105">
        <f t="shared" si="96"/>
        <v>94.666666666666671</v>
      </c>
      <c r="E194" s="105">
        <f t="shared" si="99"/>
        <v>91.733333333333334</v>
      </c>
      <c r="F194" s="105">
        <f t="shared" si="102"/>
        <v>89.333333333333329</v>
      </c>
      <c r="G194" s="105">
        <f t="shared" si="105"/>
        <v>88.266666666666666</v>
      </c>
      <c r="H194" s="105">
        <f t="shared" si="108"/>
        <v>77.333333333333329</v>
      </c>
      <c r="I194" s="105">
        <f t="shared" si="111"/>
        <v>90.133333333333326</v>
      </c>
      <c r="J194" s="105">
        <f t="shared" si="114"/>
        <v>95.733333333333334</v>
      </c>
      <c r="K194" s="105">
        <f t="shared" si="117"/>
        <v>91.733333333333334</v>
      </c>
      <c r="L194" s="105">
        <f t="shared" si="120"/>
        <v>84</v>
      </c>
      <c r="M194" s="105">
        <f t="shared" si="123"/>
        <v>86.4</v>
      </c>
      <c r="N194" s="105">
        <f t="shared" si="126"/>
        <v>95.199999999999989</v>
      </c>
      <c r="O194" s="105">
        <f t="shared" si="129"/>
        <v>94.666666666666671</v>
      </c>
      <c r="P194" s="105">
        <f t="shared" si="132"/>
        <v>78.666666666666657</v>
      </c>
      <c r="Q194" s="105">
        <f t="shared" si="135"/>
        <v>98.133333333333326</v>
      </c>
      <c r="R194" s="22">
        <f t="shared" si="138"/>
        <v>92</v>
      </c>
      <c r="S194" s="28">
        <f t="shared" si="140"/>
        <v>99.2</v>
      </c>
      <c r="T194" s="22">
        <f t="shared" si="142"/>
        <v>93.86666666666666</v>
      </c>
      <c r="U194" s="22">
        <f t="shared" si="144"/>
        <v>77.066666666666663</v>
      </c>
      <c r="V194" s="22">
        <f t="shared" si="146"/>
        <v>88.8</v>
      </c>
      <c r="W194" s="22">
        <f t="shared" si="148"/>
        <v>88</v>
      </c>
      <c r="X194" s="22">
        <f t="shared" si="150"/>
        <v>88.533333333333331</v>
      </c>
      <c r="Y194" s="22">
        <f t="shared" si="152"/>
        <v>88</v>
      </c>
      <c r="Z194" s="22">
        <f t="shared" si="154"/>
        <v>88.266666666666666</v>
      </c>
      <c r="AA194" s="22">
        <f t="shared" si="156"/>
        <v>88.8</v>
      </c>
      <c r="AB194" s="22">
        <f t="shared" si="158"/>
        <v>88</v>
      </c>
      <c r="AC194" s="22">
        <f t="shared" si="160"/>
        <v>88.266666666666666</v>
      </c>
      <c r="AD194" s="22">
        <f t="shared" si="161"/>
        <v>88</v>
      </c>
      <c r="AE194" s="22">
        <f t="shared" ref="AE194:AE196" si="162">(1-AE95)*100</f>
        <v>77.333333333333329</v>
      </c>
      <c r="AF194" s="22">
        <f t="shared" si="88"/>
        <v>78.133333333333326</v>
      </c>
      <c r="AG194" s="22">
        <f t="shared" si="90"/>
        <v>77.066666666666663</v>
      </c>
      <c r="AH194" s="22">
        <f t="shared" si="92"/>
        <v>76.266666666666666</v>
      </c>
      <c r="AI194" s="22">
        <f t="shared" si="94"/>
        <v>77.600000000000009</v>
      </c>
      <c r="AJ194" s="22">
        <f t="shared" si="97"/>
        <v>91.466666666666669</v>
      </c>
      <c r="AK194" s="22">
        <f t="shared" si="100"/>
        <v>90.933333333333337</v>
      </c>
      <c r="AL194" s="22">
        <f t="shared" si="103"/>
        <v>91.2</v>
      </c>
      <c r="AM194" s="22">
        <f t="shared" si="106"/>
        <v>95.733333333333334</v>
      </c>
      <c r="AN194" s="22">
        <f t="shared" si="109"/>
        <v>91.733333333333334</v>
      </c>
      <c r="AO194" s="22">
        <f t="shared" si="112"/>
        <v>92.533333333333331</v>
      </c>
      <c r="AP194" s="22">
        <f t="shared" si="115"/>
        <v>93.6</v>
      </c>
      <c r="AQ194" s="22">
        <f t="shared" si="118"/>
        <v>85.333333333333329</v>
      </c>
      <c r="AR194" s="22">
        <f t="shared" si="121"/>
        <v>84</v>
      </c>
      <c r="AS194" s="22">
        <f t="shared" si="124"/>
        <v>85.6</v>
      </c>
      <c r="AT194" s="22">
        <f t="shared" si="127"/>
        <v>84.8</v>
      </c>
      <c r="AU194" s="22">
        <f t="shared" si="130"/>
        <v>86.133333333333326</v>
      </c>
      <c r="AV194" s="22">
        <f t="shared" si="133"/>
        <v>82.933333333333337</v>
      </c>
      <c r="AW194" s="22">
        <f t="shared" si="136"/>
        <v>83.2</v>
      </c>
      <c r="AX194" s="22">
        <f t="shared" si="61"/>
        <v>82.933333333333337</v>
      </c>
      <c r="AY194" s="22">
        <f t="shared" si="63"/>
        <v>83.466666666666669</v>
      </c>
      <c r="AZ194" s="22">
        <f t="shared" si="65"/>
        <v>84.8</v>
      </c>
      <c r="BA194" s="22">
        <f t="shared" si="67"/>
        <v>85.333333333333329</v>
      </c>
      <c r="BB194" s="22">
        <f t="shared" si="69"/>
        <v>85.866666666666674</v>
      </c>
      <c r="BC194" s="22">
        <f t="shared" si="71"/>
        <v>84.8</v>
      </c>
      <c r="BD194" s="22">
        <f t="shared" si="73"/>
        <v>84.000000000000014</v>
      </c>
      <c r="BE194" s="22">
        <f t="shared" si="75"/>
        <v>85.333333333333329</v>
      </c>
      <c r="BF194" s="22">
        <f t="shared" si="77"/>
        <v>86.133333333333326</v>
      </c>
      <c r="BG194" s="22">
        <f t="shared" si="79"/>
        <v>86.666666666666671</v>
      </c>
      <c r="BH194" s="22">
        <f t="shared" si="81"/>
        <v>86.666666666666671</v>
      </c>
      <c r="BI194" s="22">
        <f t="shared" si="83"/>
        <v>86.933333333333323</v>
      </c>
      <c r="BJ194" s="22">
        <f t="shared" si="85"/>
        <v>86.4</v>
      </c>
      <c r="BK194" s="22">
        <f t="shared" si="87"/>
        <v>85.866666666666674</v>
      </c>
      <c r="BL194" s="22">
        <f t="shared" si="89"/>
        <v>85.6</v>
      </c>
      <c r="BM194" s="22">
        <f t="shared" si="91"/>
        <v>85.866666666666674</v>
      </c>
      <c r="BN194" s="22">
        <f t="shared" si="93"/>
        <v>86.666666666666671</v>
      </c>
      <c r="BO194" s="22">
        <f t="shared" si="95"/>
        <v>85.866666666666674</v>
      </c>
      <c r="BP194" s="22">
        <f t="shared" si="98"/>
        <v>87.466666666666669</v>
      </c>
      <c r="BQ194" s="22">
        <f t="shared" si="101"/>
        <v>86.666666666666671</v>
      </c>
      <c r="BR194" s="22">
        <f t="shared" si="104"/>
        <v>85.866666666666674</v>
      </c>
      <c r="BS194" s="22">
        <f t="shared" si="107"/>
        <v>76.266666666666666</v>
      </c>
      <c r="BT194" s="22">
        <f t="shared" si="110"/>
        <v>77.86666666666666</v>
      </c>
      <c r="BU194" s="22">
        <f t="shared" si="113"/>
        <v>77.600000000000009</v>
      </c>
      <c r="BV194" s="22">
        <f t="shared" si="116"/>
        <v>78.666666666666657</v>
      </c>
      <c r="BW194" s="22">
        <f t="shared" si="119"/>
        <v>76</v>
      </c>
      <c r="BX194" s="22">
        <f t="shared" si="122"/>
        <v>76.533333333333331</v>
      </c>
      <c r="BY194" s="22">
        <f t="shared" si="125"/>
        <v>77.066666666666663</v>
      </c>
      <c r="BZ194" s="22">
        <f t="shared" si="128"/>
        <v>76.8</v>
      </c>
      <c r="CA194" s="22">
        <f t="shared" si="131"/>
        <v>77.600000000000009</v>
      </c>
      <c r="CB194" s="22">
        <f t="shared" si="134"/>
        <v>78.133333333333326</v>
      </c>
      <c r="CC194" s="22">
        <f t="shared" si="137"/>
        <v>78.933333333333337</v>
      </c>
      <c r="CD194" s="22">
        <f t="shared" si="139"/>
        <v>77.86666666666666</v>
      </c>
      <c r="CE194" s="22">
        <f t="shared" si="141"/>
        <v>77.066666666666663</v>
      </c>
      <c r="CF194" s="22">
        <f t="shared" si="143"/>
        <v>78.933333333333337</v>
      </c>
      <c r="CG194" s="22">
        <f t="shared" si="145"/>
        <v>77.600000000000009</v>
      </c>
      <c r="CH194" s="22">
        <f t="shared" si="147"/>
        <v>76.533333333333331</v>
      </c>
      <c r="CI194" s="22">
        <f t="shared" si="149"/>
        <v>97.333333333333343</v>
      </c>
      <c r="CJ194" s="22">
        <f t="shared" si="151"/>
        <v>97.066666666666663</v>
      </c>
      <c r="CK194" s="22">
        <f t="shared" si="153"/>
        <v>94.399999999999991</v>
      </c>
      <c r="CL194" s="22">
        <f t="shared" si="155"/>
        <v>95.199999999999989</v>
      </c>
      <c r="CM194" s="22">
        <f t="shared" si="157"/>
        <v>96.266666666666666</v>
      </c>
      <c r="CN194" s="22">
        <f t="shared" si="159"/>
        <v>96</v>
      </c>
      <c r="CO194" s="22">
        <f>(1-CO95)*100</f>
        <v>99.733333333333334</v>
      </c>
      <c r="CP194" s="22">
        <f>(1-CP95)*100</f>
        <v>99.2</v>
      </c>
      <c r="CQ194" s="22">
        <f>(1-CQ95)*100</f>
        <v>96.533333333333331</v>
      </c>
      <c r="CR194" s="82">
        <v>100</v>
      </c>
      <c r="CS194" s="79"/>
    </row>
    <row r="195" spans="1:99" x14ac:dyDescent="0.25">
      <c r="A195" s="153"/>
      <c r="B195" s="74">
        <v>94</v>
      </c>
      <c r="C195" s="83" t="s">
        <v>136</v>
      </c>
      <c r="D195" s="34">
        <f t="shared" si="96"/>
        <v>96.8</v>
      </c>
      <c r="E195" s="34">
        <f t="shared" si="99"/>
        <v>92.266666666666666</v>
      </c>
      <c r="F195" s="34">
        <f t="shared" si="102"/>
        <v>88.8</v>
      </c>
      <c r="G195" s="34">
        <f t="shared" si="105"/>
        <v>88.266666666666666</v>
      </c>
      <c r="H195" s="34">
        <f t="shared" si="108"/>
        <v>76.8</v>
      </c>
      <c r="I195" s="34">
        <f t="shared" si="111"/>
        <v>89.333333333333329</v>
      </c>
      <c r="J195" s="34">
        <f t="shared" si="114"/>
        <v>95.733333333333334</v>
      </c>
      <c r="K195" s="34">
        <f t="shared" si="117"/>
        <v>92.266666666666666</v>
      </c>
      <c r="L195" s="34">
        <f t="shared" si="120"/>
        <v>86.4</v>
      </c>
      <c r="M195" s="34">
        <f t="shared" si="123"/>
        <v>86.666666666666671</v>
      </c>
      <c r="N195" s="34">
        <f t="shared" si="126"/>
        <v>97.333333333333343</v>
      </c>
      <c r="O195" s="34">
        <f t="shared" si="129"/>
        <v>93.86666666666666</v>
      </c>
      <c r="P195" s="34">
        <f t="shared" si="132"/>
        <v>77.333333333333329</v>
      </c>
      <c r="Q195" s="34">
        <f t="shared" si="135"/>
        <v>96.533333333333331</v>
      </c>
      <c r="R195" s="34">
        <f t="shared" si="138"/>
        <v>90.4</v>
      </c>
      <c r="S195" s="22">
        <f t="shared" si="140"/>
        <v>95.466666666666669</v>
      </c>
      <c r="T195" s="36">
        <f t="shared" si="142"/>
        <v>98.133333333333326</v>
      </c>
      <c r="U195" s="34">
        <f t="shared" si="144"/>
        <v>76</v>
      </c>
      <c r="V195" s="34">
        <f t="shared" si="146"/>
        <v>88.8</v>
      </c>
      <c r="W195" s="34">
        <f t="shared" si="148"/>
        <v>87.733333333333334</v>
      </c>
      <c r="X195" s="34">
        <f t="shared" si="150"/>
        <v>88.266666666666666</v>
      </c>
      <c r="Y195" s="34">
        <f t="shared" si="152"/>
        <v>87.733333333333334</v>
      </c>
      <c r="Z195" s="34">
        <f t="shared" si="154"/>
        <v>88</v>
      </c>
      <c r="AA195" s="34">
        <f t="shared" si="156"/>
        <v>88.533333333333331</v>
      </c>
      <c r="AB195" s="34">
        <f t="shared" si="158"/>
        <v>87.733333333333334</v>
      </c>
      <c r="AC195" s="34">
        <f t="shared" si="160"/>
        <v>88.266666666666666</v>
      </c>
      <c r="AD195" s="34">
        <f t="shared" si="161"/>
        <v>88</v>
      </c>
      <c r="AE195" s="34">
        <f t="shared" si="162"/>
        <v>75.466666666666669</v>
      </c>
      <c r="AF195" s="34">
        <f t="shared" ref="AF195:AF196" si="163">(1-AF96)*100</f>
        <v>76.266666666666666</v>
      </c>
      <c r="AG195" s="34">
        <f t="shared" si="90"/>
        <v>75.2</v>
      </c>
      <c r="AH195" s="34">
        <f t="shared" si="92"/>
        <v>75.2</v>
      </c>
      <c r="AI195" s="34">
        <f t="shared" si="94"/>
        <v>77.066666666666663</v>
      </c>
      <c r="AJ195" s="34">
        <f t="shared" si="97"/>
        <v>89.600000000000009</v>
      </c>
      <c r="AK195" s="34">
        <f t="shared" si="100"/>
        <v>89.600000000000009</v>
      </c>
      <c r="AL195" s="34">
        <f t="shared" si="103"/>
        <v>89.866666666666674</v>
      </c>
      <c r="AM195" s="34">
        <f t="shared" si="106"/>
        <v>95.733333333333334</v>
      </c>
      <c r="AN195" s="34">
        <f t="shared" si="109"/>
        <v>92.8</v>
      </c>
      <c r="AO195" s="34">
        <f t="shared" si="112"/>
        <v>94.399999999999991</v>
      </c>
      <c r="AP195" s="34">
        <f t="shared" si="115"/>
        <v>92</v>
      </c>
      <c r="AQ195" s="34">
        <f t="shared" si="118"/>
        <v>86.933333333333323</v>
      </c>
      <c r="AR195" s="34">
        <f t="shared" si="121"/>
        <v>86.4</v>
      </c>
      <c r="AS195" s="34">
        <f t="shared" si="124"/>
        <v>86.133333333333326</v>
      </c>
      <c r="AT195" s="34">
        <f t="shared" si="127"/>
        <v>86.666666666666671</v>
      </c>
      <c r="AU195" s="34">
        <f t="shared" si="130"/>
        <v>85.866666666666674</v>
      </c>
      <c r="AV195" s="34">
        <f t="shared" si="133"/>
        <v>84.533333333333331</v>
      </c>
      <c r="AW195" s="34">
        <f t="shared" si="136"/>
        <v>84.8</v>
      </c>
      <c r="AX195" s="34">
        <f t="shared" si="61"/>
        <v>85.333333333333329</v>
      </c>
      <c r="AY195" s="34">
        <f t="shared" si="63"/>
        <v>85.866666666666674</v>
      </c>
      <c r="AZ195" s="34">
        <f t="shared" si="65"/>
        <v>86.133333333333326</v>
      </c>
      <c r="BA195" s="34">
        <f t="shared" si="67"/>
        <v>87.2</v>
      </c>
      <c r="BB195" s="34">
        <f t="shared" si="69"/>
        <v>87.2</v>
      </c>
      <c r="BC195" s="34">
        <f t="shared" si="71"/>
        <v>86.666666666666671</v>
      </c>
      <c r="BD195" s="34">
        <f t="shared" si="73"/>
        <v>86.4</v>
      </c>
      <c r="BE195" s="34">
        <f t="shared" si="75"/>
        <v>85.866666666666674</v>
      </c>
      <c r="BF195" s="34">
        <f t="shared" si="77"/>
        <v>87.2</v>
      </c>
      <c r="BG195" s="34">
        <f t="shared" si="79"/>
        <v>86.666666666666671</v>
      </c>
      <c r="BH195" s="34">
        <f t="shared" si="81"/>
        <v>86.933333333333323</v>
      </c>
      <c r="BI195" s="34">
        <f t="shared" si="83"/>
        <v>86.666666666666671</v>
      </c>
      <c r="BJ195" s="34">
        <f t="shared" si="85"/>
        <v>86.666666666666671</v>
      </c>
      <c r="BK195" s="34">
        <f t="shared" si="87"/>
        <v>87.466666666666669</v>
      </c>
      <c r="BL195" s="34">
        <f t="shared" si="89"/>
        <v>87.2</v>
      </c>
      <c r="BM195" s="34">
        <f t="shared" si="91"/>
        <v>87.466666666666669</v>
      </c>
      <c r="BN195" s="34">
        <f t="shared" si="93"/>
        <v>86.933333333333323</v>
      </c>
      <c r="BO195" s="34">
        <f t="shared" si="95"/>
        <v>87.466666666666669</v>
      </c>
      <c r="BP195" s="34">
        <f t="shared" si="98"/>
        <v>86.933333333333323</v>
      </c>
      <c r="BQ195" s="34">
        <f t="shared" si="101"/>
        <v>87.733333333333334</v>
      </c>
      <c r="BR195" s="34">
        <f t="shared" si="104"/>
        <v>88</v>
      </c>
      <c r="BS195" s="34">
        <f t="shared" si="107"/>
        <v>77.066666666666663</v>
      </c>
      <c r="BT195" s="34">
        <f t="shared" si="110"/>
        <v>77.066666666666663</v>
      </c>
      <c r="BU195" s="34">
        <f t="shared" si="113"/>
        <v>76.8</v>
      </c>
      <c r="BV195" s="34">
        <f t="shared" si="116"/>
        <v>77.600000000000009</v>
      </c>
      <c r="BW195" s="34">
        <f t="shared" si="119"/>
        <v>75.466666666666669</v>
      </c>
      <c r="BX195" s="34">
        <f t="shared" si="122"/>
        <v>76.8</v>
      </c>
      <c r="BY195" s="34">
        <f t="shared" si="125"/>
        <v>77.333333333333329</v>
      </c>
      <c r="BZ195" s="34">
        <f t="shared" si="128"/>
        <v>77.066666666666663</v>
      </c>
      <c r="CA195" s="34">
        <f t="shared" si="131"/>
        <v>77.86666666666666</v>
      </c>
      <c r="CB195" s="34">
        <f t="shared" si="134"/>
        <v>77.333333333333329</v>
      </c>
      <c r="CC195" s="34">
        <f t="shared" si="137"/>
        <v>77.600000000000009</v>
      </c>
      <c r="CD195" s="34">
        <f t="shared" si="139"/>
        <v>77.066666666666663</v>
      </c>
      <c r="CE195" s="34">
        <f t="shared" si="141"/>
        <v>75.733333333333348</v>
      </c>
      <c r="CF195" s="34">
        <f t="shared" si="143"/>
        <v>77.86666666666666</v>
      </c>
      <c r="CG195" s="34">
        <f t="shared" si="145"/>
        <v>76.8</v>
      </c>
      <c r="CH195" s="34">
        <f t="shared" si="147"/>
        <v>75.733333333333348</v>
      </c>
      <c r="CI195" s="34">
        <f t="shared" si="149"/>
        <v>97.333333333333343</v>
      </c>
      <c r="CJ195" s="34">
        <f t="shared" si="151"/>
        <v>97.066666666666663</v>
      </c>
      <c r="CK195" s="34">
        <f t="shared" si="153"/>
        <v>94.13333333333334</v>
      </c>
      <c r="CL195" s="34">
        <f t="shared" si="155"/>
        <v>95.199999999999989</v>
      </c>
      <c r="CM195" s="34">
        <f t="shared" si="157"/>
        <v>98.4</v>
      </c>
      <c r="CN195" s="34">
        <f t="shared" si="159"/>
        <v>96</v>
      </c>
      <c r="CO195" s="34">
        <f>(1-CO96)*100</f>
        <v>96</v>
      </c>
      <c r="CP195" s="34">
        <f>(1-CP96)*100</f>
        <v>95.466666666666669</v>
      </c>
      <c r="CQ195" s="34">
        <f>(1-CQ96)*100</f>
        <v>95.733333333333334</v>
      </c>
      <c r="CR195" s="22">
        <f>(1-CR96)*100</f>
        <v>95.733333333333334</v>
      </c>
      <c r="CS195" s="37">
        <v>100</v>
      </c>
    </row>
    <row r="196" spans="1:99" ht="13.8" thickBot="1" x14ac:dyDescent="0.3">
      <c r="A196" s="153"/>
      <c r="B196" s="75">
        <v>95</v>
      </c>
      <c r="C196" s="20" t="s">
        <v>137</v>
      </c>
      <c r="D196" s="18">
        <f t="shared" si="96"/>
        <v>97.6</v>
      </c>
      <c r="E196" s="18">
        <f t="shared" si="99"/>
        <v>91.733333333333334</v>
      </c>
      <c r="F196" s="18">
        <f t="shared" si="102"/>
        <v>89.066666666666677</v>
      </c>
      <c r="G196" s="18">
        <f t="shared" si="105"/>
        <v>88</v>
      </c>
      <c r="H196" s="18">
        <f t="shared" si="108"/>
        <v>76.266666666666666</v>
      </c>
      <c r="I196" s="18">
        <f t="shared" si="111"/>
        <v>89.866666666666674</v>
      </c>
      <c r="J196" s="18">
        <f t="shared" si="114"/>
        <v>95.199999999999989</v>
      </c>
      <c r="K196" s="18">
        <f t="shared" si="117"/>
        <v>91.733333333333334</v>
      </c>
      <c r="L196" s="18">
        <f t="shared" si="120"/>
        <v>86.666666666666671</v>
      </c>
      <c r="M196" s="18">
        <f t="shared" si="123"/>
        <v>87.466666666666669</v>
      </c>
      <c r="N196" s="18">
        <f t="shared" si="126"/>
        <v>98.133333333333326</v>
      </c>
      <c r="O196" s="18">
        <f t="shared" si="129"/>
        <v>93.6</v>
      </c>
      <c r="P196" s="18">
        <f t="shared" si="132"/>
        <v>76.8</v>
      </c>
      <c r="Q196" s="18">
        <f t="shared" si="135"/>
        <v>96</v>
      </c>
      <c r="R196" s="18">
        <f t="shared" si="138"/>
        <v>90.133333333333326</v>
      </c>
      <c r="S196" s="18">
        <f t="shared" si="140"/>
        <v>94.666666666666671</v>
      </c>
      <c r="T196" s="28">
        <f t="shared" si="142"/>
        <v>98.666666666666671</v>
      </c>
      <c r="U196" s="18">
        <f t="shared" si="144"/>
        <v>75.466666666666654</v>
      </c>
      <c r="V196" s="18">
        <f t="shared" si="146"/>
        <v>88.533333333333331</v>
      </c>
      <c r="W196" s="18">
        <f t="shared" si="148"/>
        <v>87.466666666666669</v>
      </c>
      <c r="X196" s="18">
        <f t="shared" si="150"/>
        <v>88</v>
      </c>
      <c r="Y196" s="18">
        <f t="shared" si="152"/>
        <v>87.466666666666669</v>
      </c>
      <c r="Z196" s="18">
        <f t="shared" si="154"/>
        <v>87.733333333333334</v>
      </c>
      <c r="AA196" s="18">
        <f t="shared" si="156"/>
        <v>88.266666666666666</v>
      </c>
      <c r="AB196" s="18">
        <f t="shared" si="158"/>
        <v>87.466666666666669</v>
      </c>
      <c r="AC196" s="18">
        <f t="shared" si="160"/>
        <v>88</v>
      </c>
      <c r="AD196" s="18">
        <f t="shared" si="161"/>
        <v>87.733333333333334</v>
      </c>
      <c r="AE196" s="18">
        <f t="shared" si="162"/>
        <v>74.933333333333337</v>
      </c>
      <c r="AF196" s="18">
        <f t="shared" si="163"/>
        <v>75.733333333333334</v>
      </c>
      <c r="AG196" s="18">
        <f t="shared" ref="AG196" si="164">(1-AG97)*100</f>
        <v>74.666666666666657</v>
      </c>
      <c r="AH196" s="18">
        <f t="shared" si="92"/>
        <v>74.666666666666657</v>
      </c>
      <c r="AI196" s="18">
        <f t="shared" si="94"/>
        <v>76.533333333333331</v>
      </c>
      <c r="AJ196" s="18">
        <f t="shared" si="97"/>
        <v>89.333333333333329</v>
      </c>
      <c r="AK196" s="18">
        <f t="shared" si="100"/>
        <v>89.333333333333329</v>
      </c>
      <c r="AL196" s="18">
        <f t="shared" si="103"/>
        <v>89.333333333333329</v>
      </c>
      <c r="AM196" s="18">
        <f t="shared" si="106"/>
        <v>95.199999999999989</v>
      </c>
      <c r="AN196" s="18">
        <f t="shared" si="109"/>
        <v>92.266666666666666</v>
      </c>
      <c r="AO196" s="18">
        <f t="shared" si="112"/>
        <v>93.6</v>
      </c>
      <c r="AP196" s="18">
        <f t="shared" si="115"/>
        <v>91.466666666666669</v>
      </c>
      <c r="AQ196" s="18">
        <f t="shared" si="118"/>
        <v>86.666666666666671</v>
      </c>
      <c r="AR196" s="18">
        <f t="shared" si="121"/>
        <v>86.666666666666671</v>
      </c>
      <c r="AS196" s="18">
        <f t="shared" si="124"/>
        <v>86.4</v>
      </c>
      <c r="AT196" s="18">
        <f t="shared" si="127"/>
        <v>86.933333333333323</v>
      </c>
      <c r="AU196" s="18">
        <f t="shared" si="130"/>
        <v>85.866666666666674</v>
      </c>
      <c r="AV196" s="18">
        <f t="shared" si="133"/>
        <v>84.533333333333331</v>
      </c>
      <c r="AW196" s="18">
        <f t="shared" si="136"/>
        <v>84.8</v>
      </c>
      <c r="AX196" s="18">
        <f t="shared" si="61"/>
        <v>85.333333333333329</v>
      </c>
      <c r="AY196" s="18">
        <f t="shared" si="63"/>
        <v>85.866666666666674</v>
      </c>
      <c r="AZ196" s="18">
        <f t="shared" si="65"/>
        <v>85.866666666666674</v>
      </c>
      <c r="BA196" s="18">
        <f t="shared" si="67"/>
        <v>86.666666666666671</v>
      </c>
      <c r="BB196" s="18">
        <f t="shared" si="69"/>
        <v>86.933333333333323</v>
      </c>
      <c r="BC196" s="18">
        <f t="shared" si="71"/>
        <v>86.133333333333326</v>
      </c>
      <c r="BD196" s="18">
        <f t="shared" si="73"/>
        <v>86.4</v>
      </c>
      <c r="BE196" s="18">
        <f t="shared" si="75"/>
        <v>86.133333333333326</v>
      </c>
      <c r="BF196" s="18">
        <f t="shared" si="77"/>
        <v>86.933333333333323</v>
      </c>
      <c r="BG196" s="18">
        <f t="shared" si="79"/>
        <v>86.933333333333323</v>
      </c>
      <c r="BH196" s="18">
        <f t="shared" si="81"/>
        <v>87.2</v>
      </c>
      <c r="BI196" s="18">
        <f t="shared" si="83"/>
        <v>86.933333333333323</v>
      </c>
      <c r="BJ196" s="18">
        <f t="shared" si="85"/>
        <v>87.466666666666669</v>
      </c>
      <c r="BK196" s="18">
        <f t="shared" si="87"/>
        <v>88.266666666666666</v>
      </c>
      <c r="BL196" s="18">
        <f t="shared" si="89"/>
        <v>87.466666666666669</v>
      </c>
      <c r="BM196" s="18">
        <f t="shared" si="91"/>
        <v>87.733333333333334</v>
      </c>
      <c r="BN196" s="18">
        <f t="shared" si="93"/>
        <v>87.2</v>
      </c>
      <c r="BO196" s="18">
        <f t="shared" si="95"/>
        <v>87.733333333333334</v>
      </c>
      <c r="BP196" s="18">
        <f t="shared" si="98"/>
        <v>87.733333333333334</v>
      </c>
      <c r="BQ196" s="18">
        <f t="shared" si="101"/>
        <v>87.466666666666669</v>
      </c>
      <c r="BR196" s="18">
        <f t="shared" si="104"/>
        <v>87.733333333333334</v>
      </c>
      <c r="BS196" s="18">
        <f t="shared" si="107"/>
        <v>76.8</v>
      </c>
      <c r="BT196" s="18">
        <f t="shared" si="110"/>
        <v>76.533333333333346</v>
      </c>
      <c r="BU196" s="18">
        <f t="shared" si="113"/>
        <v>76.266666666666666</v>
      </c>
      <c r="BV196" s="18">
        <f t="shared" si="116"/>
        <v>76.8</v>
      </c>
      <c r="BW196" s="18">
        <f t="shared" si="119"/>
        <v>76</v>
      </c>
      <c r="BX196" s="18">
        <f t="shared" si="122"/>
        <v>76.266666666666666</v>
      </c>
      <c r="BY196" s="18">
        <f t="shared" si="125"/>
        <v>76.533333333333331</v>
      </c>
      <c r="BZ196" s="18">
        <f t="shared" si="128"/>
        <v>76.533333333333331</v>
      </c>
      <c r="CA196" s="18">
        <f t="shared" si="131"/>
        <v>77.066666666666663</v>
      </c>
      <c r="CB196" s="18">
        <f t="shared" si="134"/>
        <v>76.533333333333331</v>
      </c>
      <c r="CC196" s="18">
        <f t="shared" si="137"/>
        <v>76.8</v>
      </c>
      <c r="CD196" s="18">
        <f t="shared" si="139"/>
        <v>76.533333333333331</v>
      </c>
      <c r="CE196" s="18">
        <f t="shared" si="141"/>
        <v>75.2</v>
      </c>
      <c r="CF196" s="18">
        <f t="shared" si="143"/>
        <v>77.066666666666663</v>
      </c>
      <c r="CG196" s="18">
        <f t="shared" si="145"/>
        <v>76.266666666666666</v>
      </c>
      <c r="CH196" s="18">
        <f t="shared" si="147"/>
        <v>75.2</v>
      </c>
      <c r="CI196" s="18">
        <f t="shared" si="149"/>
        <v>96.533333333333331</v>
      </c>
      <c r="CJ196" s="18">
        <f t="shared" si="151"/>
        <v>96.8</v>
      </c>
      <c r="CK196" s="18">
        <f t="shared" si="153"/>
        <v>94.399999999999991</v>
      </c>
      <c r="CL196" s="18">
        <f t="shared" si="155"/>
        <v>94.933333333333337</v>
      </c>
      <c r="CM196" s="18">
        <f t="shared" si="157"/>
        <v>98.13333333333334</v>
      </c>
      <c r="CN196" s="18">
        <f t="shared" si="159"/>
        <v>96.8</v>
      </c>
      <c r="CO196" s="18">
        <f>(1-CO97)*100</f>
        <v>95.199999999999989</v>
      </c>
      <c r="CP196" s="18">
        <f>(1-CP97)*100</f>
        <v>94.666666666666671</v>
      </c>
      <c r="CQ196" s="18">
        <f>(1-CQ97)*100</f>
        <v>94.933333333333337</v>
      </c>
      <c r="CR196" s="18">
        <f>(1-CR97)*100</f>
        <v>94.933333333333337</v>
      </c>
      <c r="CS196" s="18">
        <f>(1-CS97)*100</f>
        <v>99.2</v>
      </c>
      <c r="CT196" s="82">
        <v>100</v>
      </c>
      <c r="CU196" s="17"/>
    </row>
    <row r="198" spans="1:99" s="55" customFormat="1" ht="18" customHeight="1" x14ac:dyDescent="0.3">
      <c r="C198" s="90" t="s">
        <v>322</v>
      </c>
      <c r="D198" s="91"/>
      <c r="E198" s="91"/>
      <c r="F198" s="91"/>
      <c r="G198" s="91"/>
      <c r="H198" s="91"/>
      <c r="I198" s="91"/>
      <c r="J198" s="91"/>
      <c r="K198" s="91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  <c r="AU198" s="92"/>
      <c r="AV198" s="92"/>
      <c r="AW198" s="92"/>
      <c r="AX198" s="92"/>
      <c r="AY198" s="92"/>
      <c r="AZ198" s="92"/>
      <c r="BA198" s="92"/>
      <c r="BB198" s="92"/>
      <c r="BC198" s="92"/>
      <c r="BD198" s="92"/>
      <c r="BE198" s="92"/>
      <c r="BF198" s="92"/>
      <c r="BG198" s="92"/>
      <c r="BH198" s="92"/>
      <c r="BI198" s="92"/>
      <c r="BJ198" s="92"/>
      <c r="BK198" s="92"/>
      <c r="BL198" s="92"/>
      <c r="BM198" s="92"/>
      <c r="BN198" s="92"/>
      <c r="BO198" s="92"/>
      <c r="BP198" s="92"/>
      <c r="BQ198" s="92"/>
      <c r="BR198" s="92"/>
      <c r="BS198" s="92"/>
      <c r="BT198" s="92"/>
      <c r="BU198" s="92"/>
      <c r="BV198" s="92"/>
      <c r="BW198" s="92"/>
      <c r="BX198" s="92"/>
      <c r="BY198" s="92"/>
      <c r="BZ198" s="92"/>
      <c r="CA198" s="92"/>
      <c r="CB198" s="92"/>
      <c r="CC198" s="92"/>
      <c r="CD198" s="92"/>
      <c r="CE198" s="92"/>
      <c r="CF198" s="92"/>
      <c r="CG198" s="92"/>
      <c r="CH198" s="92"/>
      <c r="CI198" s="92"/>
      <c r="CJ198" s="92"/>
      <c r="CK198" s="92"/>
      <c r="CL198" s="92"/>
      <c r="CM198" s="92"/>
      <c r="CN198" s="92"/>
      <c r="CO198" s="92"/>
      <c r="CP198" s="92"/>
      <c r="CQ198" s="92"/>
      <c r="CR198" s="92"/>
      <c r="CS198" s="92"/>
    </row>
    <row r="199" spans="1:99" s="55" customFormat="1" ht="18" customHeight="1" x14ac:dyDescent="0.3">
      <c r="B199" s="93"/>
      <c r="C199" s="94" t="s">
        <v>248</v>
      </c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6"/>
      <c r="W199" s="96"/>
      <c r="X199" s="96"/>
      <c r="Y199" s="96"/>
      <c r="Z199" s="97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  <c r="BH199" s="92"/>
      <c r="BI199" s="92"/>
      <c r="BJ199" s="92"/>
      <c r="BK199" s="92"/>
      <c r="BL199" s="92"/>
      <c r="BM199" s="92"/>
      <c r="BN199" s="92"/>
      <c r="BO199" s="92"/>
      <c r="BP199" s="92"/>
      <c r="BQ199" s="92"/>
      <c r="BR199" s="92"/>
      <c r="BS199" s="92"/>
      <c r="BT199" s="92"/>
      <c r="BU199" s="92"/>
      <c r="BV199" s="92"/>
      <c r="BW199" s="92"/>
      <c r="BX199" s="92"/>
      <c r="BY199" s="92"/>
      <c r="BZ199" s="92"/>
      <c r="CA199" s="92"/>
      <c r="CB199" s="92"/>
      <c r="CC199" s="92"/>
      <c r="CD199" s="92"/>
      <c r="CE199" s="92"/>
      <c r="CF199" s="92"/>
      <c r="CG199" s="92"/>
      <c r="CH199" s="92"/>
      <c r="CI199" s="92"/>
      <c r="CJ199" s="92"/>
      <c r="CK199" s="92"/>
      <c r="CL199" s="92"/>
      <c r="CM199" s="92"/>
      <c r="CN199" s="92"/>
      <c r="CO199" s="92"/>
      <c r="CP199" s="92"/>
      <c r="CQ199" s="92"/>
      <c r="CR199" s="92"/>
      <c r="CS199" s="92"/>
    </row>
    <row r="200" spans="1:99" s="55" customFormat="1" ht="18" customHeight="1" x14ac:dyDescent="0.3">
      <c r="B200" s="93"/>
      <c r="C200" s="96" t="s">
        <v>318</v>
      </c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6"/>
      <c r="W200" s="96"/>
      <c r="X200" s="96"/>
      <c r="Y200" s="96"/>
      <c r="Z200" s="97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92"/>
      <c r="AW200" s="92"/>
      <c r="AX200" s="92"/>
      <c r="AY200" s="92"/>
      <c r="AZ200" s="92"/>
      <c r="BA200" s="92"/>
      <c r="BB200" s="92"/>
      <c r="BC200" s="92"/>
      <c r="BD200" s="92"/>
      <c r="BE200" s="92"/>
      <c r="BF200" s="92"/>
      <c r="BG200" s="92"/>
      <c r="BH200" s="92"/>
      <c r="BI200" s="92"/>
      <c r="BJ200" s="92"/>
      <c r="BK200" s="92"/>
      <c r="BL200" s="92"/>
      <c r="BM200" s="92"/>
      <c r="BN200" s="92"/>
      <c r="BO200" s="92"/>
      <c r="BP200" s="92"/>
      <c r="BQ200" s="92"/>
      <c r="BR200" s="92"/>
      <c r="BS200" s="92"/>
      <c r="BT200" s="92"/>
      <c r="BU200" s="92"/>
      <c r="BV200" s="92"/>
      <c r="BW200" s="92"/>
      <c r="BX200" s="92"/>
      <c r="BY200" s="92"/>
      <c r="BZ200" s="92"/>
      <c r="CA200" s="92"/>
      <c r="CB200" s="92"/>
      <c r="CC200" s="92"/>
      <c r="CD200" s="92"/>
      <c r="CE200" s="92"/>
      <c r="CF200" s="92"/>
      <c r="CG200" s="92"/>
      <c r="CH200" s="92"/>
      <c r="CI200" s="92"/>
      <c r="CJ200" s="92"/>
      <c r="CK200" s="92"/>
      <c r="CL200" s="92"/>
      <c r="CM200" s="92"/>
      <c r="CN200" s="92"/>
      <c r="CO200" s="92"/>
      <c r="CP200" s="92"/>
      <c r="CQ200" s="92"/>
      <c r="CR200" s="92"/>
      <c r="CS200" s="92"/>
    </row>
    <row r="201" spans="1:99" s="55" customFormat="1" ht="18" customHeight="1" x14ac:dyDescent="0.3">
      <c r="B201" s="93"/>
      <c r="C201" s="96" t="s">
        <v>321</v>
      </c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6"/>
      <c r="W201" s="96"/>
      <c r="X201" s="96"/>
      <c r="Y201" s="96"/>
      <c r="Z201" s="97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  <c r="BH201" s="92"/>
      <c r="BI201" s="92"/>
      <c r="BJ201" s="92"/>
      <c r="BK201" s="92"/>
      <c r="BL201" s="92"/>
      <c r="BM201" s="92"/>
      <c r="BN201" s="92"/>
      <c r="BO201" s="92"/>
      <c r="BP201" s="92"/>
      <c r="BQ201" s="92"/>
      <c r="BR201" s="92"/>
      <c r="BS201" s="92"/>
      <c r="BT201" s="92"/>
      <c r="BU201" s="92"/>
      <c r="BV201" s="92"/>
      <c r="BW201" s="92"/>
      <c r="BX201" s="92"/>
      <c r="BY201" s="92"/>
      <c r="BZ201" s="92"/>
      <c r="CA201" s="92"/>
      <c r="CB201" s="92"/>
      <c r="CC201" s="92"/>
      <c r="CD201" s="92"/>
      <c r="CE201" s="92"/>
      <c r="CF201" s="92"/>
      <c r="CG201" s="92"/>
      <c r="CH201" s="92"/>
      <c r="CI201" s="92"/>
      <c r="CJ201" s="92"/>
      <c r="CK201" s="92"/>
      <c r="CL201" s="92"/>
      <c r="CM201" s="92"/>
      <c r="CN201" s="92"/>
      <c r="CO201" s="92"/>
      <c r="CP201" s="92"/>
      <c r="CQ201" s="92"/>
      <c r="CR201" s="92"/>
      <c r="CS201" s="92"/>
    </row>
    <row r="202" spans="1:99" s="55" customFormat="1" ht="10.050000000000001" customHeight="1" x14ac:dyDescent="0.3">
      <c r="B202" s="93"/>
      <c r="C202" s="98"/>
      <c r="D202" s="97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  <c r="AV202" s="92"/>
      <c r="AW202" s="92"/>
      <c r="AX202" s="92"/>
      <c r="AY202" s="92"/>
      <c r="AZ202" s="92"/>
      <c r="BA202" s="92"/>
      <c r="BB202" s="92"/>
      <c r="BC202" s="92"/>
      <c r="BD202" s="92"/>
      <c r="BE202" s="92"/>
      <c r="BF202" s="92"/>
      <c r="BG202" s="92"/>
      <c r="BH202" s="92"/>
      <c r="BI202" s="92"/>
      <c r="BJ202" s="92"/>
      <c r="BK202" s="92"/>
      <c r="BL202" s="92"/>
      <c r="BM202" s="92"/>
      <c r="BN202" s="92"/>
      <c r="BO202" s="92"/>
      <c r="BP202" s="92"/>
      <c r="BQ202" s="92"/>
      <c r="BR202" s="92"/>
      <c r="BS202" s="92"/>
      <c r="BT202" s="92"/>
      <c r="BU202" s="92"/>
      <c r="BV202" s="92"/>
      <c r="BW202" s="92"/>
      <c r="BX202" s="92"/>
      <c r="BY202" s="92"/>
      <c r="BZ202" s="92"/>
      <c r="CA202" s="92"/>
      <c r="CB202" s="92"/>
      <c r="CC202" s="92"/>
      <c r="CD202" s="92"/>
      <c r="CE202" s="92"/>
      <c r="CF202" s="92"/>
      <c r="CG202" s="92"/>
      <c r="CH202" s="92"/>
      <c r="CI202" s="92"/>
      <c r="CJ202" s="92"/>
      <c r="CK202" s="92"/>
      <c r="CL202" s="92"/>
      <c r="CM202" s="92"/>
      <c r="CN202" s="92"/>
      <c r="CO202" s="92"/>
      <c r="CP202" s="92"/>
      <c r="CQ202" s="92"/>
      <c r="CR202" s="92"/>
      <c r="CS202" s="92"/>
    </row>
    <row r="203" spans="1:99" s="55" customFormat="1" ht="18" customHeight="1" x14ac:dyDescent="0.3">
      <c r="B203" s="93"/>
      <c r="C203" s="99" t="s">
        <v>285</v>
      </c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92"/>
      <c r="AW203" s="92"/>
      <c r="AX203" s="92"/>
      <c r="AY203" s="92"/>
      <c r="AZ203" s="92"/>
      <c r="BA203" s="92"/>
      <c r="BB203" s="92"/>
      <c r="BC203" s="92"/>
      <c r="BD203" s="92"/>
      <c r="BE203" s="92"/>
      <c r="BF203" s="92"/>
      <c r="BG203" s="92"/>
      <c r="BH203" s="92"/>
      <c r="BI203" s="92"/>
      <c r="BJ203" s="92"/>
      <c r="BK203" s="92"/>
      <c r="BL203" s="92"/>
      <c r="BM203" s="92"/>
      <c r="BN203" s="92"/>
      <c r="BO203" s="92"/>
      <c r="BP203" s="92"/>
      <c r="BQ203" s="92"/>
      <c r="BR203" s="92"/>
      <c r="BS203" s="92"/>
      <c r="BT203" s="92"/>
      <c r="BU203" s="92"/>
      <c r="BV203" s="92"/>
      <c r="BW203" s="92"/>
      <c r="BX203" s="92"/>
      <c r="BY203" s="92"/>
      <c r="BZ203" s="92"/>
      <c r="CA203" s="92"/>
      <c r="CB203" s="92"/>
      <c r="CC203" s="92"/>
      <c r="CD203" s="92"/>
      <c r="CE203" s="92"/>
      <c r="CF203" s="92"/>
      <c r="CG203" s="92"/>
      <c r="CH203" s="92"/>
      <c r="CI203" s="92"/>
      <c r="CJ203" s="92"/>
      <c r="CK203" s="92"/>
      <c r="CL203" s="92"/>
      <c r="CM203" s="92"/>
      <c r="CN203" s="92"/>
      <c r="CO203" s="92"/>
      <c r="CP203" s="92"/>
      <c r="CQ203" s="92"/>
      <c r="CR203" s="92"/>
      <c r="CS203" s="92"/>
    </row>
    <row r="204" spans="1:99" s="55" customFormat="1" ht="18" customHeight="1" x14ac:dyDescent="0.3">
      <c r="B204" s="93"/>
      <c r="C204" s="96" t="s">
        <v>286</v>
      </c>
      <c r="D204" s="97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  <c r="AV204" s="92"/>
      <c r="AW204" s="92"/>
      <c r="AX204" s="92"/>
      <c r="AY204" s="92"/>
      <c r="AZ204" s="92"/>
      <c r="BA204" s="92"/>
      <c r="BB204" s="92"/>
      <c r="BC204" s="92"/>
      <c r="BD204" s="92"/>
      <c r="BE204" s="92"/>
      <c r="BF204" s="92"/>
      <c r="BG204" s="92"/>
      <c r="BH204" s="92"/>
      <c r="BI204" s="92"/>
      <c r="BJ204" s="92"/>
      <c r="BK204" s="92"/>
      <c r="BL204" s="92"/>
      <c r="BM204" s="92"/>
      <c r="BN204" s="92"/>
      <c r="BO204" s="92"/>
      <c r="BP204" s="92"/>
      <c r="BQ204" s="92"/>
      <c r="BR204" s="92"/>
      <c r="BS204" s="92"/>
      <c r="BT204" s="92"/>
      <c r="BU204" s="92"/>
      <c r="BV204" s="92"/>
      <c r="BW204" s="92"/>
      <c r="BX204" s="92"/>
      <c r="BY204" s="92"/>
      <c r="BZ204" s="92"/>
      <c r="CA204" s="92"/>
      <c r="CB204" s="92"/>
      <c r="CC204" s="92"/>
      <c r="CD204" s="92"/>
      <c r="CE204" s="92"/>
      <c r="CF204" s="92"/>
      <c r="CG204" s="92"/>
      <c r="CH204" s="92"/>
      <c r="CI204" s="92"/>
      <c r="CJ204" s="92"/>
      <c r="CK204" s="92"/>
      <c r="CL204" s="92"/>
      <c r="CM204" s="92"/>
      <c r="CN204" s="92"/>
      <c r="CO204" s="92"/>
      <c r="CP204" s="92"/>
      <c r="CQ204" s="92"/>
      <c r="CR204" s="92"/>
      <c r="CS204" s="92"/>
    </row>
    <row r="205" spans="1:99" x14ac:dyDescent="0.25">
      <c r="B205" s="15"/>
      <c r="C205" s="10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99" x14ac:dyDescent="0.25">
      <c r="B206" s="15"/>
      <c r="C206" s="14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99" x14ac:dyDescent="0.25">
      <c r="B207" s="15"/>
      <c r="C207" s="14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99" x14ac:dyDescent="0.25">
      <c r="B208" s="15"/>
      <c r="C208" s="14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2:26" x14ac:dyDescent="0.25">
      <c r="B209" s="15"/>
      <c r="C209" s="14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2:26" x14ac:dyDescent="0.25">
      <c r="B210" s="15"/>
      <c r="C210" s="14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2:26" x14ac:dyDescent="0.25">
      <c r="B211" s="15"/>
      <c r="C211" s="14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</sheetData>
  <mergeCells count="2">
    <mergeCell ref="A102:A119"/>
    <mergeCell ref="A120:A196"/>
  </mergeCells>
  <conditionalFormatting sqref="D105:F105 D109:J109 R110:CS110 D113:N113 D130:AE130 D120:U120 W120:CS120 D121:V121 X121:CS121 D122:W122 Y122:CS122 D123:X123 Z123:CS123 D124:Y124 AA124:CS124 D125:Z125 AB125:CS125 D126:AA126 D127:AB127 AD126:CS127 D103 D108:I108 D106:G106 I106:CS106 D104:E104 G104:CS104 D107:H107 J107:CS107 H105:CS105 D111:L111 D110:K110 M110:P110 L109:P109 D112:M112 O112:CS112 D116:Q116 D115:P115 R115:CS115 D119:T119 D118:S118 U118:CS118 D117:R117 T117:CS117 S116:CS116 D114:O114 Q114:CS114 P113:CS113 V119:CS119 D128:AC128 AE128:CS128 D133:AH133 D131:AF131 AH131:CS131 D129:AD129 AF129:CS129 D132:AG132 AI132:CS132 D138:AM138 D136:AK136 AM136:CS136 D135:AJ135 AL135:CS135 D134:AI134 AK134:CS134 AJ133:CS133 AG130:CS130 D137:AL137 AN137:CS137 D142:AQ142 D140:AO140 AQ140:CS140 D139:AN139 AP139:CS139 AO138:CS138 D141:AP141 AR141:CS141 D146:AU146 D144:AS144 AU144:CS144 D143:AR143 AT143:CS143 AS142:CS142 D145:AT145 AV145:CS145 D152:BA152 D150:AY150 BA150:CS150 D149:AX149 AZ149:CS149 D148:AW148 AY148:CS148 D147:AV147 AX147:CS147 AW146:CS146 D151:AZ151 BB151:CS151 D157:BF157 D155:BD155 BF155:CS155 D154:BC154 BE154:CS154 D153:BB153 BD153:CS153 BC152:CS152 D156:BE156 BG156:CS156 D161:BJ161 D159:BH159 BJ159:CS159 D158:BG158 BI158:CS158 BH157:CS157 D160:BI160 BK160:CS160 D166:BO166 D164:BM164 BO164:CS164 D163:BL163 BN163:CS163 D162:BK162 BM162:CS162 BL161:CS161 D165:BN165 BP165:CS165 D170:BS170 D168:BQ168 BS168:CS168 D167:BP167 BR167:CS167 BQ166:CS166 D169:BR169 BT169:CS169 D172:BU172 BW172:CS172 D171:BT171 BV171:CS171 BU170:CS170 D173:BV173 BX173:CS173 D179:CB179 D176:BY176 CA176:CS176 D175:BX175 D174:BW174 BY174:CS174 D177:BZ177 CB177:CS177 BZ175:CS175 D178:CA178 CC178:CS178 D184:CG184 D181:CD181 CF181:CS181 D180:CC180 CE180:CS180 CD179:CS179 D182:CE182 CG182:CS182 D186:CI186 D185:CH185 CJ185:CS185 D190:CM190 D188:CK188 CM188:CS188 D194:CQ194 D191:CN191 CP191:CS191 D187:CJ187 CL187:CS187 CK186:CS186 D189:CL189 CN189:CS189 D192:CO192 CQ192:CS192 CO190:CS190 D193:CP193 CR193:CS193 D196:CS196 D195:CR195 CS194 D183:CF183 CH183:CS183 CI184:CS184 N111:U111 W111:CS111 AD109:CS109 K108:T108 Y108:CS108 T103:CS103 F103:Q103">
    <cfRule type="cellIs" dxfId="0" priority="1" stopIfTrue="1" operator="greaterThan">
      <formula>96.9</formula>
    </cfRule>
  </conditionalFormatting>
  <pageMargins left="0.8" right="0.8" top="1" bottom="1" header="0.5" footer="0.5"/>
  <pageSetup paperSize="9" firstPageNumber="429496729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81"/>
  <sheetViews>
    <sheetView zoomScale="88" zoomScaleNormal="88" workbookViewId="0">
      <pane xSplit="1" topLeftCell="M1" activePane="topRight" state="frozen"/>
      <selection pane="topRight" activeCell="R11" sqref="R11:R79"/>
    </sheetView>
  </sheetViews>
  <sheetFormatPr baseColWidth="10" defaultColWidth="11.5546875" defaultRowHeight="13.8" x14ac:dyDescent="0.3"/>
  <cols>
    <col min="1" max="1" width="7.77734375" style="9" customWidth="1"/>
    <col min="2" max="2" width="9.21875" style="1" customWidth="1"/>
    <col min="3" max="3" width="17.33203125" style="1" customWidth="1"/>
    <col min="4" max="4" width="13" style="1" customWidth="1"/>
    <col min="5" max="5" width="21.77734375" style="1" customWidth="1"/>
    <col min="6" max="6" width="43.6640625" style="1" customWidth="1"/>
    <col min="7" max="7" width="15.6640625" style="1" customWidth="1"/>
    <col min="8" max="8" width="9.88671875" style="3" bestFit="1" customWidth="1"/>
    <col min="9" max="9" width="7.6640625" style="3" customWidth="1"/>
    <col min="10" max="11" width="7.109375" style="3" customWidth="1"/>
    <col min="12" max="12" width="6.77734375" style="3" customWidth="1"/>
    <col min="13" max="13" width="7.21875" style="3" customWidth="1"/>
    <col min="14" max="14" width="6.88671875" style="3" customWidth="1"/>
    <col min="15" max="15" width="10.44140625" style="7" customWidth="1"/>
    <col min="16" max="16" width="11.5546875" style="5" customWidth="1"/>
    <col min="17" max="17" width="13.6640625" style="4" customWidth="1"/>
    <col min="18" max="18" width="255.77734375" style="1" bestFit="1" customWidth="1"/>
    <col min="19" max="23" width="11.5546875" style="1"/>
    <col min="24" max="24" width="62.6640625" style="1" customWidth="1"/>
    <col min="25" max="16384" width="11.5546875" style="1"/>
  </cols>
  <sheetData>
    <row r="1" spans="1:42" s="50" customFormat="1" ht="23.4" customHeight="1" x14ac:dyDescent="0.3">
      <c r="A1" s="56"/>
      <c r="E1" s="154" t="s">
        <v>319</v>
      </c>
      <c r="F1" s="154"/>
      <c r="G1" s="154"/>
      <c r="H1" s="154"/>
      <c r="I1" s="154"/>
      <c r="J1" s="154"/>
      <c r="O1" s="150"/>
      <c r="P1" s="51"/>
      <c r="Q1" s="52"/>
    </row>
    <row r="2" spans="1:42" s="2" customFormat="1" ht="26.4" customHeight="1" x14ac:dyDescent="0.3">
      <c r="A2" s="137"/>
      <c r="B2" s="138" t="s">
        <v>0</v>
      </c>
      <c r="C2" s="138" t="s">
        <v>1</v>
      </c>
      <c r="D2" s="138" t="s">
        <v>2</v>
      </c>
      <c r="E2" s="138" t="s">
        <v>220</v>
      </c>
      <c r="F2" s="138" t="s">
        <v>3</v>
      </c>
      <c r="G2" s="139" t="s">
        <v>114</v>
      </c>
      <c r="H2" s="146" t="s">
        <v>103</v>
      </c>
      <c r="I2" s="146" t="s">
        <v>102</v>
      </c>
      <c r="J2" s="146" t="s">
        <v>104</v>
      </c>
      <c r="K2" s="146" t="s">
        <v>105</v>
      </c>
      <c r="L2" s="146" t="s">
        <v>106</v>
      </c>
      <c r="M2" s="146" t="s">
        <v>107</v>
      </c>
      <c r="N2" s="146" t="s">
        <v>108</v>
      </c>
      <c r="O2" s="140" t="s">
        <v>110</v>
      </c>
      <c r="P2" s="141" t="s">
        <v>100</v>
      </c>
      <c r="Q2" s="142" t="s">
        <v>101</v>
      </c>
      <c r="R2" s="143" t="s">
        <v>324</v>
      </c>
    </row>
    <row r="3" spans="1:42" ht="14.85" customHeight="1" x14ac:dyDescent="0.3">
      <c r="A3" s="135">
        <v>1</v>
      </c>
      <c r="B3" s="144" t="s">
        <v>4</v>
      </c>
      <c r="C3" s="108" t="s">
        <v>5</v>
      </c>
      <c r="D3" s="109" t="s">
        <v>6</v>
      </c>
      <c r="E3" s="110" t="s">
        <v>7</v>
      </c>
      <c r="F3" s="111" t="s">
        <v>113</v>
      </c>
      <c r="G3" s="112" t="s">
        <v>8</v>
      </c>
      <c r="H3" s="113">
        <v>282</v>
      </c>
      <c r="I3" s="113">
        <v>324</v>
      </c>
      <c r="J3" s="113">
        <v>195</v>
      </c>
      <c r="K3" s="113">
        <v>451</v>
      </c>
      <c r="L3" s="113">
        <v>491</v>
      </c>
      <c r="M3" s="113">
        <v>655</v>
      </c>
      <c r="N3" s="113">
        <v>423</v>
      </c>
      <c r="O3" s="114">
        <f>SUM(H3:N3)</f>
        <v>2821</v>
      </c>
      <c r="P3" s="115">
        <f>O3/O80</f>
        <v>0.17757774140752863</v>
      </c>
      <c r="Q3" s="116">
        <v>1</v>
      </c>
      <c r="R3" s="8" t="s">
        <v>323</v>
      </c>
    </row>
    <row r="4" spans="1:42" ht="14.85" customHeight="1" x14ac:dyDescent="0.3">
      <c r="A4" s="135">
        <v>2</v>
      </c>
      <c r="B4" s="144" t="s">
        <v>9</v>
      </c>
      <c r="C4" s="108" t="s">
        <v>5</v>
      </c>
      <c r="D4" s="109" t="s">
        <v>6</v>
      </c>
      <c r="E4" s="110" t="s">
        <v>7</v>
      </c>
      <c r="F4" s="111" t="s">
        <v>113</v>
      </c>
      <c r="G4" s="112" t="s">
        <v>8</v>
      </c>
      <c r="H4" s="113">
        <v>252</v>
      </c>
      <c r="I4" s="113">
        <v>252</v>
      </c>
      <c r="J4" s="113">
        <v>212</v>
      </c>
      <c r="K4" s="117">
        <v>624</v>
      </c>
      <c r="L4" s="113">
        <v>382</v>
      </c>
      <c r="M4" s="113">
        <v>673</v>
      </c>
      <c r="N4" s="113">
        <v>416</v>
      </c>
      <c r="O4" s="114">
        <f t="shared" ref="O4:O67" si="0">SUM(H4:N4)</f>
        <v>2811</v>
      </c>
      <c r="P4" s="118">
        <f>(O4/O80)</f>
        <v>0.17694825632632508</v>
      </c>
      <c r="Q4" s="118">
        <v>1</v>
      </c>
      <c r="R4" s="151" t="s">
        <v>325</v>
      </c>
    </row>
    <row r="5" spans="1:42" ht="14.85" customHeight="1" x14ac:dyDescent="0.3">
      <c r="A5" s="135">
        <v>3</v>
      </c>
      <c r="B5" s="144" t="s">
        <v>10</v>
      </c>
      <c r="C5" s="108" t="s">
        <v>5</v>
      </c>
      <c r="D5" s="109" t="s">
        <v>6</v>
      </c>
      <c r="E5" s="110" t="s">
        <v>11</v>
      </c>
      <c r="F5" s="111" t="s">
        <v>12</v>
      </c>
      <c r="G5" s="112" t="s">
        <v>12</v>
      </c>
      <c r="H5" s="113">
        <v>243</v>
      </c>
      <c r="I5" s="113">
        <v>238</v>
      </c>
      <c r="J5" s="113">
        <v>210</v>
      </c>
      <c r="K5" s="117">
        <v>0</v>
      </c>
      <c r="L5" s="113">
        <v>160</v>
      </c>
      <c r="M5" s="113">
        <v>199</v>
      </c>
      <c r="N5" s="113">
        <v>137</v>
      </c>
      <c r="O5" s="114">
        <f t="shared" si="0"/>
        <v>1187</v>
      </c>
      <c r="P5" s="118">
        <f>(O5/O80)</f>
        <v>7.4719879138864409E-2</v>
      </c>
      <c r="Q5" s="118">
        <v>0.85709999999999997</v>
      </c>
      <c r="R5" s="151" t="s">
        <v>326</v>
      </c>
    </row>
    <row r="6" spans="1:42" ht="14.85" customHeight="1" x14ac:dyDescent="0.3">
      <c r="A6" s="135">
        <v>4</v>
      </c>
      <c r="B6" s="144" t="s">
        <v>13</v>
      </c>
      <c r="C6" s="108" t="s">
        <v>5</v>
      </c>
      <c r="D6" s="109" t="s">
        <v>6</v>
      </c>
      <c r="E6" s="110" t="s">
        <v>7</v>
      </c>
      <c r="F6" s="111" t="s">
        <v>113</v>
      </c>
      <c r="G6" s="112" t="s">
        <v>8</v>
      </c>
      <c r="H6" s="113">
        <v>78</v>
      </c>
      <c r="I6" s="113">
        <v>187</v>
      </c>
      <c r="J6" s="113">
        <v>45</v>
      </c>
      <c r="K6" s="117">
        <v>186</v>
      </c>
      <c r="L6" s="113">
        <v>133</v>
      </c>
      <c r="M6" s="113">
        <v>203</v>
      </c>
      <c r="N6" s="113">
        <v>144</v>
      </c>
      <c r="O6" s="114">
        <f t="shared" si="0"/>
        <v>976</v>
      </c>
      <c r="P6" s="118">
        <f>(O6/O80)</f>
        <v>6.1437743925468968E-2</v>
      </c>
      <c r="Q6" s="118">
        <v>1</v>
      </c>
      <c r="R6" s="151" t="s">
        <v>327</v>
      </c>
      <c r="T6" s="6"/>
    </row>
    <row r="7" spans="1:42" ht="14.85" customHeight="1" x14ac:dyDescent="0.3">
      <c r="A7" s="135">
        <v>5</v>
      </c>
      <c r="B7" s="107" t="s">
        <v>112</v>
      </c>
      <c r="C7" s="119" t="s">
        <v>5</v>
      </c>
      <c r="D7" s="110" t="s">
        <v>6</v>
      </c>
      <c r="E7" s="110" t="s">
        <v>7</v>
      </c>
      <c r="F7" s="111" t="s">
        <v>113</v>
      </c>
      <c r="G7" s="112" t="s">
        <v>8</v>
      </c>
      <c r="H7" s="120">
        <v>80</v>
      </c>
      <c r="I7" s="120">
        <v>66</v>
      </c>
      <c r="J7" s="120">
        <v>41</v>
      </c>
      <c r="K7" s="117">
        <v>118</v>
      </c>
      <c r="L7" s="120">
        <v>81</v>
      </c>
      <c r="M7" s="120">
        <v>187</v>
      </c>
      <c r="N7" s="120">
        <v>133</v>
      </c>
      <c r="O7" s="121">
        <f>SUM(H7:N7)</f>
        <v>706</v>
      </c>
      <c r="P7" s="118">
        <f>(O7/O80)</f>
        <v>4.4441646732972427E-2</v>
      </c>
      <c r="Q7" s="118">
        <v>1</v>
      </c>
      <c r="R7" s="151" t="s">
        <v>328</v>
      </c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</row>
    <row r="8" spans="1:42" ht="14.85" customHeight="1" x14ac:dyDescent="0.3">
      <c r="A8" s="135">
        <v>6</v>
      </c>
      <c r="B8" s="144" t="s">
        <v>14</v>
      </c>
      <c r="C8" s="122" t="s">
        <v>99</v>
      </c>
      <c r="D8" s="109" t="s">
        <v>15</v>
      </c>
      <c r="E8" s="110" t="s">
        <v>16</v>
      </c>
      <c r="F8" s="108" t="s">
        <v>302</v>
      </c>
      <c r="G8" s="112" t="s">
        <v>17</v>
      </c>
      <c r="H8" s="113">
        <v>40</v>
      </c>
      <c r="I8" s="113">
        <v>29</v>
      </c>
      <c r="J8" s="113">
        <v>0</v>
      </c>
      <c r="K8" s="117">
        <v>257</v>
      </c>
      <c r="L8" s="113">
        <v>74</v>
      </c>
      <c r="M8" s="113">
        <v>69</v>
      </c>
      <c r="N8" s="113">
        <v>78</v>
      </c>
      <c r="O8" s="114">
        <f t="shared" si="0"/>
        <v>547</v>
      </c>
      <c r="P8" s="118">
        <f>(O8/O80)</f>
        <v>3.4432833941835578E-2</v>
      </c>
      <c r="Q8" s="118">
        <v>0.85709999999999997</v>
      </c>
      <c r="R8" s="3" t="s">
        <v>329</v>
      </c>
    </row>
    <row r="9" spans="1:42" ht="14.85" customHeight="1" x14ac:dyDescent="0.3">
      <c r="A9" s="135">
        <v>7</v>
      </c>
      <c r="B9" s="144" t="s">
        <v>18</v>
      </c>
      <c r="C9" s="108" t="s">
        <v>5</v>
      </c>
      <c r="D9" s="109" t="s">
        <v>6</v>
      </c>
      <c r="E9" s="110" t="s">
        <v>11</v>
      </c>
      <c r="F9" s="111" t="s">
        <v>12</v>
      </c>
      <c r="G9" s="112" t="s">
        <v>12</v>
      </c>
      <c r="H9" s="113">
        <v>57</v>
      </c>
      <c r="I9" s="113">
        <v>153</v>
      </c>
      <c r="J9" s="113">
        <v>68</v>
      </c>
      <c r="K9" s="117">
        <v>0</v>
      </c>
      <c r="L9" s="113">
        <v>0</v>
      </c>
      <c r="M9" s="113">
        <v>52</v>
      </c>
      <c r="N9" s="113">
        <v>67</v>
      </c>
      <c r="O9" s="114">
        <f t="shared" si="0"/>
        <v>397</v>
      </c>
      <c r="P9" s="118">
        <f>(O9/O80)</f>
        <v>2.4990557723781948E-2</v>
      </c>
      <c r="Q9" s="118">
        <v>0.71430000000000005</v>
      </c>
      <c r="R9" s="3" t="s">
        <v>330</v>
      </c>
    </row>
    <row r="10" spans="1:42" ht="14.85" customHeight="1" x14ac:dyDescent="0.3">
      <c r="A10" s="135">
        <v>8</v>
      </c>
      <c r="B10" s="144" t="s">
        <v>19</v>
      </c>
      <c r="C10" s="108" t="s">
        <v>5</v>
      </c>
      <c r="D10" s="109" t="s">
        <v>6</v>
      </c>
      <c r="E10" s="110" t="s">
        <v>20</v>
      </c>
      <c r="F10" s="111" t="s">
        <v>21</v>
      </c>
      <c r="G10" s="112" t="s">
        <v>21</v>
      </c>
      <c r="H10" s="113">
        <v>36</v>
      </c>
      <c r="I10" s="113">
        <v>43</v>
      </c>
      <c r="J10" s="113">
        <v>0</v>
      </c>
      <c r="K10" s="117">
        <v>71</v>
      </c>
      <c r="L10" s="113">
        <v>49</v>
      </c>
      <c r="M10" s="113">
        <v>107</v>
      </c>
      <c r="N10" s="113">
        <v>71</v>
      </c>
      <c r="O10" s="114">
        <f t="shared" si="0"/>
        <v>377</v>
      </c>
      <c r="P10" s="118">
        <f>(O10/O80)</f>
        <v>2.3731587561374796E-2</v>
      </c>
      <c r="Q10" s="118">
        <v>0.85709999999999997</v>
      </c>
      <c r="R10" s="3" t="s">
        <v>331</v>
      </c>
    </row>
    <row r="11" spans="1:42" ht="14.85" customHeight="1" x14ac:dyDescent="0.3">
      <c r="A11" s="135">
        <v>9</v>
      </c>
      <c r="B11" s="144" t="s">
        <v>22</v>
      </c>
      <c r="C11" s="108" t="s">
        <v>5</v>
      </c>
      <c r="D11" s="109" t="s">
        <v>6</v>
      </c>
      <c r="E11" s="110" t="s">
        <v>115</v>
      </c>
      <c r="F11" s="111" t="s">
        <v>23</v>
      </c>
      <c r="G11" s="112" t="s">
        <v>23</v>
      </c>
      <c r="H11" s="113">
        <v>124</v>
      </c>
      <c r="I11" s="113">
        <v>48</v>
      </c>
      <c r="J11" s="113">
        <v>53</v>
      </c>
      <c r="K11" s="117">
        <v>0</v>
      </c>
      <c r="L11" s="113">
        <v>0</v>
      </c>
      <c r="M11" s="113">
        <v>67</v>
      </c>
      <c r="N11" s="113">
        <v>72</v>
      </c>
      <c r="O11" s="114">
        <f t="shared" si="0"/>
        <v>364</v>
      </c>
      <c r="P11" s="118">
        <f>(O11/O80)</f>
        <v>2.2913256955810146E-2</v>
      </c>
      <c r="Q11" s="118">
        <v>0.71430000000000005</v>
      </c>
      <c r="R11" s="3" t="s">
        <v>332</v>
      </c>
    </row>
    <row r="12" spans="1:42" ht="14.85" customHeight="1" x14ac:dyDescent="0.3">
      <c r="A12" s="135">
        <v>10</v>
      </c>
      <c r="B12" s="144" t="s">
        <v>24</v>
      </c>
      <c r="C12" s="108" t="s">
        <v>5</v>
      </c>
      <c r="D12" s="109" t="s">
        <v>6</v>
      </c>
      <c r="E12" s="110" t="s">
        <v>11</v>
      </c>
      <c r="F12" s="111" t="s">
        <v>12</v>
      </c>
      <c r="G12" s="112" t="s">
        <v>12</v>
      </c>
      <c r="H12" s="113">
        <v>65</v>
      </c>
      <c r="I12" s="113">
        <v>59</v>
      </c>
      <c r="J12" s="113">
        <v>69</v>
      </c>
      <c r="K12" s="117">
        <v>0</v>
      </c>
      <c r="L12" s="113">
        <v>29</v>
      </c>
      <c r="M12" s="113">
        <v>25</v>
      </c>
      <c r="N12" s="113">
        <v>73</v>
      </c>
      <c r="O12" s="114">
        <f t="shared" si="0"/>
        <v>320</v>
      </c>
      <c r="P12" s="118">
        <f>(O12/O80)</f>
        <v>2.0143522598514416E-2</v>
      </c>
      <c r="Q12" s="118">
        <v>0.85709999999999997</v>
      </c>
      <c r="R12" s="3" t="s">
        <v>333</v>
      </c>
    </row>
    <row r="13" spans="1:42" ht="14.85" customHeight="1" x14ac:dyDescent="0.3">
      <c r="A13" s="135">
        <v>11</v>
      </c>
      <c r="B13" s="144" t="s">
        <v>25</v>
      </c>
      <c r="C13" s="108" t="s">
        <v>5</v>
      </c>
      <c r="D13" s="109" t="s">
        <v>6</v>
      </c>
      <c r="E13" s="110" t="s">
        <v>7</v>
      </c>
      <c r="F13" s="111" t="s">
        <v>113</v>
      </c>
      <c r="G13" s="112" t="s">
        <v>8</v>
      </c>
      <c r="H13" s="113">
        <v>0</v>
      </c>
      <c r="I13" s="113">
        <v>0</v>
      </c>
      <c r="J13" s="113">
        <v>0</v>
      </c>
      <c r="K13" s="117">
        <v>74</v>
      </c>
      <c r="L13" s="113">
        <v>53</v>
      </c>
      <c r="M13" s="113">
        <v>139</v>
      </c>
      <c r="N13" s="113">
        <v>35</v>
      </c>
      <c r="O13" s="114">
        <f t="shared" si="0"/>
        <v>301</v>
      </c>
      <c r="P13" s="118">
        <f>(O13/O80)</f>
        <v>1.8947500944227622E-2</v>
      </c>
      <c r="Q13" s="118">
        <v>0.57140000000000002</v>
      </c>
      <c r="R13" s="3" t="s">
        <v>334</v>
      </c>
    </row>
    <row r="14" spans="1:42" ht="14.85" customHeight="1" x14ac:dyDescent="0.3">
      <c r="A14" s="135">
        <v>12</v>
      </c>
      <c r="B14" s="144" t="s">
        <v>26</v>
      </c>
      <c r="C14" s="108" t="s">
        <v>5</v>
      </c>
      <c r="D14" s="109" t="s">
        <v>6</v>
      </c>
      <c r="E14" s="110" t="s">
        <v>20</v>
      </c>
      <c r="F14" s="111" t="s">
        <v>21</v>
      </c>
      <c r="G14" s="112" t="s">
        <v>21</v>
      </c>
      <c r="H14" s="113">
        <v>73</v>
      </c>
      <c r="I14" s="113">
        <v>45</v>
      </c>
      <c r="J14" s="113">
        <v>55</v>
      </c>
      <c r="K14" s="117">
        <v>0</v>
      </c>
      <c r="L14" s="113">
        <v>66</v>
      </c>
      <c r="M14" s="113">
        <v>26</v>
      </c>
      <c r="N14" s="113">
        <v>35</v>
      </c>
      <c r="O14" s="114">
        <f t="shared" si="0"/>
        <v>300</v>
      </c>
      <c r="P14" s="118">
        <f>(O14/O80)</f>
        <v>1.8884552436107264E-2</v>
      </c>
      <c r="Q14" s="118">
        <v>0.85709999999999997</v>
      </c>
      <c r="R14" s="3" t="s">
        <v>335</v>
      </c>
    </row>
    <row r="15" spans="1:42" ht="14.85" customHeight="1" x14ac:dyDescent="0.3">
      <c r="A15" s="135">
        <v>13</v>
      </c>
      <c r="B15" s="144" t="s">
        <v>27</v>
      </c>
      <c r="C15" s="108" t="s">
        <v>5</v>
      </c>
      <c r="D15" s="109" t="s">
        <v>6</v>
      </c>
      <c r="E15" s="110" t="s">
        <v>11</v>
      </c>
      <c r="F15" s="111" t="s">
        <v>12</v>
      </c>
      <c r="G15" s="112" t="s">
        <v>12</v>
      </c>
      <c r="H15" s="113">
        <v>52</v>
      </c>
      <c r="I15" s="113">
        <v>71</v>
      </c>
      <c r="J15" s="113">
        <v>61</v>
      </c>
      <c r="K15" s="117">
        <v>67</v>
      </c>
      <c r="L15" s="113">
        <v>0</v>
      </c>
      <c r="M15" s="113">
        <v>0</v>
      </c>
      <c r="N15" s="113">
        <v>41</v>
      </c>
      <c r="O15" s="114">
        <f t="shared" si="0"/>
        <v>292</v>
      </c>
      <c r="P15" s="118">
        <f>(O15/O80)</f>
        <v>1.8380964371144403E-2</v>
      </c>
      <c r="Q15" s="118">
        <v>0.71430000000000005</v>
      </c>
      <c r="R15" s="3" t="s">
        <v>336</v>
      </c>
    </row>
    <row r="16" spans="1:42" ht="14.85" customHeight="1" x14ac:dyDescent="0.3">
      <c r="A16" s="135">
        <v>14</v>
      </c>
      <c r="B16" s="144" t="s">
        <v>28</v>
      </c>
      <c r="C16" s="122" t="s">
        <v>99</v>
      </c>
      <c r="D16" s="109" t="s">
        <v>15</v>
      </c>
      <c r="E16" s="110" t="s">
        <v>16</v>
      </c>
      <c r="F16" s="111" t="s">
        <v>29</v>
      </c>
      <c r="G16" s="112" t="s">
        <v>29</v>
      </c>
      <c r="H16" s="113">
        <v>53</v>
      </c>
      <c r="I16" s="113">
        <v>110</v>
      </c>
      <c r="J16" s="113">
        <v>0</v>
      </c>
      <c r="K16" s="117">
        <v>40</v>
      </c>
      <c r="L16" s="113">
        <v>35</v>
      </c>
      <c r="M16" s="113">
        <v>0</v>
      </c>
      <c r="N16" s="113">
        <v>25</v>
      </c>
      <c r="O16" s="114">
        <f t="shared" si="0"/>
        <v>263</v>
      </c>
      <c r="P16" s="118">
        <f>(O16/O80)</f>
        <v>1.6555457635654035E-2</v>
      </c>
      <c r="Q16" s="118">
        <v>0.71430000000000005</v>
      </c>
      <c r="R16" s="3" t="s">
        <v>337</v>
      </c>
    </row>
    <row r="17" spans="1:18" ht="14.85" customHeight="1" x14ac:dyDescent="0.3">
      <c r="A17" s="135">
        <v>15</v>
      </c>
      <c r="B17" s="144" t="s">
        <v>30</v>
      </c>
      <c r="C17" s="122" t="s">
        <v>99</v>
      </c>
      <c r="D17" s="109" t="s">
        <v>15</v>
      </c>
      <c r="E17" s="110" t="s">
        <v>16</v>
      </c>
      <c r="F17" s="111" t="s">
        <v>29</v>
      </c>
      <c r="G17" s="112" t="s">
        <v>29</v>
      </c>
      <c r="H17" s="113">
        <v>0</v>
      </c>
      <c r="I17" s="113">
        <v>0</v>
      </c>
      <c r="J17" s="113">
        <v>46</v>
      </c>
      <c r="K17" s="117">
        <v>89</v>
      </c>
      <c r="L17" s="113">
        <v>31</v>
      </c>
      <c r="M17" s="113">
        <v>20</v>
      </c>
      <c r="N17" s="113">
        <v>64</v>
      </c>
      <c r="O17" s="114">
        <f t="shared" si="0"/>
        <v>250</v>
      </c>
      <c r="P17" s="118">
        <f>(O17/O80)</f>
        <v>1.5737127030089386E-2</v>
      </c>
      <c r="Q17" s="118">
        <v>0.71430000000000005</v>
      </c>
      <c r="R17" s="3" t="s">
        <v>338</v>
      </c>
    </row>
    <row r="18" spans="1:18" ht="14.85" customHeight="1" x14ac:dyDescent="0.3">
      <c r="A18" s="135">
        <v>16</v>
      </c>
      <c r="B18" s="144" t="s">
        <v>31</v>
      </c>
      <c r="C18" s="108" t="s">
        <v>5</v>
      </c>
      <c r="D18" s="109" t="s">
        <v>6</v>
      </c>
      <c r="E18" s="110" t="s">
        <v>32</v>
      </c>
      <c r="F18" s="108" t="s">
        <v>303</v>
      </c>
      <c r="G18" s="112" t="s">
        <v>33</v>
      </c>
      <c r="H18" s="113">
        <v>0</v>
      </c>
      <c r="I18" s="113">
        <v>26</v>
      </c>
      <c r="J18" s="113">
        <v>35</v>
      </c>
      <c r="K18" s="117">
        <v>62</v>
      </c>
      <c r="L18" s="113">
        <v>37</v>
      </c>
      <c r="M18" s="113">
        <v>34</v>
      </c>
      <c r="N18" s="113">
        <v>23</v>
      </c>
      <c r="O18" s="114">
        <f t="shared" si="0"/>
        <v>217</v>
      </c>
      <c r="P18" s="118">
        <f>(O18/O80)</f>
        <v>1.3659826262117588E-2</v>
      </c>
      <c r="Q18" s="118">
        <v>0.85709999999999997</v>
      </c>
      <c r="R18" s="3" t="s">
        <v>339</v>
      </c>
    </row>
    <row r="19" spans="1:18" ht="14.85" customHeight="1" x14ac:dyDescent="0.3">
      <c r="A19" s="135">
        <v>17</v>
      </c>
      <c r="B19" s="144" t="s">
        <v>34</v>
      </c>
      <c r="C19" s="122" t="s">
        <v>99</v>
      </c>
      <c r="D19" s="109" t="s">
        <v>15</v>
      </c>
      <c r="E19" s="110" t="s">
        <v>16</v>
      </c>
      <c r="F19" s="108" t="s">
        <v>302</v>
      </c>
      <c r="G19" s="112" t="s">
        <v>17</v>
      </c>
      <c r="H19" s="113">
        <v>0</v>
      </c>
      <c r="I19" s="113">
        <v>0</v>
      </c>
      <c r="J19" s="113">
        <v>51</v>
      </c>
      <c r="K19" s="117">
        <v>65</v>
      </c>
      <c r="L19" s="113">
        <v>38</v>
      </c>
      <c r="M19" s="113">
        <v>28</v>
      </c>
      <c r="N19" s="113">
        <v>29</v>
      </c>
      <c r="O19" s="114">
        <f t="shared" si="0"/>
        <v>211</v>
      </c>
      <c r="P19" s="118">
        <f>(O19/O80)</f>
        <v>1.3282135213395442E-2</v>
      </c>
      <c r="Q19" s="118">
        <v>0.71430000000000005</v>
      </c>
      <c r="R19" s="3" t="s">
        <v>340</v>
      </c>
    </row>
    <row r="20" spans="1:18" ht="14.85" customHeight="1" x14ac:dyDescent="0.3">
      <c r="A20" s="135">
        <v>18</v>
      </c>
      <c r="B20" s="144" t="s">
        <v>35</v>
      </c>
      <c r="C20" s="122" t="s">
        <v>99</v>
      </c>
      <c r="D20" s="109" t="s">
        <v>15</v>
      </c>
      <c r="E20" s="110" t="s">
        <v>16</v>
      </c>
      <c r="F20" s="108" t="s">
        <v>302</v>
      </c>
      <c r="G20" s="112" t="s">
        <v>36</v>
      </c>
      <c r="H20" s="113">
        <v>0</v>
      </c>
      <c r="I20" s="113">
        <v>0</v>
      </c>
      <c r="J20" s="113">
        <v>0</v>
      </c>
      <c r="K20" s="117">
        <v>122</v>
      </c>
      <c r="L20" s="113">
        <v>31</v>
      </c>
      <c r="M20" s="113">
        <v>40</v>
      </c>
      <c r="N20" s="113">
        <v>0</v>
      </c>
      <c r="O20" s="114">
        <f t="shared" si="0"/>
        <v>193</v>
      </c>
      <c r="P20" s="118">
        <f>(O20/O80)</f>
        <v>1.2149062067229007E-2</v>
      </c>
      <c r="Q20" s="118">
        <v>0.42859999999999998</v>
      </c>
      <c r="R20" s="3" t="s">
        <v>341</v>
      </c>
    </row>
    <row r="21" spans="1:18" ht="14.85" customHeight="1" x14ac:dyDescent="0.3">
      <c r="A21" s="135">
        <v>19</v>
      </c>
      <c r="B21" s="144" t="s">
        <v>37</v>
      </c>
      <c r="C21" s="108" t="s">
        <v>5</v>
      </c>
      <c r="D21" s="109" t="s">
        <v>6</v>
      </c>
      <c r="E21" s="110" t="s">
        <v>11</v>
      </c>
      <c r="F21" s="111" t="s">
        <v>12</v>
      </c>
      <c r="G21" s="112" t="s">
        <v>12</v>
      </c>
      <c r="H21" s="113">
        <v>46</v>
      </c>
      <c r="I21" s="113">
        <v>0</v>
      </c>
      <c r="J21" s="113">
        <v>79</v>
      </c>
      <c r="K21" s="117">
        <v>0</v>
      </c>
      <c r="L21" s="113">
        <v>43</v>
      </c>
      <c r="M21" s="113">
        <v>0</v>
      </c>
      <c r="N21" s="113">
        <v>0</v>
      </c>
      <c r="O21" s="114">
        <f t="shared" si="0"/>
        <v>168</v>
      </c>
      <c r="P21" s="118">
        <f>(O21/O80)</f>
        <v>1.0575349364220069E-2</v>
      </c>
      <c r="Q21" s="118">
        <v>0.42859999999999998</v>
      </c>
      <c r="R21" s="3" t="s">
        <v>342</v>
      </c>
    </row>
    <row r="22" spans="1:18" ht="14.85" customHeight="1" x14ac:dyDescent="0.3">
      <c r="A22" s="135">
        <v>20</v>
      </c>
      <c r="B22" s="144" t="s">
        <v>38</v>
      </c>
      <c r="C22" s="122" t="s">
        <v>99</v>
      </c>
      <c r="D22" s="109" t="s">
        <v>15</v>
      </c>
      <c r="E22" s="110" t="s">
        <v>16</v>
      </c>
      <c r="F22" s="111" t="s">
        <v>29</v>
      </c>
      <c r="G22" s="112" t="s">
        <v>29</v>
      </c>
      <c r="H22" s="113">
        <v>0</v>
      </c>
      <c r="I22" s="113">
        <v>0</v>
      </c>
      <c r="J22" s="113">
        <v>0</v>
      </c>
      <c r="K22" s="117">
        <v>70</v>
      </c>
      <c r="L22" s="113">
        <v>31</v>
      </c>
      <c r="M22" s="113">
        <v>27</v>
      </c>
      <c r="N22" s="113">
        <v>30</v>
      </c>
      <c r="O22" s="114">
        <f t="shared" si="0"/>
        <v>158</v>
      </c>
      <c r="P22" s="118">
        <f>(O22/O80)</f>
        <v>9.9458642830164926E-3</v>
      </c>
      <c r="Q22" s="118">
        <v>0.57140000000000002</v>
      </c>
      <c r="R22" s="3" t="s">
        <v>343</v>
      </c>
    </row>
    <row r="23" spans="1:18" ht="14.85" customHeight="1" x14ac:dyDescent="0.3">
      <c r="A23" s="135">
        <v>21</v>
      </c>
      <c r="B23" s="144" t="s">
        <v>39</v>
      </c>
      <c r="C23" s="108" t="s">
        <v>5</v>
      </c>
      <c r="D23" s="109" t="s">
        <v>6</v>
      </c>
      <c r="E23" s="110" t="s">
        <v>11</v>
      </c>
      <c r="F23" s="111" t="s">
        <v>12</v>
      </c>
      <c r="G23" s="112" t="s">
        <v>12</v>
      </c>
      <c r="H23" s="113">
        <v>65</v>
      </c>
      <c r="I23" s="113">
        <v>39</v>
      </c>
      <c r="J23" s="113">
        <v>50</v>
      </c>
      <c r="K23" s="117">
        <v>0</v>
      </c>
      <c r="L23" s="113">
        <v>0</v>
      </c>
      <c r="M23" s="113">
        <v>0</v>
      </c>
      <c r="N23" s="113">
        <v>0</v>
      </c>
      <c r="O23" s="114">
        <f t="shared" si="0"/>
        <v>154</v>
      </c>
      <c r="P23" s="118">
        <f>(O23/O80)</f>
        <v>9.6940702505350623E-3</v>
      </c>
      <c r="Q23" s="118">
        <v>0.42859999999999998</v>
      </c>
      <c r="R23" s="3" t="s">
        <v>344</v>
      </c>
    </row>
    <row r="24" spans="1:18" ht="14.85" customHeight="1" x14ac:dyDescent="0.3">
      <c r="A24" s="135">
        <v>22</v>
      </c>
      <c r="B24" s="144" t="s">
        <v>40</v>
      </c>
      <c r="C24" s="122" t="s">
        <v>99</v>
      </c>
      <c r="D24" s="109" t="s">
        <v>15</v>
      </c>
      <c r="E24" s="110" t="s">
        <v>16</v>
      </c>
      <c r="F24" s="108" t="s">
        <v>302</v>
      </c>
      <c r="G24" s="112" t="s">
        <v>17</v>
      </c>
      <c r="H24" s="113">
        <v>0</v>
      </c>
      <c r="I24" s="113">
        <v>0</v>
      </c>
      <c r="J24" s="113">
        <v>0</v>
      </c>
      <c r="K24" s="117">
        <v>105</v>
      </c>
      <c r="L24" s="113">
        <v>48</v>
      </c>
      <c r="M24" s="113">
        <v>0</v>
      </c>
      <c r="N24" s="113">
        <v>0</v>
      </c>
      <c r="O24" s="114">
        <f t="shared" si="0"/>
        <v>153</v>
      </c>
      <c r="P24" s="118">
        <f>(O24/O80)</f>
        <v>9.6311217424147055E-3</v>
      </c>
      <c r="Q24" s="118">
        <v>0.28570000000000001</v>
      </c>
      <c r="R24" s="3" t="s">
        <v>345</v>
      </c>
    </row>
    <row r="25" spans="1:18" ht="14.85" customHeight="1" x14ac:dyDescent="0.3">
      <c r="A25" s="135">
        <v>23</v>
      </c>
      <c r="B25" s="144" t="s">
        <v>41</v>
      </c>
      <c r="C25" s="122" t="s">
        <v>99</v>
      </c>
      <c r="D25" s="109" t="s">
        <v>15</v>
      </c>
      <c r="E25" s="110" t="s">
        <v>16</v>
      </c>
      <c r="F25" s="108" t="s">
        <v>302</v>
      </c>
      <c r="G25" s="112" t="s">
        <v>17</v>
      </c>
      <c r="H25" s="113">
        <v>0</v>
      </c>
      <c r="I25" s="113">
        <v>0</v>
      </c>
      <c r="J25" s="113">
        <v>0</v>
      </c>
      <c r="K25" s="117">
        <v>66</v>
      </c>
      <c r="L25" s="113">
        <v>0</v>
      </c>
      <c r="M25" s="113">
        <v>69</v>
      </c>
      <c r="N25" s="113">
        <v>0</v>
      </c>
      <c r="O25" s="114">
        <f t="shared" si="0"/>
        <v>135</v>
      </c>
      <c r="P25" s="118">
        <f>(O25/O80)</f>
        <v>8.4980485962482689E-3</v>
      </c>
      <c r="Q25" s="118">
        <v>0.28570000000000001</v>
      </c>
      <c r="R25" s="3" t="s">
        <v>346</v>
      </c>
    </row>
    <row r="26" spans="1:18" ht="14.85" customHeight="1" x14ac:dyDescent="0.3">
      <c r="A26" s="135">
        <v>24</v>
      </c>
      <c r="B26" s="144" t="s">
        <v>42</v>
      </c>
      <c r="C26" s="122" t="s">
        <v>99</v>
      </c>
      <c r="D26" s="109" t="s">
        <v>15</v>
      </c>
      <c r="E26" s="110" t="s">
        <v>16</v>
      </c>
      <c r="F26" s="108" t="s">
        <v>302</v>
      </c>
      <c r="G26" s="112" t="s">
        <v>17</v>
      </c>
      <c r="H26" s="113">
        <v>28</v>
      </c>
      <c r="I26" s="113">
        <v>31</v>
      </c>
      <c r="J26" s="113">
        <v>0</v>
      </c>
      <c r="K26" s="117">
        <v>0</v>
      </c>
      <c r="L26" s="113">
        <v>0</v>
      </c>
      <c r="M26" s="113">
        <v>20</v>
      </c>
      <c r="N26" s="113">
        <v>52</v>
      </c>
      <c r="O26" s="114">
        <f t="shared" si="0"/>
        <v>131</v>
      </c>
      <c r="P26" s="118">
        <f>(O26/O80)</f>
        <v>8.2462545637668385E-3</v>
      </c>
      <c r="Q26" s="118">
        <v>0.57140000000000002</v>
      </c>
      <c r="R26" s="3" t="s">
        <v>347</v>
      </c>
    </row>
    <row r="27" spans="1:18" ht="14.85" customHeight="1" x14ac:dyDescent="0.3">
      <c r="A27" s="135">
        <v>25</v>
      </c>
      <c r="B27" s="144" t="s">
        <v>43</v>
      </c>
      <c r="C27" s="122" t="s">
        <v>99</v>
      </c>
      <c r="D27" s="109" t="s">
        <v>15</v>
      </c>
      <c r="E27" s="110" t="s">
        <v>16</v>
      </c>
      <c r="F27" s="108" t="s">
        <v>302</v>
      </c>
      <c r="G27" s="112" t="s">
        <v>36</v>
      </c>
      <c r="H27" s="113">
        <v>0</v>
      </c>
      <c r="I27" s="113">
        <v>0</v>
      </c>
      <c r="J27" s="113">
        <v>0</v>
      </c>
      <c r="K27" s="117">
        <v>119</v>
      </c>
      <c r="L27" s="113">
        <v>0</v>
      </c>
      <c r="M27" s="113">
        <v>0</v>
      </c>
      <c r="N27" s="113">
        <v>0</v>
      </c>
      <c r="O27" s="114">
        <f t="shared" si="0"/>
        <v>119</v>
      </c>
      <c r="P27" s="118">
        <f>(O27/O80)</f>
        <v>7.4908724663225483E-3</v>
      </c>
      <c r="Q27" s="118">
        <v>0.1429</v>
      </c>
      <c r="R27" s="3" t="s">
        <v>348</v>
      </c>
    </row>
    <row r="28" spans="1:18" ht="14.85" customHeight="1" x14ac:dyDescent="0.3">
      <c r="A28" s="135">
        <v>26</v>
      </c>
      <c r="B28" s="144" t="s">
        <v>44</v>
      </c>
      <c r="C28" s="108" t="s">
        <v>5</v>
      </c>
      <c r="D28" s="109" t="s">
        <v>6</v>
      </c>
      <c r="E28" s="110" t="s">
        <v>11</v>
      </c>
      <c r="F28" s="111" t="s">
        <v>12</v>
      </c>
      <c r="G28" s="112" t="s">
        <v>12</v>
      </c>
      <c r="H28" s="113">
        <v>42</v>
      </c>
      <c r="I28" s="113">
        <v>36</v>
      </c>
      <c r="J28" s="113">
        <v>0</v>
      </c>
      <c r="K28" s="117">
        <v>0</v>
      </c>
      <c r="L28" s="113">
        <v>0</v>
      </c>
      <c r="M28" s="113">
        <v>36</v>
      </c>
      <c r="N28" s="113">
        <v>0</v>
      </c>
      <c r="O28" s="114">
        <f t="shared" si="0"/>
        <v>114</v>
      </c>
      <c r="P28" s="118">
        <f>(O28/O80)</f>
        <v>7.1761299257207603E-3</v>
      </c>
      <c r="Q28" s="118">
        <v>0.42859999999999998</v>
      </c>
      <c r="R28" s="3" t="s">
        <v>349</v>
      </c>
    </row>
    <row r="29" spans="1:18" ht="14.85" customHeight="1" x14ac:dyDescent="0.3">
      <c r="A29" s="135">
        <v>27</v>
      </c>
      <c r="B29" s="144" t="s">
        <v>45</v>
      </c>
      <c r="C29" s="108" t="s">
        <v>5</v>
      </c>
      <c r="D29" s="109" t="s">
        <v>6</v>
      </c>
      <c r="E29" s="110" t="s">
        <v>11</v>
      </c>
      <c r="F29" s="111" t="s">
        <v>46</v>
      </c>
      <c r="G29" s="112" t="s">
        <v>46</v>
      </c>
      <c r="H29" s="113">
        <v>24</v>
      </c>
      <c r="I29" s="113">
        <v>25</v>
      </c>
      <c r="J29" s="113">
        <v>21</v>
      </c>
      <c r="K29" s="117">
        <v>38</v>
      </c>
      <c r="L29" s="113">
        <v>0</v>
      </c>
      <c r="M29" s="113">
        <v>0</v>
      </c>
      <c r="N29" s="113">
        <v>0</v>
      </c>
      <c r="O29" s="114">
        <f t="shared" si="0"/>
        <v>108</v>
      </c>
      <c r="P29" s="118">
        <f>(O29/O80)</f>
        <v>6.7984388769986148E-3</v>
      </c>
      <c r="Q29" s="118">
        <v>0.57140000000000002</v>
      </c>
      <c r="R29" s="3" t="s">
        <v>350</v>
      </c>
    </row>
    <row r="30" spans="1:18" ht="14.85" customHeight="1" x14ac:dyDescent="0.3">
      <c r="A30" s="135">
        <v>28</v>
      </c>
      <c r="B30" s="144" t="s">
        <v>47</v>
      </c>
      <c r="C30" s="122" t="s">
        <v>99</v>
      </c>
      <c r="D30" s="109" t="s">
        <v>15</v>
      </c>
      <c r="E30" s="110" t="s">
        <v>16</v>
      </c>
      <c r="F30" s="111" t="s">
        <v>29</v>
      </c>
      <c r="G30" s="112" t="s">
        <v>29</v>
      </c>
      <c r="H30" s="113">
        <v>0</v>
      </c>
      <c r="I30" s="113">
        <v>0</v>
      </c>
      <c r="J30" s="113">
        <v>0</v>
      </c>
      <c r="K30" s="117">
        <v>39</v>
      </c>
      <c r="L30" s="113">
        <v>5</v>
      </c>
      <c r="M30" s="113">
        <v>62</v>
      </c>
      <c r="N30" s="113">
        <v>0</v>
      </c>
      <c r="O30" s="114">
        <f t="shared" si="0"/>
        <v>106</v>
      </c>
      <c r="P30" s="118">
        <f>(O30/O80)</f>
        <v>6.6725418607579004E-3</v>
      </c>
      <c r="Q30" s="118">
        <v>0.42859999999999998</v>
      </c>
      <c r="R30" s="3" t="s">
        <v>351</v>
      </c>
    </row>
    <row r="31" spans="1:18" ht="14.85" customHeight="1" x14ac:dyDescent="0.3">
      <c r="A31" s="135">
        <v>29</v>
      </c>
      <c r="B31" s="144" t="s">
        <v>48</v>
      </c>
      <c r="C31" s="108" t="s">
        <v>5</v>
      </c>
      <c r="D31" s="109" t="s">
        <v>6</v>
      </c>
      <c r="E31" s="110" t="s">
        <v>11</v>
      </c>
      <c r="F31" s="111" t="s">
        <v>12</v>
      </c>
      <c r="G31" s="112" t="s">
        <v>12</v>
      </c>
      <c r="H31" s="113">
        <v>0</v>
      </c>
      <c r="I31" s="113">
        <v>25</v>
      </c>
      <c r="J31" s="113">
        <v>0</v>
      </c>
      <c r="K31" s="117">
        <v>28</v>
      </c>
      <c r="L31" s="113">
        <v>16</v>
      </c>
      <c r="M31" s="113">
        <v>0</v>
      </c>
      <c r="N31" s="113">
        <v>24</v>
      </c>
      <c r="O31" s="114">
        <f t="shared" si="0"/>
        <v>93</v>
      </c>
      <c r="P31" s="118">
        <f>(O31/O80)</f>
        <v>5.8542112551932517E-3</v>
      </c>
      <c r="Q31" s="118">
        <v>0.57140000000000002</v>
      </c>
      <c r="R31" s="3" t="s">
        <v>352</v>
      </c>
    </row>
    <row r="32" spans="1:18" ht="14.85" customHeight="1" x14ac:dyDescent="0.3">
      <c r="A32" s="135">
        <v>30</v>
      </c>
      <c r="B32" s="144" t="s">
        <v>49</v>
      </c>
      <c r="C32" s="108" t="s">
        <v>5</v>
      </c>
      <c r="D32" s="109" t="s">
        <v>6</v>
      </c>
      <c r="E32" s="110" t="s">
        <v>11</v>
      </c>
      <c r="F32" s="111" t="s">
        <v>46</v>
      </c>
      <c r="G32" s="112" t="s">
        <v>46</v>
      </c>
      <c r="H32" s="113">
        <v>22</v>
      </c>
      <c r="I32" s="113">
        <v>17</v>
      </c>
      <c r="J32" s="113">
        <v>7</v>
      </c>
      <c r="K32" s="117">
        <v>0</v>
      </c>
      <c r="L32" s="113">
        <v>0</v>
      </c>
      <c r="M32" s="113">
        <v>22</v>
      </c>
      <c r="N32" s="113">
        <v>10</v>
      </c>
      <c r="O32" s="114">
        <f t="shared" si="0"/>
        <v>78</v>
      </c>
      <c r="P32" s="118">
        <f>(O32/O80)</f>
        <v>4.9099836333878887E-3</v>
      </c>
      <c r="Q32" s="118">
        <v>0.71430000000000005</v>
      </c>
      <c r="R32" s="3" t="s">
        <v>353</v>
      </c>
    </row>
    <row r="33" spans="1:18" ht="14.85" customHeight="1" x14ac:dyDescent="0.3">
      <c r="A33" s="135">
        <v>31</v>
      </c>
      <c r="B33" s="144" t="s">
        <v>50</v>
      </c>
      <c r="C33" s="108" t="s">
        <v>5</v>
      </c>
      <c r="D33" s="109" t="s">
        <v>6</v>
      </c>
      <c r="E33" s="110" t="s">
        <v>11</v>
      </c>
      <c r="F33" s="111" t="s">
        <v>12</v>
      </c>
      <c r="G33" s="112" t="s">
        <v>12</v>
      </c>
      <c r="H33" s="113">
        <v>27</v>
      </c>
      <c r="I33" s="113">
        <v>33</v>
      </c>
      <c r="J33" s="113">
        <v>0</v>
      </c>
      <c r="K33" s="117">
        <v>0</v>
      </c>
      <c r="L33" s="113">
        <v>18</v>
      </c>
      <c r="M33" s="113">
        <v>0</v>
      </c>
      <c r="N33" s="113">
        <v>0</v>
      </c>
      <c r="O33" s="114">
        <f t="shared" si="0"/>
        <v>78</v>
      </c>
      <c r="P33" s="118">
        <f>(O33/O80)</f>
        <v>4.9099836333878887E-3</v>
      </c>
      <c r="Q33" s="118">
        <v>0.42859999999999998</v>
      </c>
      <c r="R33" s="3" t="s">
        <v>354</v>
      </c>
    </row>
    <row r="34" spans="1:18" ht="14.85" customHeight="1" x14ac:dyDescent="0.3">
      <c r="A34" s="135">
        <v>32</v>
      </c>
      <c r="B34" s="144" t="s">
        <v>51</v>
      </c>
      <c r="C34" s="108" t="s">
        <v>5</v>
      </c>
      <c r="D34" s="109" t="s">
        <v>6</v>
      </c>
      <c r="E34" s="110" t="s">
        <v>11</v>
      </c>
      <c r="F34" s="111" t="s">
        <v>12</v>
      </c>
      <c r="G34" s="112" t="s">
        <v>12</v>
      </c>
      <c r="H34" s="113">
        <v>0</v>
      </c>
      <c r="I34" s="113">
        <v>76</v>
      </c>
      <c r="J34" s="113">
        <v>0</v>
      </c>
      <c r="K34" s="117">
        <v>0</v>
      </c>
      <c r="L34" s="113">
        <v>0</v>
      </c>
      <c r="M34" s="113">
        <v>0</v>
      </c>
      <c r="N34" s="113">
        <v>0</v>
      </c>
      <c r="O34" s="114">
        <f t="shared" si="0"/>
        <v>76</v>
      </c>
      <c r="P34" s="118">
        <f>(O34/O80)</f>
        <v>4.7840866171471735E-3</v>
      </c>
      <c r="Q34" s="118">
        <v>0.1429</v>
      </c>
      <c r="R34" s="3" t="s">
        <v>355</v>
      </c>
    </row>
    <row r="35" spans="1:18" ht="14.85" customHeight="1" x14ac:dyDescent="0.3">
      <c r="A35" s="135">
        <v>33</v>
      </c>
      <c r="B35" s="144" t="s">
        <v>52</v>
      </c>
      <c r="C35" s="122" t="s">
        <v>99</v>
      </c>
      <c r="D35" s="109" t="s">
        <v>15</v>
      </c>
      <c r="E35" s="110" t="s">
        <v>16</v>
      </c>
      <c r="F35" s="108" t="s">
        <v>302</v>
      </c>
      <c r="G35" s="112" t="s">
        <v>17</v>
      </c>
      <c r="H35" s="113">
        <v>0</v>
      </c>
      <c r="I35" s="113">
        <v>0</v>
      </c>
      <c r="J35" s="113">
        <v>0</v>
      </c>
      <c r="K35" s="117">
        <v>0</v>
      </c>
      <c r="L35" s="113">
        <v>0</v>
      </c>
      <c r="M35" s="113">
        <v>0</v>
      </c>
      <c r="N35" s="113">
        <v>73</v>
      </c>
      <c r="O35" s="114">
        <f t="shared" si="0"/>
        <v>73</v>
      </c>
      <c r="P35" s="118">
        <f>(O35/O80)</f>
        <v>4.5952410927861008E-3</v>
      </c>
      <c r="Q35" s="118">
        <v>0.1429</v>
      </c>
      <c r="R35" s="3" t="s">
        <v>356</v>
      </c>
    </row>
    <row r="36" spans="1:18" ht="14.85" customHeight="1" x14ac:dyDescent="0.3">
      <c r="A36" s="135">
        <v>34</v>
      </c>
      <c r="B36" s="144" t="s">
        <v>53</v>
      </c>
      <c r="C36" s="122" t="s">
        <v>99</v>
      </c>
      <c r="D36" s="109" t="s">
        <v>15</v>
      </c>
      <c r="E36" s="110" t="s">
        <v>16</v>
      </c>
      <c r="F36" s="108" t="s">
        <v>302</v>
      </c>
      <c r="G36" s="112" t="s">
        <v>17</v>
      </c>
      <c r="H36" s="113">
        <v>0</v>
      </c>
      <c r="I36" s="113">
        <v>0</v>
      </c>
      <c r="J36" s="113">
        <v>0</v>
      </c>
      <c r="K36" s="117">
        <v>0</v>
      </c>
      <c r="L36" s="113">
        <v>72</v>
      </c>
      <c r="M36" s="113">
        <v>0</v>
      </c>
      <c r="N36" s="113">
        <v>0</v>
      </c>
      <c r="O36" s="114">
        <f t="shared" si="0"/>
        <v>72</v>
      </c>
      <c r="P36" s="118">
        <f>(O36/O80)</f>
        <v>4.5322925846657432E-3</v>
      </c>
      <c r="Q36" s="118">
        <v>0.1429</v>
      </c>
      <c r="R36" s="3" t="s">
        <v>357</v>
      </c>
    </row>
    <row r="37" spans="1:18" ht="14.85" customHeight="1" x14ac:dyDescent="0.3">
      <c r="A37" s="135">
        <v>35</v>
      </c>
      <c r="B37" s="144" t="s">
        <v>54</v>
      </c>
      <c r="C37" s="108" t="s">
        <v>5</v>
      </c>
      <c r="D37" s="109" t="s">
        <v>6</v>
      </c>
      <c r="E37" s="110" t="s">
        <v>20</v>
      </c>
      <c r="F37" s="111" t="s">
        <v>21</v>
      </c>
      <c r="G37" s="112" t="s">
        <v>21</v>
      </c>
      <c r="H37" s="113">
        <v>0</v>
      </c>
      <c r="I37" s="113">
        <v>0</v>
      </c>
      <c r="J37" s="113">
        <v>0</v>
      </c>
      <c r="K37" s="117">
        <v>0</v>
      </c>
      <c r="L37" s="113">
        <v>0</v>
      </c>
      <c r="M37" s="113">
        <v>27</v>
      </c>
      <c r="N37" s="113">
        <v>41</v>
      </c>
      <c r="O37" s="114">
        <f t="shared" si="0"/>
        <v>68</v>
      </c>
      <c r="P37" s="118">
        <f>(O37/O80)</f>
        <v>4.2804985521843128E-3</v>
      </c>
      <c r="Q37" s="118">
        <v>0.28570000000000001</v>
      </c>
      <c r="R37" s="3" t="s">
        <v>358</v>
      </c>
    </row>
    <row r="38" spans="1:18" ht="14.85" customHeight="1" x14ac:dyDescent="0.3">
      <c r="A38" s="135">
        <v>36</v>
      </c>
      <c r="B38" s="144" t="s">
        <v>109</v>
      </c>
      <c r="C38" s="108" t="s">
        <v>5</v>
      </c>
      <c r="D38" s="109" t="s">
        <v>6</v>
      </c>
      <c r="E38" s="110" t="s">
        <v>11</v>
      </c>
      <c r="F38" s="111" t="s">
        <v>12</v>
      </c>
      <c r="G38" s="112" t="s">
        <v>12</v>
      </c>
      <c r="H38" s="113">
        <v>0</v>
      </c>
      <c r="I38" s="113">
        <v>53</v>
      </c>
      <c r="J38" s="113">
        <v>0</v>
      </c>
      <c r="K38" s="117">
        <v>0</v>
      </c>
      <c r="L38" s="113">
        <v>14</v>
      </c>
      <c r="M38" s="113">
        <v>0</v>
      </c>
      <c r="N38" s="113">
        <v>0</v>
      </c>
      <c r="O38" s="114">
        <f t="shared" si="0"/>
        <v>67</v>
      </c>
      <c r="P38" s="118">
        <f>(O38/O80)</f>
        <v>4.2175500440639561E-3</v>
      </c>
      <c r="Q38" s="118">
        <v>0.28570000000000001</v>
      </c>
      <c r="R38" s="3" t="s">
        <v>359</v>
      </c>
    </row>
    <row r="39" spans="1:18" s="54" customFormat="1" ht="14.85" customHeight="1" x14ac:dyDescent="0.3">
      <c r="A39" s="136">
        <v>37</v>
      </c>
      <c r="B39" s="145" t="s">
        <v>55</v>
      </c>
      <c r="C39" s="123" t="s">
        <v>5</v>
      </c>
      <c r="D39" s="124" t="s">
        <v>6</v>
      </c>
      <c r="E39" s="124" t="s">
        <v>32</v>
      </c>
      <c r="F39" s="125" t="s">
        <v>303</v>
      </c>
      <c r="G39" s="126" t="s">
        <v>93</v>
      </c>
      <c r="H39" s="117">
        <v>0</v>
      </c>
      <c r="I39" s="117">
        <v>66</v>
      </c>
      <c r="J39" s="117">
        <v>0</v>
      </c>
      <c r="K39" s="117">
        <v>0</v>
      </c>
      <c r="L39" s="117">
        <v>0</v>
      </c>
      <c r="M39" s="117">
        <v>0</v>
      </c>
      <c r="N39" s="117">
        <v>0</v>
      </c>
      <c r="O39" s="127">
        <f t="shared" si="0"/>
        <v>66</v>
      </c>
      <c r="P39" s="128">
        <f>(O39/O80)</f>
        <v>4.1546015359435985E-3</v>
      </c>
      <c r="Q39" s="128">
        <v>0.1429</v>
      </c>
      <c r="R39" s="53" t="s">
        <v>360</v>
      </c>
    </row>
    <row r="40" spans="1:18" ht="14.85" customHeight="1" x14ac:dyDescent="0.3">
      <c r="A40" s="135">
        <v>38</v>
      </c>
      <c r="B40" s="144" t="s">
        <v>56</v>
      </c>
      <c r="C40" s="108" t="s">
        <v>5</v>
      </c>
      <c r="D40" s="109" t="s">
        <v>6</v>
      </c>
      <c r="E40" s="110" t="s">
        <v>11</v>
      </c>
      <c r="F40" s="111" t="s">
        <v>12</v>
      </c>
      <c r="G40" s="112" t="s">
        <v>12</v>
      </c>
      <c r="H40" s="113">
        <v>0</v>
      </c>
      <c r="I40" s="113">
        <v>0</v>
      </c>
      <c r="J40" s="113">
        <v>0</v>
      </c>
      <c r="K40" s="117">
        <v>0</v>
      </c>
      <c r="L40" s="113">
        <v>28</v>
      </c>
      <c r="M40" s="113">
        <v>35</v>
      </c>
      <c r="N40" s="113">
        <v>0</v>
      </c>
      <c r="O40" s="114">
        <f t="shared" si="0"/>
        <v>63</v>
      </c>
      <c r="P40" s="118">
        <f>(O40/O80)</f>
        <v>3.9657560115825257E-3</v>
      </c>
      <c r="Q40" s="118">
        <v>0.28570000000000001</v>
      </c>
      <c r="R40" s="3" t="s">
        <v>361</v>
      </c>
    </row>
    <row r="41" spans="1:18" ht="14.85" customHeight="1" x14ac:dyDescent="0.3">
      <c r="A41" s="135">
        <v>39</v>
      </c>
      <c r="B41" s="144" t="s">
        <v>57</v>
      </c>
      <c r="C41" s="108" t="s">
        <v>5</v>
      </c>
      <c r="D41" s="109" t="s">
        <v>6</v>
      </c>
      <c r="E41" s="110" t="s">
        <v>7</v>
      </c>
      <c r="F41" s="111" t="s">
        <v>113</v>
      </c>
      <c r="G41" s="112" t="s">
        <v>8</v>
      </c>
      <c r="H41" s="113">
        <v>0</v>
      </c>
      <c r="I41" s="113">
        <v>0</v>
      </c>
      <c r="J41" s="113">
        <v>0</v>
      </c>
      <c r="K41" s="117">
        <v>0</v>
      </c>
      <c r="L41" s="113">
        <v>0</v>
      </c>
      <c r="M41" s="113">
        <v>59</v>
      </c>
      <c r="N41" s="113">
        <v>0</v>
      </c>
      <c r="O41" s="114">
        <f t="shared" si="0"/>
        <v>59</v>
      </c>
      <c r="P41" s="118">
        <f>(O41/O80)</f>
        <v>3.7139619791010953E-3</v>
      </c>
      <c r="Q41" s="118">
        <v>0.1429</v>
      </c>
      <c r="R41" s="3" t="s">
        <v>362</v>
      </c>
    </row>
    <row r="42" spans="1:18" ht="14.85" customHeight="1" x14ac:dyDescent="0.3">
      <c r="A42" s="135">
        <v>40</v>
      </c>
      <c r="B42" s="144" t="s">
        <v>58</v>
      </c>
      <c r="C42" s="108" t="s">
        <v>5</v>
      </c>
      <c r="D42" s="109" t="s">
        <v>6</v>
      </c>
      <c r="E42" s="110" t="s">
        <v>11</v>
      </c>
      <c r="F42" s="111" t="s">
        <v>46</v>
      </c>
      <c r="G42" s="112" t="s">
        <v>46</v>
      </c>
      <c r="H42" s="113">
        <v>11</v>
      </c>
      <c r="I42" s="113">
        <v>0</v>
      </c>
      <c r="J42" s="113">
        <v>0</v>
      </c>
      <c r="K42" s="117">
        <v>0</v>
      </c>
      <c r="L42" s="113">
        <v>0</v>
      </c>
      <c r="M42" s="113">
        <v>27</v>
      </c>
      <c r="N42" s="113">
        <v>20</v>
      </c>
      <c r="O42" s="114">
        <f t="shared" si="0"/>
        <v>58</v>
      </c>
      <c r="P42" s="118">
        <f>(O42/O80)</f>
        <v>3.6510134709807377E-3</v>
      </c>
      <c r="Q42" s="118">
        <v>0.42859999999999998</v>
      </c>
      <c r="R42" s="3" t="s">
        <v>363</v>
      </c>
    </row>
    <row r="43" spans="1:18" ht="14.85" customHeight="1" x14ac:dyDescent="0.3">
      <c r="A43" s="135">
        <v>41</v>
      </c>
      <c r="B43" s="144" t="s">
        <v>59</v>
      </c>
      <c r="C43" s="108" t="s">
        <v>5</v>
      </c>
      <c r="D43" s="109" t="s">
        <v>6</v>
      </c>
      <c r="E43" s="110" t="s">
        <v>11</v>
      </c>
      <c r="F43" s="111" t="s">
        <v>12</v>
      </c>
      <c r="G43" s="112" t="s">
        <v>12</v>
      </c>
      <c r="H43" s="113">
        <v>0</v>
      </c>
      <c r="I43" s="113">
        <v>58</v>
      </c>
      <c r="J43" s="113">
        <v>0</v>
      </c>
      <c r="K43" s="117">
        <v>0</v>
      </c>
      <c r="L43" s="113">
        <v>0</v>
      </c>
      <c r="M43" s="113">
        <v>0</v>
      </c>
      <c r="N43" s="113">
        <v>0</v>
      </c>
      <c r="O43" s="114">
        <f t="shared" si="0"/>
        <v>58</v>
      </c>
      <c r="P43" s="118">
        <f>(O43/O80)</f>
        <v>3.6510134709807377E-3</v>
      </c>
      <c r="Q43" s="118">
        <v>0.1429</v>
      </c>
      <c r="R43" s="3" t="s">
        <v>364</v>
      </c>
    </row>
    <row r="44" spans="1:18" ht="14.85" customHeight="1" x14ac:dyDescent="0.3">
      <c r="A44" s="135">
        <v>42</v>
      </c>
      <c r="B44" s="144" t="s">
        <v>60</v>
      </c>
      <c r="C44" s="108" t="s">
        <v>5</v>
      </c>
      <c r="D44" s="109" t="s">
        <v>6</v>
      </c>
      <c r="E44" s="110" t="s">
        <v>115</v>
      </c>
      <c r="F44" s="111" t="s">
        <v>23</v>
      </c>
      <c r="G44" s="112" t="s">
        <v>23</v>
      </c>
      <c r="H44" s="113">
        <v>0</v>
      </c>
      <c r="I44" s="113">
        <v>0</v>
      </c>
      <c r="J44" s="113">
        <v>0</v>
      </c>
      <c r="K44" s="117">
        <v>0</v>
      </c>
      <c r="L44" s="113">
        <v>58</v>
      </c>
      <c r="M44" s="113">
        <v>0</v>
      </c>
      <c r="N44" s="113">
        <v>0</v>
      </c>
      <c r="O44" s="114">
        <f t="shared" si="0"/>
        <v>58</v>
      </c>
      <c r="P44" s="118">
        <f>(O44/O80)</f>
        <v>3.6510134709807377E-3</v>
      </c>
      <c r="Q44" s="118">
        <v>0.1429</v>
      </c>
      <c r="R44" s="3" t="s">
        <v>365</v>
      </c>
    </row>
    <row r="45" spans="1:18" ht="14.85" customHeight="1" x14ac:dyDescent="0.3">
      <c r="A45" s="135">
        <v>43</v>
      </c>
      <c r="B45" s="144" t="s">
        <v>61</v>
      </c>
      <c r="C45" s="108" t="s">
        <v>5</v>
      </c>
      <c r="D45" s="109" t="s">
        <v>6</v>
      </c>
      <c r="E45" s="110" t="s">
        <v>32</v>
      </c>
      <c r="F45" s="108" t="s">
        <v>303</v>
      </c>
      <c r="G45" s="112" t="s">
        <v>33</v>
      </c>
      <c r="H45" s="113">
        <v>40</v>
      </c>
      <c r="I45" s="113">
        <v>0</v>
      </c>
      <c r="J45" s="113">
        <v>0</v>
      </c>
      <c r="K45" s="117">
        <v>0</v>
      </c>
      <c r="L45" s="113">
        <v>0</v>
      </c>
      <c r="M45" s="113">
        <v>17</v>
      </c>
      <c r="N45" s="113">
        <v>0</v>
      </c>
      <c r="O45" s="114">
        <f t="shared" si="0"/>
        <v>57</v>
      </c>
      <c r="P45" s="118">
        <f>(O45/O80)</f>
        <v>3.5880649628603802E-3</v>
      </c>
      <c r="Q45" s="118">
        <v>0.28570000000000001</v>
      </c>
      <c r="R45" s="3" t="s">
        <v>366</v>
      </c>
    </row>
    <row r="46" spans="1:18" ht="14.85" customHeight="1" x14ac:dyDescent="0.3">
      <c r="A46" s="135">
        <v>44</v>
      </c>
      <c r="B46" s="144" t="s">
        <v>62</v>
      </c>
      <c r="C46" s="122" t="s">
        <v>99</v>
      </c>
      <c r="D46" s="109" t="s">
        <v>15</v>
      </c>
      <c r="E46" s="110" t="s">
        <v>16</v>
      </c>
      <c r="F46" s="108" t="s">
        <v>302</v>
      </c>
      <c r="G46" s="112" t="s">
        <v>17</v>
      </c>
      <c r="H46" s="113">
        <v>0</v>
      </c>
      <c r="I46" s="113">
        <v>0</v>
      </c>
      <c r="J46" s="113">
        <v>0</v>
      </c>
      <c r="K46" s="117">
        <v>56</v>
      </c>
      <c r="L46" s="113">
        <v>0</v>
      </c>
      <c r="M46" s="113">
        <v>0</v>
      </c>
      <c r="N46" s="113">
        <v>0</v>
      </c>
      <c r="O46" s="114">
        <f t="shared" si="0"/>
        <v>56</v>
      </c>
      <c r="P46" s="118">
        <f>(O46/O80)</f>
        <v>3.5251164547400226E-3</v>
      </c>
      <c r="Q46" s="118">
        <v>0.1429</v>
      </c>
      <c r="R46" s="3" t="s">
        <v>367</v>
      </c>
    </row>
    <row r="47" spans="1:18" ht="14.85" customHeight="1" x14ac:dyDescent="0.3">
      <c r="A47" s="135">
        <v>45</v>
      </c>
      <c r="B47" s="144" t="s">
        <v>63</v>
      </c>
      <c r="C47" s="108" t="s">
        <v>5</v>
      </c>
      <c r="D47" s="109" t="s">
        <v>6</v>
      </c>
      <c r="E47" s="110" t="s">
        <v>11</v>
      </c>
      <c r="F47" s="111" t="s">
        <v>12</v>
      </c>
      <c r="G47" s="112" t="s">
        <v>12</v>
      </c>
      <c r="H47" s="113">
        <v>28</v>
      </c>
      <c r="I47" s="113">
        <v>0</v>
      </c>
      <c r="J47" s="113">
        <v>0</v>
      </c>
      <c r="K47" s="117">
        <v>0</v>
      </c>
      <c r="L47" s="113">
        <v>27</v>
      </c>
      <c r="M47" s="113">
        <v>0</v>
      </c>
      <c r="N47" s="113">
        <v>0</v>
      </c>
      <c r="O47" s="114">
        <f t="shared" si="0"/>
        <v>55</v>
      </c>
      <c r="P47" s="118">
        <f>(O47/O80)</f>
        <v>3.462167946619665E-3</v>
      </c>
      <c r="Q47" s="118">
        <v>0.28570000000000001</v>
      </c>
      <c r="R47" s="3" t="s">
        <v>368</v>
      </c>
    </row>
    <row r="48" spans="1:18" ht="14.85" customHeight="1" x14ac:dyDescent="0.3">
      <c r="A48" s="135">
        <v>46</v>
      </c>
      <c r="B48" s="144" t="s">
        <v>64</v>
      </c>
      <c r="C48" s="122" t="s">
        <v>99</v>
      </c>
      <c r="D48" s="109" t="s">
        <v>15</v>
      </c>
      <c r="E48" s="110" t="s">
        <v>16</v>
      </c>
      <c r="F48" s="108" t="s">
        <v>302</v>
      </c>
      <c r="G48" s="112" t="s">
        <v>36</v>
      </c>
      <c r="H48" s="113">
        <v>0</v>
      </c>
      <c r="I48" s="113">
        <v>0</v>
      </c>
      <c r="J48" s="113">
        <v>0</v>
      </c>
      <c r="K48" s="117">
        <v>0</v>
      </c>
      <c r="L48" s="113">
        <v>0</v>
      </c>
      <c r="M48" s="113">
        <v>49</v>
      </c>
      <c r="N48" s="113">
        <v>0</v>
      </c>
      <c r="O48" s="114">
        <f t="shared" si="0"/>
        <v>49</v>
      </c>
      <c r="P48" s="118">
        <f>(O48/O80)</f>
        <v>3.0844768978975198E-3</v>
      </c>
      <c r="Q48" s="118">
        <v>0.1429</v>
      </c>
      <c r="R48" s="3" t="s">
        <v>369</v>
      </c>
    </row>
    <row r="49" spans="1:18" ht="14.85" customHeight="1" x14ac:dyDescent="0.3">
      <c r="A49" s="135">
        <v>47</v>
      </c>
      <c r="B49" s="144" t="s">
        <v>65</v>
      </c>
      <c r="C49" s="108" t="s">
        <v>5</v>
      </c>
      <c r="D49" s="109" t="s">
        <v>6</v>
      </c>
      <c r="E49" s="110" t="s">
        <v>7</v>
      </c>
      <c r="F49" s="111" t="s">
        <v>113</v>
      </c>
      <c r="G49" s="112" t="s">
        <v>8</v>
      </c>
      <c r="H49" s="113">
        <v>47</v>
      </c>
      <c r="I49" s="113">
        <v>0</v>
      </c>
      <c r="J49" s="113">
        <v>0</v>
      </c>
      <c r="K49" s="117">
        <v>0</v>
      </c>
      <c r="L49" s="113">
        <v>0</v>
      </c>
      <c r="M49" s="113">
        <v>0</v>
      </c>
      <c r="N49" s="113">
        <v>0</v>
      </c>
      <c r="O49" s="114">
        <f t="shared" si="0"/>
        <v>47</v>
      </c>
      <c r="P49" s="118">
        <f>(O49/O80)</f>
        <v>2.9585798816568047E-3</v>
      </c>
      <c r="Q49" s="118">
        <v>0.1429</v>
      </c>
      <c r="R49" s="3" t="s">
        <v>370</v>
      </c>
    </row>
    <row r="50" spans="1:18" ht="14.85" customHeight="1" x14ac:dyDescent="0.3">
      <c r="A50" s="135">
        <v>48</v>
      </c>
      <c r="B50" s="144" t="s">
        <v>66</v>
      </c>
      <c r="C50" s="108" t="s">
        <v>5</v>
      </c>
      <c r="D50" s="109" t="s">
        <v>6</v>
      </c>
      <c r="E50" s="110" t="s">
        <v>7</v>
      </c>
      <c r="F50" s="111" t="s">
        <v>113</v>
      </c>
      <c r="G50" s="112" t="s">
        <v>8</v>
      </c>
      <c r="H50" s="113">
        <v>0</v>
      </c>
      <c r="I50" s="113">
        <v>0</v>
      </c>
      <c r="J50" s="113">
        <v>0</v>
      </c>
      <c r="K50" s="117">
        <v>0</v>
      </c>
      <c r="L50" s="113">
        <v>0</v>
      </c>
      <c r="M50" s="113">
        <v>44</v>
      </c>
      <c r="N50" s="113">
        <v>0</v>
      </c>
      <c r="O50" s="114">
        <f t="shared" si="0"/>
        <v>44</v>
      </c>
      <c r="P50" s="118">
        <f>(O50/O80)</f>
        <v>2.7697343572957319E-3</v>
      </c>
      <c r="Q50" s="118">
        <v>0.1429</v>
      </c>
      <c r="R50" s="3" t="s">
        <v>371</v>
      </c>
    </row>
    <row r="51" spans="1:18" ht="14.85" customHeight="1" x14ac:dyDescent="0.3">
      <c r="A51" s="135">
        <v>49</v>
      </c>
      <c r="B51" s="144" t="s">
        <v>67</v>
      </c>
      <c r="C51" s="122" t="s">
        <v>99</v>
      </c>
      <c r="D51" s="109" t="s">
        <v>15</v>
      </c>
      <c r="E51" s="110" t="s">
        <v>16</v>
      </c>
      <c r="F51" s="111" t="s">
        <v>29</v>
      </c>
      <c r="G51" s="112" t="s">
        <v>29</v>
      </c>
      <c r="H51" s="113">
        <v>0</v>
      </c>
      <c r="I51" s="113">
        <v>0</v>
      </c>
      <c r="J51" s="113">
        <v>0</v>
      </c>
      <c r="K51" s="117">
        <v>40</v>
      </c>
      <c r="L51" s="113">
        <v>0</v>
      </c>
      <c r="M51" s="113">
        <v>0</v>
      </c>
      <c r="N51" s="113">
        <v>0</v>
      </c>
      <c r="O51" s="114">
        <f t="shared" si="0"/>
        <v>40</v>
      </c>
      <c r="P51" s="118">
        <f>(O51/O80)</f>
        <v>2.517940324814302E-3</v>
      </c>
      <c r="Q51" s="118">
        <v>0.1429</v>
      </c>
      <c r="R51" s="3" t="s">
        <v>372</v>
      </c>
    </row>
    <row r="52" spans="1:18" ht="14.85" customHeight="1" x14ac:dyDescent="0.3">
      <c r="A52" s="135">
        <v>50</v>
      </c>
      <c r="B52" s="144" t="s">
        <v>68</v>
      </c>
      <c r="C52" s="122" t="s">
        <v>99</v>
      </c>
      <c r="D52" s="109" t="s">
        <v>15</v>
      </c>
      <c r="E52" s="110" t="s">
        <v>16</v>
      </c>
      <c r="F52" s="108" t="s">
        <v>302</v>
      </c>
      <c r="G52" s="112" t="s">
        <v>36</v>
      </c>
      <c r="H52" s="113">
        <v>0</v>
      </c>
      <c r="I52" s="113">
        <v>0</v>
      </c>
      <c r="J52" s="113">
        <v>0</v>
      </c>
      <c r="K52" s="117">
        <v>0</v>
      </c>
      <c r="L52" s="113">
        <v>0</v>
      </c>
      <c r="M52" s="113">
        <v>37</v>
      </c>
      <c r="N52" s="113">
        <v>0</v>
      </c>
      <c r="O52" s="114">
        <f t="shared" si="0"/>
        <v>37</v>
      </c>
      <c r="P52" s="118">
        <f>(O52/O80)</f>
        <v>2.3290948004532292E-3</v>
      </c>
      <c r="Q52" s="118">
        <v>0.1429</v>
      </c>
      <c r="R52" s="3" t="s">
        <v>373</v>
      </c>
    </row>
    <row r="53" spans="1:18" ht="14.85" customHeight="1" x14ac:dyDescent="0.3">
      <c r="A53" s="135">
        <v>51</v>
      </c>
      <c r="B53" s="144" t="s">
        <v>69</v>
      </c>
      <c r="C53" s="108" t="s">
        <v>5</v>
      </c>
      <c r="D53" s="109" t="s">
        <v>6</v>
      </c>
      <c r="E53" s="110" t="s">
        <v>11</v>
      </c>
      <c r="F53" s="111" t="s">
        <v>12</v>
      </c>
      <c r="G53" s="112" t="s">
        <v>12</v>
      </c>
      <c r="H53" s="113">
        <v>0</v>
      </c>
      <c r="I53" s="113">
        <v>36</v>
      </c>
      <c r="J53" s="113">
        <v>0</v>
      </c>
      <c r="K53" s="117">
        <v>0</v>
      </c>
      <c r="L53" s="113">
        <v>0</v>
      </c>
      <c r="M53" s="113">
        <v>0</v>
      </c>
      <c r="N53" s="113">
        <v>0</v>
      </c>
      <c r="O53" s="114">
        <f t="shared" si="0"/>
        <v>36</v>
      </c>
      <c r="P53" s="118">
        <f>(O53/O80)</f>
        <v>2.2661462923328716E-3</v>
      </c>
      <c r="Q53" s="118">
        <v>0.1429</v>
      </c>
      <c r="R53" s="3" t="s">
        <v>374</v>
      </c>
    </row>
    <row r="54" spans="1:18" ht="14.85" customHeight="1" x14ac:dyDescent="0.3">
      <c r="A54" s="135">
        <v>52</v>
      </c>
      <c r="B54" s="144" t="s">
        <v>70</v>
      </c>
      <c r="C54" s="108" t="s">
        <v>5</v>
      </c>
      <c r="D54" s="109" t="s">
        <v>6</v>
      </c>
      <c r="E54" s="110" t="s">
        <v>11</v>
      </c>
      <c r="F54" s="111" t="s">
        <v>12</v>
      </c>
      <c r="G54" s="112" t="s">
        <v>12</v>
      </c>
      <c r="H54" s="113">
        <v>0</v>
      </c>
      <c r="I54" s="113">
        <v>0</v>
      </c>
      <c r="J54" s="113">
        <v>0</v>
      </c>
      <c r="K54" s="117">
        <v>36</v>
      </c>
      <c r="L54" s="113">
        <v>0</v>
      </c>
      <c r="M54" s="113">
        <v>0</v>
      </c>
      <c r="N54" s="113">
        <v>0</v>
      </c>
      <c r="O54" s="114">
        <f t="shared" si="0"/>
        <v>36</v>
      </c>
      <c r="P54" s="118">
        <f>(O54/O80)</f>
        <v>2.2661462923328716E-3</v>
      </c>
      <c r="Q54" s="118">
        <v>0.1429</v>
      </c>
      <c r="R54" s="3" t="s">
        <v>375</v>
      </c>
    </row>
    <row r="55" spans="1:18" ht="14.85" customHeight="1" x14ac:dyDescent="0.3">
      <c r="A55" s="135">
        <v>53</v>
      </c>
      <c r="B55" s="144" t="s">
        <v>71</v>
      </c>
      <c r="C55" s="108" t="s">
        <v>5</v>
      </c>
      <c r="D55" s="109" t="s">
        <v>6</v>
      </c>
      <c r="E55" s="110" t="s">
        <v>11</v>
      </c>
      <c r="F55" s="111" t="s">
        <v>12</v>
      </c>
      <c r="G55" s="112" t="s">
        <v>12</v>
      </c>
      <c r="H55" s="113">
        <v>19</v>
      </c>
      <c r="I55" s="113">
        <v>0</v>
      </c>
      <c r="J55" s="113">
        <v>16</v>
      </c>
      <c r="K55" s="117">
        <v>0</v>
      </c>
      <c r="L55" s="113">
        <v>0</v>
      </c>
      <c r="M55" s="113">
        <v>0</v>
      </c>
      <c r="N55" s="113">
        <v>0</v>
      </c>
      <c r="O55" s="114">
        <f t="shared" si="0"/>
        <v>35</v>
      </c>
      <c r="P55" s="118">
        <f>(O55/O80)</f>
        <v>2.203197784212514E-3</v>
      </c>
      <c r="Q55" s="118">
        <v>0.28570000000000001</v>
      </c>
      <c r="R55" s="3" t="s">
        <v>376</v>
      </c>
    </row>
    <row r="56" spans="1:18" ht="14.85" customHeight="1" x14ac:dyDescent="0.3">
      <c r="A56" s="135">
        <v>54</v>
      </c>
      <c r="B56" s="144" t="s">
        <v>72</v>
      </c>
      <c r="C56" s="108" t="s">
        <v>5</v>
      </c>
      <c r="D56" s="109" t="s">
        <v>6</v>
      </c>
      <c r="E56" s="110" t="s">
        <v>11</v>
      </c>
      <c r="F56" s="111" t="s">
        <v>12</v>
      </c>
      <c r="G56" s="112" t="s">
        <v>12</v>
      </c>
      <c r="H56" s="113">
        <v>0</v>
      </c>
      <c r="I56" s="113">
        <v>0</v>
      </c>
      <c r="J56" s="113">
        <v>0</v>
      </c>
      <c r="K56" s="117">
        <v>35</v>
      </c>
      <c r="L56" s="113">
        <v>0</v>
      </c>
      <c r="M56" s="113">
        <v>0</v>
      </c>
      <c r="N56" s="113">
        <v>0</v>
      </c>
      <c r="O56" s="114">
        <f t="shared" si="0"/>
        <v>35</v>
      </c>
      <c r="P56" s="118">
        <f>(O56/O80)</f>
        <v>2.203197784212514E-3</v>
      </c>
      <c r="Q56" s="118">
        <v>0.1429</v>
      </c>
      <c r="R56" s="3" t="s">
        <v>377</v>
      </c>
    </row>
    <row r="57" spans="1:18" ht="14.85" customHeight="1" x14ac:dyDescent="0.3">
      <c r="A57" s="135">
        <v>55</v>
      </c>
      <c r="B57" s="144" t="s">
        <v>73</v>
      </c>
      <c r="C57" s="108" t="s">
        <v>5</v>
      </c>
      <c r="D57" s="109" t="s">
        <v>6</v>
      </c>
      <c r="E57" s="110" t="s">
        <v>11</v>
      </c>
      <c r="F57" s="111" t="s">
        <v>12</v>
      </c>
      <c r="G57" s="112" t="s">
        <v>12</v>
      </c>
      <c r="H57" s="113">
        <v>34</v>
      </c>
      <c r="I57" s="113">
        <v>0</v>
      </c>
      <c r="J57" s="113">
        <v>0</v>
      </c>
      <c r="K57" s="117">
        <v>0</v>
      </c>
      <c r="L57" s="113">
        <v>0</v>
      </c>
      <c r="M57" s="113">
        <v>0</v>
      </c>
      <c r="N57" s="113">
        <v>0</v>
      </c>
      <c r="O57" s="114">
        <f t="shared" si="0"/>
        <v>34</v>
      </c>
      <c r="P57" s="118">
        <f>(O57/O80)</f>
        <v>2.1402492760921564E-3</v>
      </c>
      <c r="Q57" s="118">
        <v>0.1429</v>
      </c>
      <c r="R57" s="3" t="s">
        <v>378</v>
      </c>
    </row>
    <row r="58" spans="1:18" ht="14.85" customHeight="1" x14ac:dyDescent="0.3">
      <c r="A58" s="135">
        <v>56</v>
      </c>
      <c r="B58" s="144" t="s">
        <v>74</v>
      </c>
      <c r="C58" s="108" t="s">
        <v>5</v>
      </c>
      <c r="D58" s="109" t="s">
        <v>6</v>
      </c>
      <c r="E58" s="110" t="s">
        <v>32</v>
      </c>
      <c r="F58" s="108" t="s">
        <v>303</v>
      </c>
      <c r="G58" s="112" t="s">
        <v>33</v>
      </c>
      <c r="H58" s="113">
        <v>0</v>
      </c>
      <c r="I58" s="113">
        <v>0</v>
      </c>
      <c r="J58" s="113">
        <v>0</v>
      </c>
      <c r="K58" s="117">
        <v>0</v>
      </c>
      <c r="L58" s="113">
        <v>34</v>
      </c>
      <c r="M58" s="113">
        <v>0</v>
      </c>
      <c r="N58" s="113">
        <v>0</v>
      </c>
      <c r="O58" s="114">
        <f t="shared" si="0"/>
        <v>34</v>
      </c>
      <c r="P58" s="118">
        <f>(O58/O80)</f>
        <v>2.1402492760921564E-3</v>
      </c>
      <c r="Q58" s="118">
        <v>0.1429</v>
      </c>
      <c r="R58" s="3" t="s">
        <v>379</v>
      </c>
    </row>
    <row r="59" spans="1:18" ht="14.85" customHeight="1" x14ac:dyDescent="0.3">
      <c r="A59" s="135">
        <v>57</v>
      </c>
      <c r="B59" s="107" t="s">
        <v>75</v>
      </c>
      <c r="C59" s="119" t="s">
        <v>5</v>
      </c>
      <c r="D59" s="110" t="s">
        <v>6</v>
      </c>
      <c r="E59" s="110" t="s">
        <v>32</v>
      </c>
      <c r="F59" s="108" t="s">
        <v>303</v>
      </c>
      <c r="G59" s="112" t="s">
        <v>93</v>
      </c>
      <c r="H59" s="120">
        <v>0</v>
      </c>
      <c r="I59" s="120">
        <v>0</v>
      </c>
      <c r="J59" s="120">
        <v>0</v>
      </c>
      <c r="K59" s="117">
        <v>0</v>
      </c>
      <c r="L59" s="120">
        <v>31</v>
      </c>
      <c r="M59" s="120">
        <v>0</v>
      </c>
      <c r="N59" s="120">
        <v>0</v>
      </c>
      <c r="O59" s="121">
        <f t="shared" si="0"/>
        <v>31</v>
      </c>
      <c r="P59" s="118">
        <f>(O59/O80)</f>
        <v>1.9514037517310841E-3</v>
      </c>
      <c r="Q59" s="118">
        <v>0.1429</v>
      </c>
      <c r="R59" s="3" t="s">
        <v>380</v>
      </c>
    </row>
    <row r="60" spans="1:18" ht="14.85" customHeight="1" x14ac:dyDescent="0.3">
      <c r="A60" s="135">
        <v>58</v>
      </c>
      <c r="B60" s="144" t="s">
        <v>76</v>
      </c>
      <c r="C60" s="108" t="s">
        <v>5</v>
      </c>
      <c r="D60" s="109" t="s">
        <v>6</v>
      </c>
      <c r="E60" s="110" t="s">
        <v>11</v>
      </c>
      <c r="F60" s="111" t="s">
        <v>46</v>
      </c>
      <c r="G60" s="112" t="s">
        <v>46</v>
      </c>
      <c r="H60" s="113">
        <v>11</v>
      </c>
      <c r="I60" s="113">
        <v>0</v>
      </c>
      <c r="J60" s="113">
        <v>11</v>
      </c>
      <c r="K60" s="117">
        <v>0</v>
      </c>
      <c r="L60" s="113">
        <v>0</v>
      </c>
      <c r="M60" s="113">
        <v>8</v>
      </c>
      <c r="N60" s="113">
        <v>0</v>
      </c>
      <c r="O60" s="114">
        <f t="shared" si="0"/>
        <v>30</v>
      </c>
      <c r="P60" s="118">
        <f>(O60/O80)</f>
        <v>1.8884552436107265E-3</v>
      </c>
      <c r="Q60" s="118">
        <v>0.42859999999999998</v>
      </c>
      <c r="R60" s="3" t="s">
        <v>381</v>
      </c>
    </row>
    <row r="61" spans="1:18" ht="14.85" customHeight="1" x14ac:dyDescent="0.3">
      <c r="A61" s="135">
        <v>59</v>
      </c>
      <c r="B61" s="144" t="s">
        <v>77</v>
      </c>
      <c r="C61" s="108" t="s">
        <v>5</v>
      </c>
      <c r="D61" s="109" t="s">
        <v>6</v>
      </c>
      <c r="E61" s="110" t="s">
        <v>32</v>
      </c>
      <c r="F61" s="108" t="s">
        <v>303</v>
      </c>
      <c r="G61" s="112" t="s">
        <v>78</v>
      </c>
      <c r="H61" s="113">
        <v>30</v>
      </c>
      <c r="I61" s="113">
        <v>0</v>
      </c>
      <c r="J61" s="113">
        <v>0</v>
      </c>
      <c r="K61" s="117">
        <v>0</v>
      </c>
      <c r="L61" s="113">
        <v>0</v>
      </c>
      <c r="M61" s="113">
        <v>0</v>
      </c>
      <c r="N61" s="113">
        <v>0</v>
      </c>
      <c r="O61" s="114">
        <f t="shared" si="0"/>
        <v>30</v>
      </c>
      <c r="P61" s="118">
        <f>(O61/O80)</f>
        <v>1.8884552436107265E-3</v>
      </c>
      <c r="Q61" s="118">
        <v>0.1429</v>
      </c>
      <c r="R61" s="3" t="s">
        <v>382</v>
      </c>
    </row>
    <row r="62" spans="1:18" ht="14.85" customHeight="1" x14ac:dyDescent="0.3">
      <c r="A62" s="135">
        <v>60</v>
      </c>
      <c r="B62" s="144" t="s">
        <v>79</v>
      </c>
      <c r="C62" s="108" t="s">
        <v>5</v>
      </c>
      <c r="D62" s="109" t="s">
        <v>6</v>
      </c>
      <c r="E62" s="110" t="s">
        <v>11</v>
      </c>
      <c r="F62" s="111" t="s">
        <v>12</v>
      </c>
      <c r="G62" s="112" t="s">
        <v>12</v>
      </c>
      <c r="H62" s="113">
        <v>0</v>
      </c>
      <c r="I62" s="113">
        <v>0</v>
      </c>
      <c r="J62" s="113">
        <v>0</v>
      </c>
      <c r="K62" s="117">
        <v>0</v>
      </c>
      <c r="L62" s="113">
        <v>29</v>
      </c>
      <c r="M62" s="113">
        <v>0</v>
      </c>
      <c r="N62" s="113">
        <v>0</v>
      </c>
      <c r="O62" s="114">
        <f t="shared" si="0"/>
        <v>29</v>
      </c>
      <c r="P62" s="118">
        <f>(O62/O80)</f>
        <v>1.8255067354903689E-3</v>
      </c>
      <c r="Q62" s="118">
        <v>0.1429</v>
      </c>
      <c r="R62" s="3" t="s">
        <v>383</v>
      </c>
    </row>
    <row r="63" spans="1:18" ht="14.85" customHeight="1" x14ac:dyDescent="0.3">
      <c r="A63" s="135">
        <v>61</v>
      </c>
      <c r="B63" s="144" t="s">
        <v>80</v>
      </c>
      <c r="C63" s="108" t="s">
        <v>5</v>
      </c>
      <c r="D63" s="109" t="s">
        <v>6</v>
      </c>
      <c r="E63" s="110" t="s">
        <v>32</v>
      </c>
      <c r="F63" s="111" t="s">
        <v>81</v>
      </c>
      <c r="G63" s="112" t="s">
        <v>81</v>
      </c>
      <c r="H63" s="113">
        <v>0</v>
      </c>
      <c r="I63" s="113">
        <v>0</v>
      </c>
      <c r="J63" s="113">
        <v>0</v>
      </c>
      <c r="K63" s="117">
        <v>0</v>
      </c>
      <c r="L63" s="113">
        <v>0</v>
      </c>
      <c r="M63" s="113">
        <v>27</v>
      </c>
      <c r="N63" s="113">
        <v>0</v>
      </c>
      <c r="O63" s="114">
        <f t="shared" si="0"/>
        <v>27</v>
      </c>
      <c r="P63" s="118">
        <f>(O63/O80)</f>
        <v>1.6996097192496537E-3</v>
      </c>
      <c r="Q63" s="118">
        <v>0.1429</v>
      </c>
      <c r="R63" s="3" t="s">
        <v>384</v>
      </c>
    </row>
    <row r="64" spans="1:18" ht="14.85" customHeight="1" x14ac:dyDescent="0.3">
      <c r="A64" s="135">
        <v>62</v>
      </c>
      <c r="B64" s="144" t="s">
        <v>82</v>
      </c>
      <c r="C64" s="108" t="s">
        <v>5</v>
      </c>
      <c r="D64" s="109" t="s">
        <v>6</v>
      </c>
      <c r="E64" s="110" t="s">
        <v>7</v>
      </c>
      <c r="F64" s="111" t="s">
        <v>113</v>
      </c>
      <c r="G64" s="112" t="s">
        <v>8</v>
      </c>
      <c r="H64" s="113">
        <v>0</v>
      </c>
      <c r="I64" s="113">
        <v>0</v>
      </c>
      <c r="J64" s="113">
        <v>0</v>
      </c>
      <c r="K64" s="117">
        <v>0</v>
      </c>
      <c r="L64" s="113">
        <v>0</v>
      </c>
      <c r="M64" s="113">
        <v>27</v>
      </c>
      <c r="N64" s="113">
        <v>0</v>
      </c>
      <c r="O64" s="114">
        <f t="shared" si="0"/>
        <v>27</v>
      </c>
      <c r="P64" s="118">
        <f>(O64/O80)</f>
        <v>1.6996097192496537E-3</v>
      </c>
      <c r="Q64" s="118">
        <v>0.1429</v>
      </c>
      <c r="R64" s="3" t="s">
        <v>385</v>
      </c>
    </row>
    <row r="65" spans="1:18" ht="14.85" customHeight="1" x14ac:dyDescent="0.3">
      <c r="A65" s="135">
        <v>63</v>
      </c>
      <c r="B65" s="107" t="s">
        <v>83</v>
      </c>
      <c r="C65" s="119" t="s">
        <v>5</v>
      </c>
      <c r="D65" s="110" t="s">
        <v>6</v>
      </c>
      <c r="E65" s="110" t="s">
        <v>32</v>
      </c>
      <c r="F65" s="108" t="s">
        <v>303</v>
      </c>
      <c r="G65" s="112" t="s">
        <v>93</v>
      </c>
      <c r="H65" s="120">
        <v>26</v>
      </c>
      <c r="I65" s="120">
        <v>0</v>
      </c>
      <c r="J65" s="120">
        <v>0</v>
      </c>
      <c r="K65" s="117">
        <v>0</v>
      </c>
      <c r="L65" s="120">
        <v>0</v>
      </c>
      <c r="M65" s="120">
        <v>0</v>
      </c>
      <c r="N65" s="120">
        <v>0</v>
      </c>
      <c r="O65" s="121">
        <f t="shared" si="0"/>
        <v>26</v>
      </c>
      <c r="P65" s="118">
        <f>(O65/O80)</f>
        <v>1.6366612111292963E-3</v>
      </c>
      <c r="Q65" s="118">
        <v>0.1429</v>
      </c>
      <c r="R65" s="3" t="s">
        <v>386</v>
      </c>
    </row>
    <row r="66" spans="1:18" ht="14.85" customHeight="1" x14ac:dyDescent="0.3">
      <c r="A66" s="135">
        <v>64</v>
      </c>
      <c r="B66" s="144" t="s">
        <v>84</v>
      </c>
      <c r="C66" s="122" t="s">
        <v>99</v>
      </c>
      <c r="D66" s="109" t="s">
        <v>15</v>
      </c>
      <c r="E66" s="110" t="s">
        <v>16</v>
      </c>
      <c r="F66" s="108" t="s">
        <v>302</v>
      </c>
      <c r="G66" s="112" t="s">
        <v>17</v>
      </c>
      <c r="H66" s="113">
        <v>0</v>
      </c>
      <c r="I66" s="113">
        <v>0</v>
      </c>
      <c r="J66" s="113">
        <v>0</v>
      </c>
      <c r="K66" s="117">
        <v>0</v>
      </c>
      <c r="L66" s="113">
        <v>0</v>
      </c>
      <c r="M66" s="113">
        <v>0</v>
      </c>
      <c r="N66" s="113">
        <v>25</v>
      </c>
      <c r="O66" s="114">
        <f t="shared" si="0"/>
        <v>25</v>
      </c>
      <c r="P66" s="118">
        <f>(O66/O80)</f>
        <v>1.5737127030089387E-3</v>
      </c>
      <c r="Q66" s="118">
        <v>0.1429</v>
      </c>
      <c r="R66" s="3" t="s">
        <v>387</v>
      </c>
    </row>
    <row r="67" spans="1:18" ht="14.85" customHeight="1" x14ac:dyDescent="0.3">
      <c r="A67" s="135">
        <v>65</v>
      </c>
      <c r="B67" s="144" t="s">
        <v>85</v>
      </c>
      <c r="C67" s="108" t="s">
        <v>5</v>
      </c>
      <c r="D67" s="109" t="s">
        <v>6</v>
      </c>
      <c r="E67" s="110" t="s">
        <v>11</v>
      </c>
      <c r="F67" s="111" t="s">
        <v>12</v>
      </c>
      <c r="G67" s="112" t="s">
        <v>12</v>
      </c>
      <c r="H67" s="113">
        <v>24</v>
      </c>
      <c r="I67" s="113">
        <v>0</v>
      </c>
      <c r="J67" s="113">
        <v>0</v>
      </c>
      <c r="K67" s="117">
        <v>0</v>
      </c>
      <c r="L67" s="113">
        <v>0</v>
      </c>
      <c r="M67" s="113">
        <v>0</v>
      </c>
      <c r="N67" s="113">
        <v>0</v>
      </c>
      <c r="O67" s="114">
        <f t="shared" si="0"/>
        <v>24</v>
      </c>
      <c r="P67" s="118">
        <f>(O67/O80)</f>
        <v>1.5107641948885811E-3</v>
      </c>
      <c r="Q67" s="118">
        <v>0.1429</v>
      </c>
      <c r="R67" s="3" t="s">
        <v>388</v>
      </c>
    </row>
    <row r="68" spans="1:18" ht="14.85" customHeight="1" x14ac:dyDescent="0.3">
      <c r="A68" s="135">
        <v>66</v>
      </c>
      <c r="B68" s="144" t="s">
        <v>86</v>
      </c>
      <c r="C68" s="108" t="s">
        <v>5</v>
      </c>
      <c r="D68" s="109" t="s">
        <v>6</v>
      </c>
      <c r="E68" s="110" t="s">
        <v>11</v>
      </c>
      <c r="F68" s="111" t="s">
        <v>12</v>
      </c>
      <c r="G68" s="112" t="s">
        <v>12</v>
      </c>
      <c r="H68" s="113">
        <v>0</v>
      </c>
      <c r="I68" s="113">
        <v>0</v>
      </c>
      <c r="J68" s="113">
        <v>24</v>
      </c>
      <c r="K68" s="117">
        <v>0</v>
      </c>
      <c r="L68" s="113">
        <v>0</v>
      </c>
      <c r="M68" s="113">
        <v>0</v>
      </c>
      <c r="N68" s="113">
        <v>0</v>
      </c>
      <c r="O68" s="114">
        <f t="shared" ref="O68:O79" si="1">SUM(H68:N68)</f>
        <v>24</v>
      </c>
      <c r="P68" s="118">
        <f>(O68/O80)</f>
        <v>1.5107641948885811E-3</v>
      </c>
      <c r="Q68" s="118">
        <v>0.1429</v>
      </c>
      <c r="R68" s="3" t="s">
        <v>389</v>
      </c>
    </row>
    <row r="69" spans="1:18" ht="14.85" customHeight="1" x14ac:dyDescent="0.3">
      <c r="A69" s="135">
        <v>67</v>
      </c>
      <c r="B69" s="107" t="s">
        <v>87</v>
      </c>
      <c r="C69" s="119" t="s">
        <v>5</v>
      </c>
      <c r="D69" s="110" t="s">
        <v>6</v>
      </c>
      <c r="E69" s="110" t="s">
        <v>32</v>
      </c>
      <c r="F69" s="108" t="s">
        <v>303</v>
      </c>
      <c r="G69" s="112" t="s">
        <v>93</v>
      </c>
      <c r="H69" s="120">
        <v>0</v>
      </c>
      <c r="I69" s="120">
        <v>0</v>
      </c>
      <c r="J69" s="120">
        <v>24</v>
      </c>
      <c r="K69" s="117">
        <v>0</v>
      </c>
      <c r="L69" s="120">
        <v>0</v>
      </c>
      <c r="M69" s="120">
        <v>0</v>
      </c>
      <c r="N69" s="120">
        <v>0</v>
      </c>
      <c r="O69" s="121">
        <f t="shared" si="1"/>
        <v>24</v>
      </c>
      <c r="P69" s="118">
        <f>(O69/O80)</f>
        <v>1.5107641948885811E-3</v>
      </c>
      <c r="Q69" s="118">
        <v>0.1429</v>
      </c>
      <c r="R69" s="3" t="s">
        <v>390</v>
      </c>
    </row>
    <row r="70" spans="1:18" ht="14.85" customHeight="1" x14ac:dyDescent="0.3">
      <c r="A70" s="135">
        <v>68</v>
      </c>
      <c r="B70" s="144" t="s">
        <v>88</v>
      </c>
      <c r="C70" s="108" t="s">
        <v>5</v>
      </c>
      <c r="D70" s="109" t="s">
        <v>6</v>
      </c>
      <c r="E70" s="110" t="s">
        <v>32</v>
      </c>
      <c r="F70" s="111" t="s">
        <v>81</v>
      </c>
      <c r="G70" s="112" t="s">
        <v>81</v>
      </c>
      <c r="H70" s="113">
        <v>0</v>
      </c>
      <c r="I70" s="113">
        <v>0</v>
      </c>
      <c r="J70" s="113">
        <v>23</v>
      </c>
      <c r="K70" s="117">
        <v>0</v>
      </c>
      <c r="L70" s="113">
        <v>0</v>
      </c>
      <c r="M70" s="113">
        <v>0</v>
      </c>
      <c r="N70" s="113">
        <v>0</v>
      </c>
      <c r="O70" s="114">
        <f t="shared" si="1"/>
        <v>23</v>
      </c>
      <c r="P70" s="118">
        <f>(O70/O80)</f>
        <v>1.4478156867682235E-3</v>
      </c>
      <c r="Q70" s="118">
        <v>0.1429</v>
      </c>
      <c r="R70" s="3" t="s">
        <v>391</v>
      </c>
    </row>
    <row r="71" spans="1:18" ht="14.85" customHeight="1" x14ac:dyDescent="0.3">
      <c r="A71" s="135">
        <v>69</v>
      </c>
      <c r="B71" s="144" t="s">
        <v>89</v>
      </c>
      <c r="C71" s="122" t="s">
        <v>99</v>
      </c>
      <c r="D71" s="109" t="s">
        <v>15</v>
      </c>
      <c r="E71" s="110" t="s">
        <v>16</v>
      </c>
      <c r="F71" s="108" t="s">
        <v>302</v>
      </c>
      <c r="G71" s="112" t="s">
        <v>17</v>
      </c>
      <c r="H71" s="113">
        <v>20</v>
      </c>
      <c r="I71" s="113">
        <v>0</v>
      </c>
      <c r="J71" s="113">
        <v>0</v>
      </c>
      <c r="K71" s="117">
        <v>0</v>
      </c>
      <c r="L71" s="113">
        <v>0</v>
      </c>
      <c r="M71" s="113">
        <v>0</v>
      </c>
      <c r="N71" s="113">
        <v>0</v>
      </c>
      <c r="O71" s="114">
        <f t="shared" si="1"/>
        <v>20</v>
      </c>
      <c r="P71" s="118">
        <f>(O71/O80)</f>
        <v>1.258970162407151E-3</v>
      </c>
      <c r="Q71" s="118">
        <v>0.1429</v>
      </c>
      <c r="R71" s="3" t="s">
        <v>392</v>
      </c>
    </row>
    <row r="72" spans="1:18" ht="14.85" customHeight="1" x14ac:dyDescent="0.3">
      <c r="A72" s="135">
        <v>70</v>
      </c>
      <c r="B72" s="144" t="s">
        <v>90</v>
      </c>
      <c r="C72" s="108" t="s">
        <v>5</v>
      </c>
      <c r="D72" s="109" t="s">
        <v>6</v>
      </c>
      <c r="E72" s="110" t="s">
        <v>11</v>
      </c>
      <c r="F72" s="111" t="s">
        <v>12</v>
      </c>
      <c r="G72" s="112" t="s">
        <v>12</v>
      </c>
      <c r="H72" s="113">
        <v>0</v>
      </c>
      <c r="I72" s="113">
        <v>0</v>
      </c>
      <c r="J72" s="113">
        <v>18</v>
      </c>
      <c r="K72" s="117">
        <v>0</v>
      </c>
      <c r="L72" s="113">
        <v>0</v>
      </c>
      <c r="M72" s="113">
        <v>0</v>
      </c>
      <c r="N72" s="113">
        <v>0</v>
      </c>
      <c r="O72" s="114">
        <f t="shared" si="1"/>
        <v>18</v>
      </c>
      <c r="P72" s="118">
        <f>(O72/O80)</f>
        <v>1.1330731461664358E-3</v>
      </c>
      <c r="Q72" s="118">
        <v>0.1429</v>
      </c>
      <c r="R72" s="3" t="s">
        <v>393</v>
      </c>
    </row>
    <row r="73" spans="1:18" ht="14.85" customHeight="1" x14ac:dyDescent="0.3">
      <c r="A73" s="135">
        <v>71</v>
      </c>
      <c r="B73" s="107" t="s">
        <v>91</v>
      </c>
      <c r="C73" s="119" t="s">
        <v>5</v>
      </c>
      <c r="D73" s="110" t="s">
        <v>6</v>
      </c>
      <c r="E73" s="110" t="s">
        <v>32</v>
      </c>
      <c r="F73" s="108" t="s">
        <v>303</v>
      </c>
      <c r="G73" s="112" t="s">
        <v>93</v>
      </c>
      <c r="H73" s="120">
        <v>0</v>
      </c>
      <c r="I73" s="120">
        <v>0</v>
      </c>
      <c r="J73" s="120">
        <v>0</v>
      </c>
      <c r="K73" s="117">
        <v>0</v>
      </c>
      <c r="L73" s="120">
        <v>0</v>
      </c>
      <c r="M73" s="120">
        <v>0</v>
      </c>
      <c r="N73" s="120">
        <v>18</v>
      </c>
      <c r="O73" s="121">
        <f t="shared" si="1"/>
        <v>18</v>
      </c>
      <c r="P73" s="118">
        <f>(O73/O80)</f>
        <v>1.1330731461664358E-3</v>
      </c>
      <c r="Q73" s="118">
        <v>0.1429</v>
      </c>
      <c r="R73" s="3" t="s">
        <v>394</v>
      </c>
    </row>
    <row r="74" spans="1:18" ht="14.85" customHeight="1" x14ac:dyDescent="0.3">
      <c r="A74" s="135">
        <v>72</v>
      </c>
      <c r="B74" s="144" t="s">
        <v>92</v>
      </c>
      <c r="C74" s="108" t="s">
        <v>5</v>
      </c>
      <c r="D74" s="109" t="s">
        <v>6</v>
      </c>
      <c r="E74" s="110" t="s">
        <v>32</v>
      </c>
      <c r="F74" s="111" t="s">
        <v>93</v>
      </c>
      <c r="G74" s="112" t="s">
        <v>93</v>
      </c>
      <c r="H74" s="113">
        <v>0</v>
      </c>
      <c r="I74" s="113">
        <v>0</v>
      </c>
      <c r="J74" s="113">
        <v>0</v>
      </c>
      <c r="K74" s="117">
        <v>0</v>
      </c>
      <c r="L74" s="113">
        <v>17</v>
      </c>
      <c r="M74" s="113">
        <v>0</v>
      </c>
      <c r="N74" s="113">
        <v>0</v>
      </c>
      <c r="O74" s="114">
        <f t="shared" si="1"/>
        <v>17</v>
      </c>
      <c r="P74" s="118">
        <f>(O74/O80)</f>
        <v>1.0701246380460782E-3</v>
      </c>
      <c r="Q74" s="118">
        <v>0.1429</v>
      </c>
      <c r="R74" s="3" t="s">
        <v>395</v>
      </c>
    </row>
    <row r="75" spans="1:18" ht="14.85" customHeight="1" x14ac:dyDescent="0.3">
      <c r="A75" s="135">
        <v>73</v>
      </c>
      <c r="B75" s="107" t="s">
        <v>94</v>
      </c>
      <c r="C75" s="119" t="s">
        <v>5</v>
      </c>
      <c r="D75" s="110" t="s">
        <v>6</v>
      </c>
      <c r="E75" s="110" t="s">
        <v>32</v>
      </c>
      <c r="F75" s="108" t="s">
        <v>303</v>
      </c>
      <c r="G75" s="112" t="s">
        <v>93</v>
      </c>
      <c r="H75" s="120">
        <v>0</v>
      </c>
      <c r="I75" s="120">
        <v>0</v>
      </c>
      <c r="J75" s="120">
        <v>0</v>
      </c>
      <c r="K75" s="117">
        <v>0</v>
      </c>
      <c r="L75" s="120">
        <v>0</v>
      </c>
      <c r="M75" s="120">
        <v>14</v>
      </c>
      <c r="N75" s="120">
        <v>0</v>
      </c>
      <c r="O75" s="121">
        <f t="shared" si="1"/>
        <v>14</v>
      </c>
      <c r="P75" s="118">
        <f>(O75/O80)</f>
        <v>8.8127911368500564E-4</v>
      </c>
      <c r="Q75" s="118">
        <v>0.1429</v>
      </c>
      <c r="R75" s="3" t="s">
        <v>396</v>
      </c>
    </row>
    <row r="76" spans="1:18" ht="14.85" customHeight="1" x14ac:dyDescent="0.3">
      <c r="A76" s="135">
        <v>74</v>
      </c>
      <c r="B76" s="144" t="s">
        <v>95</v>
      </c>
      <c r="C76" s="108" t="s">
        <v>5</v>
      </c>
      <c r="D76" s="109" t="s">
        <v>6</v>
      </c>
      <c r="E76" s="110" t="s">
        <v>11</v>
      </c>
      <c r="F76" s="111" t="s">
        <v>12</v>
      </c>
      <c r="G76" s="112" t="s">
        <v>12</v>
      </c>
      <c r="H76" s="113">
        <v>0</v>
      </c>
      <c r="I76" s="113">
        <v>12</v>
      </c>
      <c r="J76" s="113">
        <v>0</v>
      </c>
      <c r="K76" s="117">
        <v>0</v>
      </c>
      <c r="L76" s="113">
        <v>0</v>
      </c>
      <c r="M76" s="113">
        <v>0</v>
      </c>
      <c r="N76" s="113">
        <v>0</v>
      </c>
      <c r="O76" s="114">
        <f t="shared" si="1"/>
        <v>12</v>
      </c>
      <c r="P76" s="118">
        <f>(O76/O80)</f>
        <v>7.5538209744429056E-4</v>
      </c>
      <c r="Q76" s="118">
        <v>0.1429</v>
      </c>
      <c r="R76" s="3" t="s">
        <v>397</v>
      </c>
    </row>
    <row r="77" spans="1:18" ht="14.85" customHeight="1" x14ac:dyDescent="0.3">
      <c r="A77" s="135">
        <v>75</v>
      </c>
      <c r="B77" s="144" t="s">
        <v>96</v>
      </c>
      <c r="C77" s="122" t="s">
        <v>99</v>
      </c>
      <c r="D77" s="109" t="s">
        <v>15</v>
      </c>
      <c r="E77" s="110" t="s">
        <v>16</v>
      </c>
      <c r="F77" s="108" t="s">
        <v>302</v>
      </c>
      <c r="G77" s="112" t="s">
        <v>17</v>
      </c>
      <c r="H77" s="113">
        <v>0</v>
      </c>
      <c r="I77" s="113">
        <v>0</v>
      </c>
      <c r="J77" s="113">
        <v>0</v>
      </c>
      <c r="K77" s="117">
        <v>0</v>
      </c>
      <c r="L77" s="113">
        <v>11</v>
      </c>
      <c r="M77" s="113">
        <v>0</v>
      </c>
      <c r="N77" s="113">
        <v>0</v>
      </c>
      <c r="O77" s="114">
        <f t="shared" si="1"/>
        <v>11</v>
      </c>
      <c r="P77" s="118">
        <f>(O77/O80)</f>
        <v>6.9243358932393297E-4</v>
      </c>
      <c r="Q77" s="118">
        <v>0.1429</v>
      </c>
      <c r="R77" s="3" t="s">
        <v>398</v>
      </c>
    </row>
    <row r="78" spans="1:18" ht="14.85" customHeight="1" x14ac:dyDescent="0.3">
      <c r="A78" s="135">
        <v>76</v>
      </c>
      <c r="B78" s="144" t="s">
        <v>97</v>
      </c>
      <c r="C78" s="122" t="s">
        <v>99</v>
      </c>
      <c r="D78" s="109" t="s">
        <v>15</v>
      </c>
      <c r="E78" s="110" t="s">
        <v>16</v>
      </c>
      <c r="F78" s="108" t="s">
        <v>302</v>
      </c>
      <c r="G78" s="112" t="s">
        <v>36</v>
      </c>
      <c r="H78" s="113">
        <v>0</v>
      </c>
      <c r="I78" s="113">
        <v>0</v>
      </c>
      <c r="J78" s="113">
        <v>0</v>
      </c>
      <c r="K78" s="117">
        <v>0</v>
      </c>
      <c r="L78" s="113">
        <v>0</v>
      </c>
      <c r="M78" s="113">
        <v>11</v>
      </c>
      <c r="N78" s="113">
        <v>0</v>
      </c>
      <c r="O78" s="114">
        <f t="shared" si="1"/>
        <v>11</v>
      </c>
      <c r="P78" s="118">
        <f>(O78/O80)</f>
        <v>6.9243358932393297E-4</v>
      </c>
      <c r="Q78" s="118">
        <v>0.1429</v>
      </c>
      <c r="R78" s="3" t="s">
        <v>399</v>
      </c>
    </row>
    <row r="79" spans="1:18" ht="14.85" customHeight="1" x14ac:dyDescent="0.3">
      <c r="A79" s="135">
        <v>77</v>
      </c>
      <c r="B79" s="144" t="s">
        <v>98</v>
      </c>
      <c r="C79" s="108" t="s">
        <v>5</v>
      </c>
      <c r="D79" s="109" t="s">
        <v>6</v>
      </c>
      <c r="E79" s="110" t="s">
        <v>115</v>
      </c>
      <c r="F79" s="108" t="s">
        <v>116</v>
      </c>
      <c r="G79" s="112" t="s">
        <v>23</v>
      </c>
      <c r="H79" s="113">
        <v>0</v>
      </c>
      <c r="I79" s="113">
        <v>0</v>
      </c>
      <c r="J79" s="113">
        <v>4</v>
      </c>
      <c r="K79" s="117">
        <v>0</v>
      </c>
      <c r="L79" s="113">
        <v>0</v>
      </c>
      <c r="M79" s="113">
        <v>0</v>
      </c>
      <c r="N79" s="113">
        <v>0</v>
      </c>
      <c r="O79" s="114">
        <f t="shared" si="1"/>
        <v>4</v>
      </c>
      <c r="P79" s="118">
        <f>(O79/O80)</f>
        <v>2.5179403248143021E-4</v>
      </c>
      <c r="Q79" s="118">
        <v>0.1429</v>
      </c>
      <c r="R79" s="3" t="s">
        <v>400</v>
      </c>
    </row>
    <row r="80" spans="1:18" ht="13.95" customHeight="1" x14ac:dyDescent="0.3">
      <c r="A80" s="106"/>
      <c r="B80" s="129"/>
      <c r="C80" s="129"/>
      <c r="D80" s="129"/>
      <c r="E80" s="129"/>
      <c r="F80" s="130"/>
      <c r="G80" s="129"/>
      <c r="H80" s="120"/>
      <c r="I80" s="120"/>
      <c r="J80" s="120"/>
      <c r="K80" s="120"/>
      <c r="L80" s="120"/>
      <c r="M80" s="120"/>
      <c r="N80" s="120"/>
      <c r="O80" s="131">
        <f>SUM(O3:O79)</f>
        <v>15886</v>
      </c>
      <c r="P80" s="120"/>
      <c r="Q80" s="118"/>
    </row>
    <row r="81" spans="1:17" x14ac:dyDescent="0.3">
      <c r="A81" s="106"/>
      <c r="B81" s="129"/>
      <c r="C81" s="129"/>
      <c r="D81" s="129"/>
      <c r="E81" s="129"/>
      <c r="F81" s="129"/>
      <c r="G81" s="132" t="s">
        <v>219</v>
      </c>
      <c r="H81" s="133">
        <f>SUM(H3:H79)</f>
        <v>1979</v>
      </c>
      <c r="I81" s="133">
        <f t="shared" ref="I81:N81" si="2">SUM(I3:I79)</f>
        <v>2158</v>
      </c>
      <c r="J81" s="133">
        <f t="shared" si="2"/>
        <v>1418</v>
      </c>
      <c r="K81" s="133">
        <f t="shared" si="2"/>
        <v>2858</v>
      </c>
      <c r="L81" s="133">
        <f t="shared" si="2"/>
        <v>2172</v>
      </c>
      <c r="M81" s="133">
        <f t="shared" si="2"/>
        <v>3142</v>
      </c>
      <c r="N81" s="133">
        <f t="shared" si="2"/>
        <v>2159</v>
      </c>
      <c r="O81" s="133">
        <f>SUM(O3:O79)</f>
        <v>15886</v>
      </c>
      <c r="P81" s="134">
        <f>SUM(P3:P79)</f>
        <v>1</v>
      </c>
      <c r="Q81" s="118" t="s">
        <v>111</v>
      </c>
    </row>
  </sheetData>
  <mergeCells count="1">
    <mergeCell ref="E1:J1"/>
  </mergeCells>
  <printOptions horizontalCentered="1"/>
  <pageMargins left="0.11811023622047245" right="0.11811023622047245" top="0.35433070866141736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Germaine Fossou</cp:lastModifiedBy>
  <cp:lastPrinted>2020-09-24T18:39:57Z</cp:lastPrinted>
  <dcterms:created xsi:type="dcterms:W3CDTF">2020-09-24T09:33:09Z</dcterms:created>
  <dcterms:modified xsi:type="dcterms:W3CDTF">2021-08-06T03:58:35Z</dcterms:modified>
</cp:coreProperties>
</file>