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UPspace artikels\2018\"/>
    </mc:Choice>
  </mc:AlternateContent>
  <bookViews>
    <workbookView xWindow="0" yWindow="0" windowWidth="19200" windowHeight="11445" activeTab="2"/>
  </bookViews>
  <sheets>
    <sheet name="Geochem" sheetId="1" r:id="rId1"/>
    <sheet name="Clay minerals Wiebke" sheetId="2" r:id="rId2"/>
    <sheet name="Clay minerals WG" sheetId="3" r:id="rId3"/>
    <sheet name="Sheet1" sheetId="4" r:id="rId4"/>
    <sheet name="Clay minerals abbrev." sheetId="5" r:id="rId5"/>
    <sheet name="Clay minerals abb. trans" sheetId="6" r:id="rId6"/>
    <sheet name="Sheet4" sheetId="7" r:id="rId7"/>
  </sheets>
  <definedNames>
    <definedName name="_Toc486976243" localSheetId="5">'Clay minerals abb. trans'!$A$1</definedName>
    <definedName name="_xlnm.Print_Area" localSheetId="2">'Clay minerals WG'!$A$1:$AN$22</definedName>
  </definedNames>
  <calcPr calcId="162913"/>
</workbook>
</file>

<file path=xl/calcChain.xml><?xml version="1.0" encoding="utf-8"?>
<calcChain xmlns="http://schemas.openxmlformats.org/spreadsheetml/2006/main">
  <c r="C1" i="3" l="1"/>
  <c r="D1" i="3" s="1"/>
  <c r="E1" i="3" s="1"/>
  <c r="F1" i="3" s="1"/>
  <c r="G1" i="3" s="1"/>
  <c r="H1" i="3" s="1"/>
  <c r="I1" i="3" s="1"/>
  <c r="J1" i="3" s="1"/>
  <c r="K1" i="3" s="1"/>
  <c r="L1" i="3" s="1"/>
  <c r="M1" i="3" s="1"/>
  <c r="N1" i="3" s="1"/>
  <c r="O1" i="3" s="1"/>
  <c r="P1" i="3" s="1"/>
  <c r="Q1" i="3" s="1"/>
  <c r="R1" i="3" s="1"/>
  <c r="S1" i="3" s="1"/>
  <c r="T1" i="3" s="1"/>
  <c r="U1" i="3" s="1"/>
  <c r="V1" i="3" s="1"/>
  <c r="W1" i="3" s="1"/>
  <c r="X1" i="3" s="1"/>
  <c r="Y1" i="3" s="1"/>
  <c r="Z1" i="3" s="1"/>
  <c r="AA1" i="3" s="1"/>
  <c r="AB1" i="3" s="1"/>
  <c r="AC1" i="3" s="1"/>
  <c r="AD1" i="3" s="1"/>
  <c r="AE1" i="3" s="1"/>
  <c r="AF1" i="3" s="1"/>
  <c r="AG1" i="3" s="1"/>
  <c r="AH1" i="3" s="1"/>
  <c r="AI1" i="3" s="1"/>
  <c r="AJ1" i="3" s="1"/>
  <c r="AK1" i="3" s="1"/>
  <c r="AL1" i="3" s="1"/>
  <c r="AM1" i="3" s="1"/>
  <c r="AN1" i="3" s="1"/>
  <c r="A42" i="6"/>
</calcChain>
</file>

<file path=xl/sharedStrings.xml><?xml version="1.0" encoding="utf-8"?>
<sst xmlns="http://schemas.openxmlformats.org/spreadsheetml/2006/main" count="1191" uniqueCount="331">
  <si>
    <t>Bw1</t>
  </si>
  <si>
    <t>Microcline, maximum</t>
  </si>
  <si>
    <t>Muscovite_2M1</t>
  </si>
  <si>
    <t>Quartz</t>
  </si>
  <si>
    <t>Bw1A</t>
  </si>
  <si>
    <t>Bw2</t>
  </si>
  <si>
    <t>Bw2A</t>
  </si>
  <si>
    <t>Bw3</t>
  </si>
  <si>
    <t>Bw3A</t>
  </si>
  <si>
    <t>Rutile</t>
  </si>
  <si>
    <t>Bw4</t>
  </si>
  <si>
    <t>Hematite</t>
  </si>
  <si>
    <t>Bw5</t>
  </si>
  <si>
    <t>Bw6</t>
  </si>
  <si>
    <t>Bw6A</t>
  </si>
  <si>
    <t>Bw7</t>
  </si>
  <si>
    <t>Bw8</t>
  </si>
  <si>
    <t>Sample 1</t>
  </si>
  <si>
    <t>Cristobalite</t>
  </si>
  <si>
    <t>Plagioclase Albite</t>
  </si>
  <si>
    <t>Sample 2</t>
  </si>
  <si>
    <t>Microcline</t>
  </si>
  <si>
    <t>Muscovite</t>
  </si>
  <si>
    <t>Sz1</t>
  </si>
  <si>
    <t>Kaolinite C1, ideal, BISH_</t>
  </si>
  <si>
    <t>Sz2</t>
  </si>
  <si>
    <t>ZA 1</t>
  </si>
  <si>
    <t>ZA 2</t>
  </si>
  <si>
    <t>Calcite</t>
  </si>
  <si>
    <t>ZA3A</t>
  </si>
  <si>
    <t>ZA3B</t>
  </si>
  <si>
    <t>ZA 5</t>
  </si>
  <si>
    <t>ZA 6</t>
  </si>
  <si>
    <t>Goethite</t>
  </si>
  <si>
    <t xml:space="preserve">Kaolinite </t>
  </si>
  <si>
    <t>Anatase</t>
  </si>
  <si>
    <t>ZA 7</t>
  </si>
  <si>
    <t>ZA 8</t>
  </si>
  <si>
    <t xml:space="preserve">Talc </t>
  </si>
  <si>
    <t>Smectite</t>
  </si>
  <si>
    <t>ZA 8A</t>
  </si>
  <si>
    <t>ZA 8B</t>
  </si>
  <si>
    <t>ZA 8B 1</t>
  </si>
  <si>
    <t>ZA 8C</t>
  </si>
  <si>
    <t>Epidote</t>
  </si>
  <si>
    <t>ZA 9</t>
  </si>
  <si>
    <t>ZA 10</t>
  </si>
  <si>
    <t>Dolomite</t>
  </si>
  <si>
    <t>ZA 11 A</t>
  </si>
  <si>
    <t>Plagioclase Anorthite</t>
  </si>
  <si>
    <t>ZA 11 B</t>
  </si>
  <si>
    <t>ZA 11 C</t>
  </si>
  <si>
    <t>ZA 12</t>
  </si>
  <si>
    <t>Zm 1</t>
  </si>
  <si>
    <t xml:space="preserve">Chlorite </t>
  </si>
  <si>
    <t>ZA 16</t>
  </si>
  <si>
    <t xml:space="preserve">Plagioclase </t>
  </si>
  <si>
    <t>Gibbsite</t>
  </si>
  <si>
    <t>Halite</t>
  </si>
  <si>
    <t>weight%</t>
  </si>
  <si>
    <r>
      <t xml:space="preserve">3 </t>
    </r>
    <r>
      <rPr>
        <sz val="11"/>
        <color theme="1"/>
        <rFont val="Calibri"/>
        <family val="2"/>
      </rPr>
      <t>σ error</t>
    </r>
  </si>
  <si>
    <t>Sepiolite</t>
  </si>
  <si>
    <t>%</t>
  </si>
  <si>
    <t>Zm1</t>
  </si>
  <si>
    <t>Talc</t>
  </si>
  <si>
    <t>€</t>
  </si>
  <si>
    <t>Chlorite</t>
  </si>
  <si>
    <t>bw1a rocks</t>
  </si>
  <si>
    <t>bw2a rocks</t>
  </si>
  <si>
    <t>bw3a rocks</t>
  </si>
  <si>
    <t>bw6a rocks</t>
  </si>
  <si>
    <t>bw5</t>
  </si>
  <si>
    <t>bw7</t>
  </si>
  <si>
    <t>bw8</t>
  </si>
  <si>
    <t>TO</t>
  </si>
  <si>
    <t>za1</t>
  </si>
  <si>
    <t>za7</t>
  </si>
  <si>
    <t>za11b</t>
  </si>
  <si>
    <t>zm1</t>
  </si>
  <si>
    <t>oxides</t>
  </si>
  <si>
    <t>za3</t>
  </si>
  <si>
    <t>les1</t>
  </si>
  <si>
    <t>za3a</t>
  </si>
  <si>
    <t>za3b</t>
  </si>
  <si>
    <t>TOT</t>
  </si>
  <si>
    <t>les2</t>
  </si>
  <si>
    <t>les3</t>
  </si>
  <si>
    <t>sz1</t>
  </si>
  <si>
    <t>sz2</t>
  </si>
  <si>
    <t>za2</t>
  </si>
  <si>
    <t>za5</t>
  </si>
  <si>
    <t>za6</t>
  </si>
  <si>
    <t>za8</t>
  </si>
  <si>
    <t>za8a</t>
  </si>
  <si>
    <t>za8b</t>
  </si>
  <si>
    <t>za8b1</t>
  </si>
  <si>
    <t>za8c</t>
  </si>
  <si>
    <t>za9</t>
  </si>
  <si>
    <t>za10</t>
  </si>
  <si>
    <t>za11a</t>
  </si>
  <si>
    <t>za11c</t>
  </si>
  <si>
    <t>za12</t>
  </si>
  <si>
    <t>za13a</t>
  </si>
  <si>
    <t>za13b</t>
  </si>
  <si>
    <t>bw1 powder</t>
  </si>
  <si>
    <t>bw2 powder</t>
  </si>
  <si>
    <t>bw3 powder</t>
  </si>
  <si>
    <t>bw6 powder</t>
  </si>
  <si>
    <t>kaolinite 1:1</t>
  </si>
  <si>
    <t>muscovite 2:1</t>
  </si>
  <si>
    <t>microcline</t>
  </si>
  <si>
    <t>talc 2:1</t>
  </si>
  <si>
    <t xml:space="preserve">epidote </t>
  </si>
  <si>
    <t>plagioclase</t>
  </si>
  <si>
    <t>smectite 2:1</t>
  </si>
  <si>
    <t>chlorite 2:1:1</t>
  </si>
  <si>
    <t>quartz</t>
  </si>
  <si>
    <t>anatase</t>
  </si>
  <si>
    <t>rutile</t>
  </si>
  <si>
    <t>ilmenite</t>
  </si>
  <si>
    <t>hematite</t>
  </si>
  <si>
    <t>goethite</t>
  </si>
  <si>
    <t>magnetite</t>
  </si>
  <si>
    <t>gibbsite</t>
  </si>
  <si>
    <t>sepiolite</t>
  </si>
  <si>
    <r>
      <t>92.3</t>
    </r>
    <r>
      <rPr>
        <sz val="11"/>
        <color theme="1"/>
        <rFont val="Calibri"/>
        <family val="2"/>
      </rPr>
      <t>±0.9</t>
    </r>
  </si>
  <si>
    <t>7.7±0.9</t>
  </si>
  <si>
    <t>76.7±1.0</t>
  </si>
  <si>
    <t>16.5±0.9</t>
  </si>
  <si>
    <t>3.5±0.3</t>
  </si>
  <si>
    <t>3.3±0.4</t>
  </si>
  <si>
    <t>34.4±1.4</t>
  </si>
  <si>
    <t>5.5±0.5</t>
  </si>
  <si>
    <t>12.8±1.1</t>
  </si>
  <si>
    <t>47.3±1.3</t>
  </si>
  <si>
    <t>90.2±0.5</t>
  </si>
  <si>
    <t>2.6±0.3</t>
  </si>
  <si>
    <t>7.3±0.4</t>
  </si>
  <si>
    <t>Les 1</t>
  </si>
  <si>
    <t>Les 2</t>
  </si>
  <si>
    <t>Les 3</t>
  </si>
  <si>
    <t>Ilmenite</t>
  </si>
  <si>
    <t>Magnetite</t>
  </si>
  <si>
    <t>ZA 13A</t>
  </si>
  <si>
    <t>ZA 13B</t>
  </si>
  <si>
    <t>ZA 14</t>
  </si>
  <si>
    <t>Gypsum</t>
  </si>
  <si>
    <t>ZA 15</t>
  </si>
  <si>
    <t>ZA 18</t>
  </si>
  <si>
    <t>ZA</t>
  </si>
  <si>
    <t>Pyrite</t>
  </si>
  <si>
    <t>1.5±0.2</t>
  </si>
  <si>
    <t>98.5±0.2</t>
  </si>
  <si>
    <t>93.9±0.4</t>
  </si>
  <si>
    <t>4.5±0.4</t>
  </si>
  <si>
    <t>99.2±0.1</t>
  </si>
  <si>
    <t>0.8±0.1</t>
  </si>
  <si>
    <t>3.2±0.9</t>
  </si>
  <si>
    <t>43.7±0.7</t>
  </si>
  <si>
    <t>53.1±0.8</t>
  </si>
  <si>
    <t>4.5±0.5</t>
  </si>
  <si>
    <t>40.5±0.6</t>
  </si>
  <si>
    <t>1.9±0.8</t>
  </si>
  <si>
    <t>39.8±0.6</t>
  </si>
  <si>
    <t>bw1 pw</t>
  </si>
  <si>
    <t>bw1a rk</t>
  </si>
  <si>
    <t>bw2a rk</t>
  </si>
  <si>
    <t>bw2 pw</t>
  </si>
  <si>
    <t>bw3 pw</t>
  </si>
  <si>
    <t>bw6 pw</t>
  </si>
  <si>
    <t>bw3a rk</t>
  </si>
  <si>
    <t>bw6a rk</t>
  </si>
  <si>
    <t>2.8±0.6</t>
  </si>
  <si>
    <t>46.1±0.7</t>
  </si>
  <si>
    <t>1.3±0.6</t>
  </si>
  <si>
    <t>48.8±0.7</t>
  </si>
  <si>
    <t>1.1±0.5</t>
  </si>
  <si>
    <t>5.1±0.6</t>
  </si>
  <si>
    <t>1.8±0.7</t>
  </si>
  <si>
    <t>59.0±0.7</t>
  </si>
  <si>
    <t>34.1±0.6</t>
  </si>
  <si>
    <t>1.4±0.5</t>
  </si>
  <si>
    <t>50.6±0.5</t>
  </si>
  <si>
    <t>48±0.5</t>
  </si>
  <si>
    <t>3.9±0.7</t>
  </si>
  <si>
    <t>53.8±0.8</t>
  </si>
  <si>
    <t>3.7±0.8</t>
  </si>
  <si>
    <t>37.8±0.7</t>
  </si>
  <si>
    <t>0.8±0.2</t>
  </si>
  <si>
    <t>bw4</t>
  </si>
  <si>
    <t>1.2±0.7</t>
  </si>
  <si>
    <t>30.0±0.7</t>
  </si>
  <si>
    <t>36.5±0.6</t>
  </si>
  <si>
    <t>2.8±0.7</t>
  </si>
  <si>
    <t>29.5±0.5</t>
  </si>
  <si>
    <t>2.4±0.6</t>
  </si>
  <si>
    <t>3.7±0.2</t>
  </si>
  <si>
    <t>93.9±0.5</t>
  </si>
  <si>
    <t>4.3±0.6</t>
  </si>
  <si>
    <t>50.0±0.7</t>
  </si>
  <si>
    <t>44.0±0.6</t>
  </si>
  <si>
    <t>1.7±0.2</t>
  </si>
  <si>
    <t>57.7±0.6</t>
  </si>
  <si>
    <t>40.9±0.5</t>
  </si>
  <si>
    <t>4.7±0.6</t>
  </si>
  <si>
    <t>53.4±0.6</t>
  </si>
  <si>
    <t>40.1±0.5</t>
  </si>
  <si>
    <t>5.7±1.0</t>
  </si>
  <si>
    <t>35.9±1.1</t>
  </si>
  <si>
    <t>57.2±1.2</t>
  </si>
  <si>
    <t>1.3±0.3</t>
  </si>
  <si>
    <t>3.8±0.5</t>
  </si>
  <si>
    <t>1.5±0.5</t>
  </si>
  <si>
    <t>32.8±0.8</t>
  </si>
  <si>
    <t>61.9±0.8</t>
  </si>
  <si>
    <t>10.4±1.2</t>
  </si>
  <si>
    <t>7.5±0.9</t>
  </si>
  <si>
    <t>28.7±0.8</t>
  </si>
  <si>
    <t>5.8±0.5</t>
  </si>
  <si>
    <t>3.1±0.5</t>
  </si>
  <si>
    <t>73.9±2.1</t>
  </si>
  <si>
    <r>
      <t>11.2</t>
    </r>
    <r>
      <rPr>
        <sz val="11"/>
        <color theme="1"/>
        <rFont val="Calibri"/>
        <family val="2"/>
      </rPr>
      <t>±1.5</t>
    </r>
  </si>
  <si>
    <t>10.7±0.9</t>
  </si>
  <si>
    <t>1.1±0.9</t>
  </si>
  <si>
    <t>81.2±1.8</t>
  </si>
  <si>
    <t>3.6±1.1</t>
  </si>
  <si>
    <r>
      <t>12.1</t>
    </r>
    <r>
      <rPr>
        <sz val="11"/>
        <color theme="1"/>
        <rFont val="Calibri"/>
        <family val="2"/>
      </rPr>
      <t>±1.1</t>
    </r>
  </si>
  <si>
    <t>2.7±0.4</t>
  </si>
  <si>
    <t>0.4±0.6</t>
  </si>
  <si>
    <t>0.3±0.3</t>
  </si>
  <si>
    <t>84.1±1.0</t>
  </si>
  <si>
    <t>4.0±0.9</t>
  </si>
  <si>
    <r>
      <t>11.7</t>
    </r>
    <r>
      <rPr>
        <sz val="11"/>
        <color theme="1"/>
        <rFont val="Calibri"/>
        <family val="2"/>
      </rPr>
      <t>±0.6</t>
    </r>
  </si>
  <si>
    <t>12.7±1.1</t>
  </si>
  <si>
    <t>16.0±1.2</t>
  </si>
  <si>
    <t>5.4±1.2</t>
  </si>
  <si>
    <t>58.6±1.7</t>
  </si>
  <si>
    <t>7.4±1.0</t>
  </si>
  <si>
    <t>41.9±0.9</t>
  </si>
  <si>
    <t>58.1±0.9</t>
  </si>
  <si>
    <t>9.6±1.1</t>
  </si>
  <si>
    <t>14.1±1.3</t>
  </si>
  <si>
    <t>14.8±1.1</t>
  </si>
  <si>
    <r>
      <t>16.1</t>
    </r>
    <r>
      <rPr>
        <sz val="11"/>
        <color theme="1"/>
        <rFont val="Calibri"/>
        <family val="2"/>
      </rPr>
      <t>±1.2</t>
    </r>
  </si>
  <si>
    <t>43.5±1.6</t>
  </si>
  <si>
    <t>1.9±0.4</t>
  </si>
  <si>
    <t>2.1±0.4</t>
  </si>
  <si>
    <t>41.3±1.4</t>
  </si>
  <si>
    <r>
      <t>17.7</t>
    </r>
    <r>
      <rPr>
        <sz val="11"/>
        <color theme="1"/>
        <rFont val="Calibri"/>
        <family val="2"/>
      </rPr>
      <t>±1.0</t>
    </r>
  </si>
  <si>
    <t>17.4±1.5</t>
  </si>
  <si>
    <t>7.0±0.9</t>
  </si>
  <si>
    <t>14.4±1.0</t>
  </si>
  <si>
    <t>5.3±0.4</t>
  </si>
  <si>
    <t>89.9±0.7</t>
  </si>
  <si>
    <t>4.9±0.6</t>
  </si>
  <si>
    <t>18.2±1.6</t>
  </si>
  <si>
    <t>4.6±1.4</t>
  </si>
  <si>
    <t>11.7±1.1</t>
  </si>
  <si>
    <r>
      <t>17.7</t>
    </r>
    <r>
      <rPr>
        <sz val="11"/>
        <color theme="1"/>
        <rFont val="Calibri"/>
        <family val="2"/>
      </rPr>
      <t>±1.1</t>
    </r>
  </si>
  <si>
    <t>45.1±1.7</t>
  </si>
  <si>
    <t>67.3±1.6</t>
  </si>
  <si>
    <t>11.0±0.5</t>
  </si>
  <si>
    <t>7.9±0.9</t>
  </si>
  <si>
    <t>5.6±0.9</t>
  </si>
  <si>
    <t>6.0±0.6</t>
  </si>
  <si>
    <t>23.6±1.6</t>
  </si>
  <si>
    <t>9.6±2.8</t>
  </si>
  <si>
    <t>64.9±2.3</t>
  </si>
  <si>
    <t>54.2±1.0</t>
  </si>
  <si>
    <t>8.6±1.0</t>
  </si>
  <si>
    <t>12.6±1.0</t>
  </si>
  <si>
    <t>4.2±0.4</t>
  </si>
  <si>
    <t>16±2.3</t>
  </si>
  <si>
    <t>4.5±1.3</t>
  </si>
  <si>
    <t>58.0±1.1</t>
  </si>
  <si>
    <t>26.1±0.6</t>
  </si>
  <si>
    <t>1.1±0.1</t>
  </si>
  <si>
    <t>5.5±0.4</t>
  </si>
  <si>
    <t>5.1±0.8</t>
  </si>
  <si>
    <t>23.7±0.7</t>
  </si>
  <si>
    <t>61.2±1.0</t>
  </si>
  <si>
    <t>10.7±0.8</t>
  </si>
  <si>
    <t>3.3±0.3</t>
  </si>
  <si>
    <t>19.1±1.2</t>
  </si>
  <si>
    <t>11.1±1.1</t>
  </si>
  <si>
    <t>1.0±0.8</t>
  </si>
  <si>
    <t>58.8±1.6</t>
  </si>
  <si>
    <t>10.0±1.5</t>
  </si>
  <si>
    <t>35.9±1.4</t>
  </si>
  <si>
    <t>46.9±1.3</t>
  </si>
  <si>
    <t>2.7±0.6</t>
  </si>
  <si>
    <t>9.0±0.8</t>
  </si>
  <si>
    <t>5.4±0.5</t>
  </si>
  <si>
    <t>7.4±0.5</t>
  </si>
  <si>
    <t>84.5±1.0</t>
  </si>
  <si>
    <t>1.2±0.3</t>
  </si>
  <si>
    <t>7.0±1.0</t>
  </si>
  <si>
    <t>Kln 1:1</t>
  </si>
  <si>
    <t>Ms 2:1</t>
  </si>
  <si>
    <t>Mc</t>
  </si>
  <si>
    <t>Tlc 2:1</t>
  </si>
  <si>
    <t xml:space="preserve">Ep </t>
  </si>
  <si>
    <t>Pl</t>
  </si>
  <si>
    <t>Sme 2:1</t>
  </si>
  <si>
    <t>Chl 2:1:1</t>
  </si>
  <si>
    <t>Qz</t>
  </si>
  <si>
    <t>Ant</t>
  </si>
  <si>
    <t>Rt</t>
  </si>
  <si>
    <t>Il</t>
  </si>
  <si>
    <t>Gth</t>
  </si>
  <si>
    <t>Mag</t>
  </si>
  <si>
    <t>Sep</t>
  </si>
  <si>
    <t>Hem</t>
  </si>
  <si>
    <t>Gbs</t>
  </si>
  <si>
    <t>dolomite</t>
  </si>
  <si>
    <t>epidote</t>
  </si>
  <si>
    <t>calcite</t>
  </si>
  <si>
    <t>Cal</t>
  </si>
  <si>
    <t>Dol</t>
  </si>
  <si>
    <t>Ep</t>
  </si>
  <si>
    <t>sa ID</t>
  </si>
  <si>
    <t>92.3±0.9</t>
  </si>
  <si>
    <t>11.2±1.5</t>
  </si>
  <si>
    <t>12.1±1.1</t>
  </si>
  <si>
    <t>11.7±0.6</t>
  </si>
  <si>
    <t>16.1±1.2</t>
  </si>
  <si>
    <t>17.7±1.0</t>
  </si>
  <si>
    <t>17.7±1.1</t>
  </si>
  <si>
    <t>Table 2:  XRD estimates of the raw clay mineral content (m/m. %) expressing the magnitude of uncertainty</t>
  </si>
  <si>
    <t>The listed uncertainties indicate 3σ errors returned by the Autoquan software used for quantification.</t>
  </si>
  <si>
    <r>
      <t>45.3</t>
    </r>
    <r>
      <rPr>
        <sz val="11"/>
        <color theme="1"/>
        <rFont val="Calibri"/>
        <family val="2"/>
      </rPr>
      <t>±0.9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</si>
</sst>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0D0D0D"/>
      <name val="Arial"/>
      <family val="2"/>
    </font>
    <font>
      <b/>
      <sz val="11"/>
      <color rgb="FFFF0000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0" fontId="0" fillId="0" borderId="1" xfId="0" applyBorder="1"/>
    <xf numFmtId="0" fontId="1" fillId="0" borderId="1" xfId="0" applyFont="1" applyBorder="1"/>
    <xf numFmtId="0" fontId="1" fillId="2" borderId="1" xfId="0" applyFont="1" applyFill="1" applyBorder="1"/>
    <xf numFmtId="0" fontId="1" fillId="3" borderId="1" xfId="0" applyFont="1" applyFill="1" applyBorder="1"/>
    <xf numFmtId="0" fontId="1" fillId="5" borderId="1" xfId="0" applyFont="1" applyFill="1" applyBorder="1"/>
    <xf numFmtId="0" fontId="0" fillId="5" borderId="1" xfId="0" applyFill="1" applyBorder="1"/>
    <xf numFmtId="0" fontId="1" fillId="6" borderId="1" xfId="0" applyFont="1" applyFill="1" applyBorder="1"/>
    <xf numFmtId="0" fontId="0" fillId="4" borderId="1" xfId="0" applyFill="1" applyBorder="1"/>
    <xf numFmtId="0" fontId="1" fillId="4" borderId="1" xfId="0" applyFont="1" applyFill="1" applyBorder="1"/>
    <xf numFmtId="0" fontId="1" fillId="7" borderId="1" xfId="0" applyFont="1" applyFill="1" applyBorder="1"/>
    <xf numFmtId="0" fontId="1" fillId="5" borderId="3" xfId="0" applyFont="1" applyFill="1" applyBorder="1"/>
    <xf numFmtId="0" fontId="1" fillId="5" borderId="4" xfId="0" applyFont="1" applyFill="1" applyBorder="1"/>
    <xf numFmtId="0" fontId="0" fillId="5" borderId="3" xfId="0" applyFill="1" applyBorder="1"/>
    <xf numFmtId="0" fontId="0" fillId="2" borderId="1" xfId="0" applyFill="1" applyBorder="1"/>
    <xf numFmtId="0" fontId="1" fillId="0" borderId="1" xfId="0" applyFont="1" applyFill="1" applyBorder="1"/>
    <xf numFmtId="0" fontId="1" fillId="8" borderId="1" xfId="0" applyFont="1" applyFill="1" applyBorder="1"/>
    <xf numFmtId="0" fontId="0" fillId="8" borderId="1" xfId="0" applyFill="1" applyBorder="1"/>
    <xf numFmtId="0" fontId="0" fillId="11" borderId="1" xfId="0" applyFill="1" applyBorder="1"/>
    <xf numFmtId="0" fontId="1" fillId="11" borderId="1" xfId="0" applyFont="1" applyFill="1" applyBorder="1"/>
    <xf numFmtId="0" fontId="0" fillId="12" borderId="1" xfId="0" applyFill="1" applyBorder="1"/>
    <xf numFmtId="0" fontId="1" fillId="12" borderId="1" xfId="0" applyFont="1" applyFill="1" applyBorder="1"/>
    <xf numFmtId="0" fontId="0" fillId="13" borderId="1" xfId="0" applyFill="1" applyBorder="1"/>
    <xf numFmtId="0" fontId="0" fillId="12" borderId="2" xfId="0" applyFill="1" applyBorder="1"/>
    <xf numFmtId="0" fontId="0" fillId="7" borderId="1" xfId="0" applyFill="1" applyBorder="1"/>
    <xf numFmtId="0" fontId="0" fillId="3" borderId="1" xfId="0" applyFill="1" applyBorder="1"/>
    <xf numFmtId="0" fontId="0" fillId="10" borderId="1" xfId="0" applyFill="1" applyBorder="1"/>
    <xf numFmtId="0" fontId="1" fillId="9" borderId="1" xfId="0" applyFont="1" applyFill="1" applyBorder="1"/>
    <xf numFmtId="0" fontId="0" fillId="9" borderId="1" xfId="0" applyFill="1" applyBorder="1"/>
    <xf numFmtId="0" fontId="0" fillId="14" borderId="1" xfId="0" applyFill="1" applyBorder="1"/>
    <xf numFmtId="0" fontId="1" fillId="14" borderId="1" xfId="0" applyFont="1" applyFill="1" applyBorder="1"/>
    <xf numFmtId="0" fontId="0" fillId="14" borderId="3" xfId="0" applyFill="1" applyBorder="1"/>
    <xf numFmtId="0" fontId="1" fillId="14" borderId="3" xfId="0" applyFont="1" applyFill="1" applyBorder="1"/>
    <xf numFmtId="0" fontId="1" fillId="15" borderId="1" xfId="0" applyFont="1" applyFill="1" applyBorder="1"/>
    <xf numFmtId="0" fontId="0" fillId="15" borderId="1" xfId="0" applyFill="1" applyBorder="1"/>
    <xf numFmtId="0" fontId="0" fillId="16" borderId="0" xfId="0" applyFill="1"/>
    <xf numFmtId="0" fontId="0" fillId="0" borderId="0" xfId="0" applyFill="1"/>
    <xf numFmtId="0" fontId="0" fillId="0" borderId="0" xfId="0" applyBorder="1"/>
    <xf numFmtId="0" fontId="1" fillId="0" borderId="0" xfId="0" applyFont="1" applyBorder="1"/>
    <xf numFmtId="0" fontId="2" fillId="0" borderId="0" xfId="0" applyFont="1"/>
    <xf numFmtId="0" fontId="3" fillId="0" borderId="0" xfId="0" applyFont="1"/>
    <xf numFmtId="0" fontId="3" fillId="0" borderId="0" xfId="0" applyFont="1" applyFill="1"/>
    <xf numFmtId="0" fontId="3" fillId="0" borderId="0" xfId="0" applyFont="1" applyBorder="1"/>
    <xf numFmtId="0" fontId="4" fillId="0" borderId="0" xfId="0" applyFont="1" applyBorder="1"/>
    <xf numFmtId="0" fontId="0" fillId="17" borderId="0" xfId="0" applyFill="1"/>
    <xf numFmtId="0" fontId="4" fillId="17" borderId="0" xfId="0" applyFont="1" applyFill="1"/>
    <xf numFmtId="0" fontId="3" fillId="17" borderId="0" xfId="0" applyFont="1" applyFill="1"/>
    <xf numFmtId="0" fontId="3" fillId="17" borderId="0" xfId="0" applyFont="1" applyFill="1" applyBorder="1"/>
    <xf numFmtId="0" fontId="4" fillId="17" borderId="0" xfId="0" applyFont="1" applyFill="1" applyBorder="1"/>
    <xf numFmtId="0" fontId="5" fillId="0" borderId="0" xfId="0" applyFont="1" applyAlignment="1">
      <alignment vertical="center"/>
    </xf>
    <xf numFmtId="0" fontId="6" fillId="0" borderId="0" xfId="0" applyFont="1"/>
    <xf numFmtId="0" fontId="0" fillId="2" borderId="0" xfId="0" applyFill="1"/>
    <xf numFmtId="0" fontId="0" fillId="18" borderId="0" xfId="0" applyFill="1"/>
    <xf numFmtId="0" fontId="2" fillId="18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AZ109"/>
  <sheetViews>
    <sheetView zoomScale="115" zoomScaleNormal="115" workbookViewId="0"/>
  </sheetViews>
  <sheetFormatPr defaultRowHeight="15" x14ac:dyDescent="0.25"/>
  <cols>
    <col min="11" max="11" width="9.140625" customWidth="1"/>
    <col min="12" max="12" width="19.85546875" customWidth="1"/>
    <col min="13" max="13" width="6.7109375" customWidth="1"/>
    <col min="14" max="14" width="8" customWidth="1"/>
    <col min="15" max="15" width="0.28515625" customWidth="1"/>
    <col min="16" max="17" width="9.140625" hidden="1" customWidth="1"/>
    <col min="18" max="18" width="8.7109375" customWidth="1"/>
    <col min="19" max="26" width="9.140625" hidden="1" customWidth="1"/>
    <col min="27" max="27" width="8.85546875" customWidth="1"/>
    <col min="28" max="28" width="10.5703125" hidden="1" customWidth="1"/>
    <col min="29" max="30" width="9.140625" hidden="1" customWidth="1"/>
    <col min="31" max="31" width="9.140625" customWidth="1"/>
    <col min="32" max="36" width="9.140625" hidden="1" customWidth="1"/>
    <col min="37" max="37" width="3.28515625" customWidth="1"/>
    <col min="38" max="40" width="9.140625" hidden="1" customWidth="1"/>
    <col min="41" max="41" width="6" customWidth="1"/>
    <col min="42" max="42" width="9.140625" hidden="1" customWidth="1"/>
  </cols>
  <sheetData>
    <row r="3" spans="2:52" x14ac:dyDescent="0.25">
      <c r="B3" s="1" t="s">
        <v>0</v>
      </c>
      <c r="E3" s="1" t="s">
        <v>4</v>
      </c>
      <c r="H3" s="1" t="s">
        <v>5</v>
      </c>
      <c r="K3" s="2"/>
      <c r="L3" s="3" t="s">
        <v>62</v>
      </c>
      <c r="M3" s="3" t="s">
        <v>0</v>
      </c>
      <c r="N3" s="3" t="s">
        <v>4</v>
      </c>
      <c r="O3" s="3" t="s">
        <v>5</v>
      </c>
      <c r="P3" s="3" t="s">
        <v>6</v>
      </c>
      <c r="Q3" s="3" t="s">
        <v>7</v>
      </c>
      <c r="R3" s="3" t="s">
        <v>8</v>
      </c>
      <c r="S3" s="3" t="s">
        <v>10</v>
      </c>
      <c r="T3" s="3" t="s">
        <v>12</v>
      </c>
      <c r="U3" s="3" t="s">
        <v>13</v>
      </c>
      <c r="V3" s="3" t="s">
        <v>14</v>
      </c>
      <c r="W3" s="3" t="s">
        <v>15</v>
      </c>
      <c r="X3" s="3" t="s">
        <v>16</v>
      </c>
      <c r="Y3" s="3" t="s">
        <v>23</v>
      </c>
      <c r="Z3" s="3" t="s">
        <v>25</v>
      </c>
      <c r="AA3" s="3" t="s">
        <v>63</v>
      </c>
      <c r="AB3" s="3" t="s">
        <v>26</v>
      </c>
      <c r="AC3" s="3" t="s">
        <v>27</v>
      </c>
      <c r="AD3" s="3" t="s">
        <v>29</v>
      </c>
      <c r="AE3" s="3" t="s">
        <v>30</v>
      </c>
      <c r="AF3" s="3" t="s">
        <v>31</v>
      </c>
      <c r="AG3" s="3" t="s">
        <v>31</v>
      </c>
      <c r="AH3" s="3" t="s">
        <v>32</v>
      </c>
      <c r="AI3" s="3" t="s">
        <v>36</v>
      </c>
      <c r="AJ3" s="3" t="s">
        <v>37</v>
      </c>
      <c r="AK3" s="3" t="s">
        <v>40</v>
      </c>
      <c r="AL3" s="3" t="s">
        <v>41</v>
      </c>
      <c r="AM3" s="3" t="s">
        <v>42</v>
      </c>
      <c r="AN3" s="3" t="s">
        <v>43</v>
      </c>
      <c r="AO3" s="3" t="s">
        <v>45</v>
      </c>
      <c r="AP3" s="3" t="s">
        <v>46</v>
      </c>
      <c r="AQ3" s="3" t="s">
        <v>48</v>
      </c>
      <c r="AR3" s="3" t="s">
        <v>50</v>
      </c>
      <c r="AS3" s="3" t="s">
        <v>51</v>
      </c>
      <c r="AT3" s="3" t="s">
        <v>52</v>
      </c>
      <c r="AU3" s="1" t="s">
        <v>52</v>
      </c>
      <c r="AX3" s="1" t="s">
        <v>53</v>
      </c>
    </row>
    <row r="4" spans="2:52" x14ac:dyDescent="0.25">
      <c r="C4" t="s">
        <v>59</v>
      </c>
      <c r="D4" t="s">
        <v>60</v>
      </c>
      <c r="F4" t="s">
        <v>59</v>
      </c>
      <c r="G4" t="s">
        <v>60</v>
      </c>
      <c r="I4" t="s">
        <v>59</v>
      </c>
      <c r="J4" t="s">
        <v>60</v>
      </c>
      <c r="L4" s="12" t="s">
        <v>35</v>
      </c>
      <c r="M4" s="13">
        <v>0</v>
      </c>
      <c r="N4" s="12">
        <v>0</v>
      </c>
      <c r="O4" s="14"/>
      <c r="P4" s="12"/>
      <c r="Q4" s="12"/>
      <c r="R4" s="6"/>
      <c r="S4" s="6"/>
      <c r="T4" s="6"/>
      <c r="U4" s="6"/>
      <c r="V4" s="6"/>
      <c r="W4" s="6"/>
      <c r="X4" s="6"/>
      <c r="Y4" s="7"/>
      <c r="Z4" s="6"/>
      <c r="AA4" s="7">
        <v>2.56</v>
      </c>
      <c r="AB4" s="6"/>
      <c r="AC4" s="6"/>
      <c r="AD4" s="6"/>
      <c r="AE4" s="6"/>
      <c r="AF4" s="6"/>
      <c r="AG4" s="6"/>
      <c r="AH4" s="6"/>
      <c r="AI4" s="7">
        <v>3.52</v>
      </c>
      <c r="AJ4" s="7">
        <v>1.94</v>
      </c>
      <c r="AK4" s="7">
        <v>2.1</v>
      </c>
      <c r="AL4" s="6"/>
      <c r="AM4" s="7">
        <v>2.72</v>
      </c>
      <c r="AN4" s="7">
        <v>2.23</v>
      </c>
      <c r="AO4" s="7">
        <v>1.87</v>
      </c>
      <c r="AP4" s="6"/>
      <c r="AQ4" s="2">
        <v>1.1000000000000001</v>
      </c>
      <c r="AR4" s="2">
        <v>5.52</v>
      </c>
      <c r="AS4">
        <v>1.1399999999999999</v>
      </c>
      <c r="AT4" s="6"/>
      <c r="AV4" t="s">
        <v>59</v>
      </c>
      <c r="AW4" t="s">
        <v>60</v>
      </c>
      <c r="AY4" t="s">
        <v>59</v>
      </c>
      <c r="AZ4" t="s">
        <v>60</v>
      </c>
    </row>
    <row r="5" spans="2:52" x14ac:dyDescent="0.25">
      <c r="B5" t="s">
        <v>21</v>
      </c>
      <c r="C5">
        <v>3.23</v>
      </c>
      <c r="D5">
        <v>0.9</v>
      </c>
      <c r="E5" t="s">
        <v>33</v>
      </c>
      <c r="F5">
        <v>13.38</v>
      </c>
      <c r="G5">
        <v>0.42</v>
      </c>
      <c r="H5" t="s">
        <v>33</v>
      </c>
      <c r="I5">
        <v>1.05</v>
      </c>
      <c r="J5">
        <v>0.45</v>
      </c>
      <c r="L5" s="8" t="s">
        <v>33</v>
      </c>
      <c r="M5" s="8">
        <v>0</v>
      </c>
      <c r="N5" s="8">
        <v>13.38</v>
      </c>
      <c r="O5" s="8">
        <v>1.05</v>
      </c>
      <c r="P5" s="8"/>
      <c r="Q5" s="8"/>
      <c r="R5" s="8"/>
      <c r="S5" s="8"/>
      <c r="T5" s="8"/>
      <c r="U5" s="8"/>
      <c r="V5" s="8"/>
      <c r="W5" s="8"/>
      <c r="X5" s="8"/>
      <c r="Y5" s="2"/>
      <c r="Z5" s="8"/>
      <c r="AA5" s="8"/>
      <c r="AB5" s="8"/>
      <c r="AC5" s="8"/>
      <c r="AD5" s="2">
        <v>4.53</v>
      </c>
      <c r="AE5" s="28"/>
      <c r="AF5" s="29">
        <v>7.4</v>
      </c>
      <c r="AG5" s="29">
        <v>4.8099999999999996</v>
      </c>
      <c r="AH5" s="28"/>
      <c r="AI5" s="29">
        <v>76.680000000000007</v>
      </c>
      <c r="AJ5" s="29">
        <v>16.149999999999999</v>
      </c>
      <c r="AK5" s="29">
        <v>17.72</v>
      </c>
      <c r="AL5" s="28"/>
      <c r="AM5" s="29">
        <v>17.649999999999999</v>
      </c>
      <c r="AN5" s="28"/>
      <c r="AO5" s="29"/>
      <c r="AP5" s="8"/>
      <c r="AQ5" s="2">
        <v>5.53</v>
      </c>
      <c r="AR5" s="2">
        <v>0</v>
      </c>
      <c r="AS5">
        <v>3.34</v>
      </c>
      <c r="AT5" s="8"/>
      <c r="AU5" t="s">
        <v>54</v>
      </c>
      <c r="AV5">
        <v>10.02</v>
      </c>
      <c r="AW5">
        <v>1.5</v>
      </c>
      <c r="AX5" t="s">
        <v>35</v>
      </c>
      <c r="AY5">
        <v>2.56</v>
      </c>
      <c r="AZ5">
        <v>0.33</v>
      </c>
    </row>
    <row r="6" spans="2:52" x14ac:dyDescent="0.25">
      <c r="B6" t="s">
        <v>22</v>
      </c>
      <c r="C6">
        <v>43.66</v>
      </c>
      <c r="D6">
        <v>0.69</v>
      </c>
      <c r="E6" t="s">
        <v>34</v>
      </c>
      <c r="F6">
        <v>4.49</v>
      </c>
      <c r="G6">
        <v>0.51</v>
      </c>
      <c r="H6" t="s">
        <v>34</v>
      </c>
      <c r="I6">
        <v>2.77</v>
      </c>
      <c r="J6">
        <v>0.56999999999999995</v>
      </c>
      <c r="L6" s="5" t="s">
        <v>34</v>
      </c>
      <c r="M6" s="5">
        <v>0</v>
      </c>
      <c r="N6" s="5">
        <v>4.49</v>
      </c>
      <c r="O6" s="5">
        <v>2.77</v>
      </c>
      <c r="P6" s="5">
        <v>5.1100000000000003</v>
      </c>
      <c r="Q6" s="5"/>
      <c r="R6" s="5">
        <v>3.88</v>
      </c>
      <c r="S6" s="5">
        <v>1.19</v>
      </c>
      <c r="T6" s="5"/>
      <c r="U6" s="5">
        <v>4.28</v>
      </c>
      <c r="V6" s="5">
        <v>1.41</v>
      </c>
      <c r="W6" s="5">
        <v>4.74</v>
      </c>
      <c r="X6" s="5">
        <v>5.65</v>
      </c>
      <c r="Y6" s="26">
        <v>73.87</v>
      </c>
      <c r="Z6" s="26">
        <v>81.22</v>
      </c>
      <c r="AA6" s="26">
        <v>90.19</v>
      </c>
      <c r="AB6" s="26">
        <v>92.26</v>
      </c>
      <c r="AC6" s="26">
        <v>84.07</v>
      </c>
      <c r="AD6" s="26"/>
      <c r="AE6" s="5"/>
      <c r="AF6" s="26">
        <v>12.65</v>
      </c>
      <c r="AG6" s="26">
        <v>15.81</v>
      </c>
      <c r="AH6" s="5"/>
      <c r="AI6" s="5"/>
      <c r="AJ6" s="5"/>
      <c r="AK6" s="26">
        <v>17.43</v>
      </c>
      <c r="AL6" s="5"/>
      <c r="AM6" s="26">
        <v>18.239999999999998</v>
      </c>
      <c r="AN6" s="26">
        <v>7.85</v>
      </c>
      <c r="AO6" s="26">
        <v>23.64</v>
      </c>
      <c r="AP6" s="5"/>
      <c r="AQ6" s="2">
        <v>4.28</v>
      </c>
      <c r="AR6" s="2">
        <v>12.79</v>
      </c>
      <c r="AT6" s="2"/>
      <c r="AU6" t="s">
        <v>47</v>
      </c>
      <c r="AV6">
        <v>1.04</v>
      </c>
      <c r="AW6">
        <v>0.84</v>
      </c>
      <c r="AX6" t="s">
        <v>34</v>
      </c>
      <c r="AY6">
        <v>90.19</v>
      </c>
      <c r="AZ6">
        <v>0.54</v>
      </c>
    </row>
    <row r="7" spans="2:52" x14ac:dyDescent="0.25">
      <c r="B7" t="s">
        <v>3</v>
      </c>
      <c r="C7">
        <v>53.12</v>
      </c>
      <c r="D7">
        <v>0.81</v>
      </c>
      <c r="E7" t="s">
        <v>21</v>
      </c>
      <c r="F7">
        <v>1.9</v>
      </c>
      <c r="G7">
        <v>0.78</v>
      </c>
      <c r="H7" t="s">
        <v>21</v>
      </c>
      <c r="I7">
        <v>1.31</v>
      </c>
      <c r="J7">
        <v>0.63</v>
      </c>
      <c r="L7" s="3" t="s">
        <v>49</v>
      </c>
      <c r="M7" s="3">
        <v>0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2"/>
      <c r="Z7" s="2"/>
      <c r="AA7" s="3"/>
      <c r="AB7" s="3"/>
      <c r="AC7" s="2"/>
      <c r="AD7" s="2"/>
      <c r="AE7" s="3"/>
      <c r="AF7" s="2"/>
      <c r="AG7" s="2"/>
      <c r="AH7" s="3"/>
      <c r="AI7" s="3"/>
      <c r="AJ7" s="3"/>
      <c r="AK7" s="2"/>
      <c r="AL7" s="3"/>
      <c r="AM7" s="2"/>
      <c r="AN7" s="3"/>
      <c r="AO7" s="2"/>
      <c r="AP7" s="2">
        <v>12.55</v>
      </c>
      <c r="AQ7" s="2">
        <v>5.05</v>
      </c>
      <c r="AR7" s="2">
        <v>34.36</v>
      </c>
      <c r="AS7">
        <v>10.67</v>
      </c>
      <c r="AT7" s="2"/>
      <c r="AU7" t="s">
        <v>33</v>
      </c>
      <c r="AV7">
        <v>11.09</v>
      </c>
      <c r="AW7">
        <v>1.05</v>
      </c>
      <c r="AX7" t="s">
        <v>3</v>
      </c>
      <c r="AY7">
        <v>7.26</v>
      </c>
      <c r="AZ7">
        <v>0.42</v>
      </c>
    </row>
    <row r="8" spans="2:52" x14ac:dyDescent="0.25">
      <c r="E8" t="s">
        <v>22</v>
      </c>
      <c r="F8">
        <v>40.479999999999997</v>
      </c>
      <c r="G8">
        <v>0.6</v>
      </c>
      <c r="H8" t="s">
        <v>22</v>
      </c>
      <c r="I8">
        <v>46.1</v>
      </c>
      <c r="J8">
        <v>0.69</v>
      </c>
      <c r="L8" s="3" t="s">
        <v>3</v>
      </c>
      <c r="M8" s="3">
        <v>53.12</v>
      </c>
      <c r="N8" s="3">
        <v>39.75</v>
      </c>
      <c r="O8" s="3">
        <v>48.76</v>
      </c>
      <c r="P8" s="3">
        <v>34.1</v>
      </c>
      <c r="Q8" s="3">
        <v>48</v>
      </c>
      <c r="R8" s="3">
        <v>37.83</v>
      </c>
      <c r="S8" s="3">
        <v>36.479999999999997</v>
      </c>
      <c r="T8" s="3">
        <v>3.67</v>
      </c>
      <c r="U8" s="3">
        <v>43.99</v>
      </c>
      <c r="V8" s="3">
        <v>40.93</v>
      </c>
      <c r="W8" s="3">
        <v>40.14</v>
      </c>
      <c r="X8" s="3">
        <v>57.15</v>
      </c>
      <c r="Y8" s="2">
        <v>10.68</v>
      </c>
      <c r="Z8" s="2">
        <v>12.1</v>
      </c>
      <c r="AA8" s="2">
        <v>7.26</v>
      </c>
      <c r="AB8" s="2">
        <v>7.74</v>
      </c>
      <c r="AC8" s="2">
        <v>11.7</v>
      </c>
      <c r="AD8" s="2">
        <v>93.93</v>
      </c>
      <c r="AE8" s="2">
        <v>99.16</v>
      </c>
      <c r="AF8" s="2">
        <v>58.63</v>
      </c>
      <c r="AG8" s="2">
        <v>57.71</v>
      </c>
      <c r="AH8" s="2">
        <v>58.1</v>
      </c>
      <c r="AI8" s="2">
        <v>16.510000000000002</v>
      </c>
      <c r="AJ8" s="2">
        <v>14.78</v>
      </c>
      <c r="AK8" s="2">
        <v>14.38</v>
      </c>
      <c r="AL8" s="2">
        <v>89.86</v>
      </c>
      <c r="AM8" s="2">
        <v>11.7</v>
      </c>
      <c r="AN8" s="2">
        <v>11.02</v>
      </c>
      <c r="AO8" s="2">
        <v>64.92</v>
      </c>
      <c r="AP8" s="2">
        <v>4.2</v>
      </c>
      <c r="AQ8" s="2">
        <v>26.06</v>
      </c>
      <c r="AR8" s="2">
        <v>47.32</v>
      </c>
      <c r="AS8">
        <v>23.7</v>
      </c>
      <c r="AT8" s="2"/>
      <c r="AU8" t="s">
        <v>11</v>
      </c>
      <c r="AV8">
        <v>58.79</v>
      </c>
      <c r="AW8">
        <v>1.62</v>
      </c>
    </row>
    <row r="9" spans="2:52" x14ac:dyDescent="0.25">
      <c r="E9" t="s">
        <v>3</v>
      </c>
      <c r="F9">
        <v>39.75</v>
      </c>
      <c r="G9">
        <v>0.56999999999999995</v>
      </c>
      <c r="H9" t="s">
        <v>3</v>
      </c>
      <c r="I9">
        <v>48.76</v>
      </c>
      <c r="J9">
        <v>0.72</v>
      </c>
      <c r="L9" s="4" t="s">
        <v>39</v>
      </c>
      <c r="M9" s="4">
        <v>0</v>
      </c>
      <c r="N9" s="4"/>
      <c r="O9" s="4"/>
      <c r="P9" s="4"/>
      <c r="Q9" s="4"/>
      <c r="R9" s="4"/>
      <c r="S9" s="3"/>
      <c r="T9" s="4"/>
      <c r="U9" s="4"/>
      <c r="V9" s="4"/>
      <c r="W9" s="4"/>
      <c r="X9" s="4"/>
      <c r="Y9" s="4"/>
      <c r="Z9" s="15"/>
      <c r="AA9" s="4"/>
      <c r="AB9" s="4"/>
      <c r="AC9" s="4"/>
      <c r="AD9" s="4"/>
      <c r="AE9" s="4"/>
      <c r="AF9" s="15"/>
      <c r="AG9" s="15"/>
      <c r="AH9" s="4"/>
      <c r="AI9" s="4"/>
      <c r="AJ9" s="4"/>
      <c r="AK9" s="15"/>
      <c r="AL9" s="4"/>
      <c r="AM9" s="15"/>
      <c r="AN9" s="4"/>
      <c r="AO9" s="4"/>
      <c r="AP9" s="4"/>
      <c r="AQ9" s="15">
        <v>57.99</v>
      </c>
      <c r="AR9" s="4"/>
      <c r="AS9">
        <v>61.15</v>
      </c>
      <c r="AT9" s="15"/>
      <c r="AU9" t="s">
        <v>3</v>
      </c>
      <c r="AV9">
        <v>19.05</v>
      </c>
      <c r="AW9">
        <v>1.17</v>
      </c>
    </row>
    <row r="10" spans="2:52" x14ac:dyDescent="0.25">
      <c r="L10" s="3" t="s">
        <v>21</v>
      </c>
      <c r="M10" s="3">
        <v>3.23</v>
      </c>
      <c r="N10" s="2">
        <v>1.9</v>
      </c>
      <c r="O10" s="2">
        <v>1.31</v>
      </c>
      <c r="P10" s="3">
        <v>1.83</v>
      </c>
      <c r="Q10" s="3">
        <v>1.44</v>
      </c>
      <c r="R10" s="3">
        <v>3.74</v>
      </c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2">
        <v>5.36</v>
      </c>
      <c r="AG10" s="2">
        <v>3.64</v>
      </c>
      <c r="AH10" s="3"/>
      <c r="AI10" s="3"/>
      <c r="AJ10" s="3"/>
      <c r="AK10" s="3"/>
      <c r="AL10" s="3"/>
      <c r="AM10" s="3"/>
      <c r="AN10" s="3"/>
      <c r="AO10" s="3"/>
      <c r="AP10" s="2">
        <v>8.59</v>
      </c>
      <c r="AQ10" s="3"/>
      <c r="AR10" s="3"/>
      <c r="AS10" s="15"/>
      <c r="AT10" s="2"/>
    </row>
    <row r="11" spans="2:52" x14ac:dyDescent="0.25">
      <c r="B11" s="1" t="s">
        <v>6</v>
      </c>
      <c r="E11" s="1" t="s">
        <v>7</v>
      </c>
      <c r="H11" s="1" t="s">
        <v>8</v>
      </c>
      <c r="L11" s="3" t="s">
        <v>22</v>
      </c>
      <c r="M11" s="16">
        <v>43.66</v>
      </c>
      <c r="N11" s="2">
        <v>40.479999999999997</v>
      </c>
      <c r="O11" s="2">
        <v>46.1</v>
      </c>
      <c r="P11" s="3">
        <v>58.96</v>
      </c>
      <c r="Q11" s="3">
        <v>50.56</v>
      </c>
      <c r="R11" s="3">
        <v>53.78</v>
      </c>
      <c r="S11" s="3">
        <v>29.97</v>
      </c>
      <c r="T11" s="3">
        <v>2.4</v>
      </c>
      <c r="U11" s="3">
        <v>50.03</v>
      </c>
      <c r="V11" s="3">
        <v>57.66</v>
      </c>
      <c r="W11" s="3">
        <v>53.38</v>
      </c>
      <c r="X11" s="3">
        <v>35.94</v>
      </c>
      <c r="Y11" s="2">
        <v>11.18</v>
      </c>
      <c r="Z11" s="2">
        <v>3.58</v>
      </c>
      <c r="AA11" s="3"/>
      <c r="AB11" s="3"/>
      <c r="AC11" s="2">
        <v>3.97</v>
      </c>
      <c r="AD11" s="3"/>
      <c r="AE11" s="3"/>
      <c r="AF11" s="2">
        <v>15.95</v>
      </c>
      <c r="AG11" s="2">
        <v>18.03</v>
      </c>
      <c r="AH11" s="2">
        <v>41.9</v>
      </c>
      <c r="AI11" s="3"/>
      <c r="AJ11" s="2">
        <v>9.5500000000000007</v>
      </c>
      <c r="AK11" s="2">
        <v>7.03</v>
      </c>
      <c r="AL11" s="3"/>
      <c r="AM11" s="2">
        <v>4.58</v>
      </c>
      <c r="AN11" s="3"/>
      <c r="AO11" s="2">
        <v>9.58</v>
      </c>
      <c r="AP11" s="3"/>
      <c r="AQ11" s="3"/>
      <c r="AR11" s="3"/>
      <c r="AS11" s="2"/>
      <c r="AT11" s="2"/>
    </row>
    <row r="12" spans="2:52" x14ac:dyDescent="0.25">
      <c r="C12" t="s">
        <v>59</v>
      </c>
      <c r="D12" t="s">
        <v>60</v>
      </c>
      <c r="F12" t="s">
        <v>59</v>
      </c>
      <c r="G12" t="s">
        <v>60</v>
      </c>
      <c r="I12" t="s">
        <v>59</v>
      </c>
      <c r="J12" t="s">
        <v>60</v>
      </c>
      <c r="L12" s="10" t="s">
        <v>9</v>
      </c>
      <c r="M12" s="9"/>
      <c r="N12" s="9"/>
      <c r="O12" s="9"/>
      <c r="P12" s="9"/>
      <c r="Q12" s="10"/>
      <c r="R12" s="10">
        <v>0.77</v>
      </c>
      <c r="S12" s="3">
        <v>2.84</v>
      </c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2"/>
      <c r="AG12" s="2"/>
      <c r="AH12" s="10"/>
      <c r="AI12" s="10"/>
      <c r="AJ12" s="10"/>
      <c r="AK12" s="10"/>
      <c r="AL12" s="10"/>
      <c r="AM12" s="10"/>
      <c r="AN12" s="10"/>
      <c r="AO12" s="10"/>
      <c r="AP12" s="34"/>
      <c r="AQ12" s="34"/>
      <c r="AR12" s="35"/>
      <c r="AS12" s="35"/>
      <c r="AT12" s="35"/>
    </row>
    <row r="13" spans="2:52" x14ac:dyDescent="0.25">
      <c r="B13" t="s">
        <v>34</v>
      </c>
      <c r="C13">
        <v>5.1100000000000003</v>
      </c>
      <c r="D13">
        <v>0.56999999999999995</v>
      </c>
      <c r="E13" t="s">
        <v>21</v>
      </c>
      <c r="F13">
        <v>1.44</v>
      </c>
      <c r="G13">
        <v>0.51</v>
      </c>
      <c r="H13" t="s">
        <v>34</v>
      </c>
      <c r="I13">
        <v>3.88</v>
      </c>
      <c r="J13">
        <v>0.69</v>
      </c>
      <c r="L13" s="16" t="s">
        <v>64</v>
      </c>
      <c r="M13" s="2"/>
      <c r="N13" s="2"/>
      <c r="O13" s="2"/>
      <c r="P13" s="2"/>
      <c r="Q13" s="2"/>
      <c r="R13" s="2"/>
      <c r="S13" s="3"/>
      <c r="T13" s="3"/>
      <c r="U13" s="3"/>
      <c r="V13" s="3"/>
      <c r="W13" s="3"/>
      <c r="X13" s="3"/>
      <c r="Y13" s="2">
        <v>1.1399999999999999</v>
      </c>
      <c r="Z13" s="2">
        <v>0.38</v>
      </c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2"/>
      <c r="AR13" s="3"/>
      <c r="AS13" s="2"/>
      <c r="AT13" s="2"/>
    </row>
    <row r="14" spans="2:52" x14ac:dyDescent="0.25">
      <c r="B14" t="s">
        <v>21</v>
      </c>
      <c r="C14">
        <v>1.83</v>
      </c>
      <c r="D14">
        <v>0.69</v>
      </c>
      <c r="E14" t="s">
        <v>22</v>
      </c>
      <c r="F14">
        <v>50.56</v>
      </c>
      <c r="G14">
        <v>0.54</v>
      </c>
      <c r="H14" t="s">
        <v>21</v>
      </c>
      <c r="I14">
        <v>3.74</v>
      </c>
      <c r="J14">
        <v>0.75</v>
      </c>
      <c r="L14" s="11" t="s">
        <v>11</v>
      </c>
      <c r="M14" s="11"/>
      <c r="N14" s="11"/>
      <c r="O14" s="11"/>
      <c r="P14" s="11"/>
      <c r="Q14" s="11"/>
      <c r="R14" s="11"/>
      <c r="S14" s="11">
        <v>29.52</v>
      </c>
      <c r="T14" s="11">
        <v>93.92</v>
      </c>
      <c r="U14" s="11">
        <v>1.7</v>
      </c>
      <c r="V14" s="11"/>
      <c r="W14" s="11">
        <v>1.75</v>
      </c>
      <c r="X14" s="11">
        <v>1.26</v>
      </c>
      <c r="Y14" s="2">
        <v>3.12</v>
      </c>
      <c r="Z14" s="2">
        <v>2.72</v>
      </c>
      <c r="AA14" s="11"/>
      <c r="AB14" s="11"/>
      <c r="AC14" s="11"/>
      <c r="AD14" s="25">
        <v>1.54</v>
      </c>
      <c r="AE14" s="25">
        <v>0.84</v>
      </c>
      <c r="AF14" s="11"/>
      <c r="AG14" s="11"/>
      <c r="AH14" s="11"/>
      <c r="AI14" s="25">
        <v>3.29</v>
      </c>
      <c r="AJ14" s="11"/>
      <c r="AK14" s="11"/>
      <c r="AL14" s="11"/>
      <c r="AM14" s="11"/>
      <c r="AN14" s="11"/>
      <c r="AO14" s="11"/>
      <c r="AP14" s="11"/>
      <c r="AQ14" s="25"/>
      <c r="AR14" s="25"/>
      <c r="AS14" s="25"/>
      <c r="AT14" s="25"/>
    </row>
    <row r="15" spans="2:52" x14ac:dyDescent="0.25">
      <c r="B15" t="s">
        <v>22</v>
      </c>
      <c r="C15">
        <v>58.96</v>
      </c>
      <c r="D15">
        <v>0.72</v>
      </c>
      <c r="E15" t="s">
        <v>3</v>
      </c>
      <c r="F15">
        <v>48</v>
      </c>
      <c r="G15">
        <v>0.54</v>
      </c>
      <c r="H15" t="s">
        <v>22</v>
      </c>
      <c r="I15">
        <v>53.78</v>
      </c>
      <c r="J15">
        <v>0.81</v>
      </c>
      <c r="L15" s="17" t="s">
        <v>28</v>
      </c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7"/>
      <c r="Y15" s="18"/>
      <c r="Z15" s="18"/>
      <c r="AA15" s="17"/>
      <c r="AB15" s="18"/>
      <c r="AC15" s="18">
        <v>0.25</v>
      </c>
      <c r="AD15" s="17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2"/>
      <c r="AR15" s="2">
        <v>0</v>
      </c>
      <c r="AS15" s="2"/>
      <c r="AT15" s="2"/>
    </row>
    <row r="16" spans="2:52" x14ac:dyDescent="0.25">
      <c r="B16" t="s">
        <v>3</v>
      </c>
      <c r="C16">
        <v>34.1</v>
      </c>
      <c r="D16">
        <v>0.56999999999999995</v>
      </c>
      <c r="H16" t="s">
        <v>3</v>
      </c>
      <c r="I16">
        <v>37.83</v>
      </c>
      <c r="J16">
        <v>0.66</v>
      </c>
      <c r="L16" s="19" t="s">
        <v>66</v>
      </c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20"/>
      <c r="Y16" s="19"/>
      <c r="Z16" s="19"/>
      <c r="AA16" s="19"/>
      <c r="AB16" s="20"/>
      <c r="AC16" s="19"/>
      <c r="AD16" s="19"/>
      <c r="AE16" s="20"/>
      <c r="AF16" s="19"/>
      <c r="AG16" s="19"/>
      <c r="AH16" s="19"/>
      <c r="AI16" s="19"/>
      <c r="AJ16" s="19">
        <v>14.09</v>
      </c>
      <c r="AK16" s="19"/>
      <c r="AL16" s="19">
        <v>5.29</v>
      </c>
      <c r="AM16" s="19"/>
      <c r="AN16" s="19">
        <v>5.63</v>
      </c>
      <c r="AO16" s="19"/>
      <c r="AP16" s="27"/>
      <c r="AQ16" s="27"/>
      <c r="AR16" s="27"/>
      <c r="AS16" s="27"/>
      <c r="AT16" s="27"/>
    </row>
    <row r="17" spans="2:46" x14ac:dyDescent="0.25">
      <c r="H17" t="s">
        <v>9</v>
      </c>
      <c r="I17">
        <v>0.77</v>
      </c>
      <c r="J17">
        <v>0.18</v>
      </c>
      <c r="L17" s="21" t="s">
        <v>57</v>
      </c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2"/>
      <c r="AE17" s="21"/>
      <c r="AF17" s="21"/>
      <c r="AG17" s="22"/>
      <c r="AH17" s="21"/>
      <c r="AI17" s="21"/>
      <c r="AJ17" s="21">
        <v>43.49</v>
      </c>
      <c r="AK17" s="21">
        <v>41.34</v>
      </c>
      <c r="AL17" s="21">
        <v>4.8499999999999996</v>
      </c>
      <c r="AM17" s="21">
        <v>45.12</v>
      </c>
      <c r="AN17" s="21"/>
      <c r="AO17" s="24"/>
      <c r="AP17" s="21"/>
      <c r="AQ17" s="21"/>
      <c r="AR17" s="21"/>
      <c r="AS17" s="21"/>
      <c r="AT17" s="21"/>
    </row>
    <row r="18" spans="2:46" x14ac:dyDescent="0.25">
      <c r="L18" s="23" t="s">
        <v>44</v>
      </c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>
        <v>5.96</v>
      </c>
      <c r="AO18" s="23"/>
      <c r="AP18" s="23"/>
      <c r="AQ18" s="23"/>
      <c r="AR18" s="23"/>
      <c r="AS18" s="23"/>
      <c r="AT18" s="23"/>
    </row>
    <row r="19" spans="2:46" x14ac:dyDescent="0.25">
      <c r="B19" s="1" t="s">
        <v>10</v>
      </c>
      <c r="E19" s="1" t="s">
        <v>12</v>
      </c>
      <c r="H19" s="1" t="s">
        <v>13</v>
      </c>
      <c r="L19" s="32" t="s">
        <v>39</v>
      </c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3"/>
      <c r="AG19" s="32"/>
      <c r="AH19" s="32"/>
      <c r="AI19" s="32"/>
      <c r="AJ19" s="32"/>
      <c r="AK19" s="32"/>
      <c r="AL19" s="32"/>
      <c r="AM19" s="32"/>
      <c r="AN19" s="33"/>
      <c r="AO19" s="32"/>
      <c r="AP19" s="30">
        <v>16</v>
      </c>
      <c r="AQ19" s="31"/>
      <c r="AR19" s="30"/>
      <c r="AS19" s="30"/>
      <c r="AT19" s="30"/>
    </row>
    <row r="20" spans="2:46" x14ac:dyDescent="0.25">
      <c r="C20" t="s">
        <v>59</v>
      </c>
      <c r="D20" t="s">
        <v>60</v>
      </c>
      <c r="F20" t="s">
        <v>59</v>
      </c>
      <c r="G20" t="s">
        <v>60</v>
      </c>
      <c r="I20" t="s">
        <v>59</v>
      </c>
      <c r="J20" t="s">
        <v>60</v>
      </c>
      <c r="L20" s="2" t="s">
        <v>47</v>
      </c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 t="s">
        <v>65</v>
      </c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>
        <v>54.21</v>
      </c>
      <c r="AQ20" s="3"/>
      <c r="AR20" s="2"/>
      <c r="AS20" s="2"/>
      <c r="AT20" s="2"/>
    </row>
    <row r="21" spans="2:46" x14ac:dyDescent="0.25">
      <c r="B21" t="s">
        <v>11</v>
      </c>
      <c r="C21">
        <v>29.52</v>
      </c>
      <c r="D21">
        <v>0.51</v>
      </c>
      <c r="E21" t="s">
        <v>11</v>
      </c>
      <c r="F21">
        <v>93.92</v>
      </c>
      <c r="G21">
        <v>0.54</v>
      </c>
      <c r="H21" t="s">
        <v>11</v>
      </c>
      <c r="I21">
        <v>1.7</v>
      </c>
      <c r="J21">
        <v>0.17</v>
      </c>
      <c r="L21" s="18" t="s">
        <v>61</v>
      </c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>
        <v>4.45</v>
      </c>
      <c r="AQ21" s="18"/>
      <c r="AR21" s="18"/>
      <c r="AS21" s="18"/>
      <c r="AT21" s="18"/>
    </row>
    <row r="22" spans="2:46" x14ac:dyDescent="0.25">
      <c r="B22" t="s">
        <v>34</v>
      </c>
      <c r="C22">
        <v>1.19</v>
      </c>
      <c r="D22">
        <v>0.66</v>
      </c>
      <c r="E22" t="s">
        <v>22</v>
      </c>
      <c r="F22">
        <v>2.4</v>
      </c>
      <c r="G22">
        <v>0.6</v>
      </c>
      <c r="H22" t="s">
        <v>34</v>
      </c>
      <c r="I22">
        <v>4.28</v>
      </c>
      <c r="J22">
        <v>0.56999999999999995</v>
      </c>
    </row>
    <row r="23" spans="2:46" x14ac:dyDescent="0.25">
      <c r="B23" t="s">
        <v>22</v>
      </c>
      <c r="C23">
        <v>29.97</v>
      </c>
      <c r="D23">
        <v>0.69</v>
      </c>
      <c r="E23" t="s">
        <v>3</v>
      </c>
      <c r="F23">
        <v>3.67</v>
      </c>
      <c r="G23">
        <v>0.23</v>
      </c>
      <c r="H23" t="s">
        <v>22</v>
      </c>
      <c r="I23">
        <v>50.03</v>
      </c>
      <c r="J23">
        <v>0.66</v>
      </c>
      <c r="L23" s="1" t="s">
        <v>17</v>
      </c>
      <c r="O23" s="1" t="s">
        <v>20</v>
      </c>
    </row>
    <row r="24" spans="2:46" x14ac:dyDescent="0.25">
      <c r="B24" t="s">
        <v>3</v>
      </c>
      <c r="C24">
        <v>36.479999999999997</v>
      </c>
      <c r="D24">
        <v>0.63</v>
      </c>
      <c r="H24" t="s">
        <v>3</v>
      </c>
      <c r="I24">
        <v>43.99</v>
      </c>
      <c r="J24">
        <v>0.56999999999999995</v>
      </c>
      <c r="M24" t="s">
        <v>59</v>
      </c>
      <c r="N24" t="s">
        <v>60</v>
      </c>
      <c r="P24" t="s">
        <v>59</v>
      </c>
      <c r="Q24" t="s">
        <v>60</v>
      </c>
    </row>
    <row r="25" spans="2:46" x14ac:dyDescent="0.25">
      <c r="B25" t="s">
        <v>38</v>
      </c>
      <c r="C25">
        <v>2.84</v>
      </c>
      <c r="D25">
        <v>0.72</v>
      </c>
      <c r="L25" t="s">
        <v>18</v>
      </c>
      <c r="M25">
        <v>16.93</v>
      </c>
      <c r="N25">
        <v>1.53</v>
      </c>
      <c r="O25" t="s">
        <v>11</v>
      </c>
      <c r="P25">
        <v>0</v>
      </c>
      <c r="Q25">
        <v>0</v>
      </c>
    </row>
    <row r="26" spans="2:46" x14ac:dyDescent="0.25">
      <c r="L26" t="s">
        <v>21</v>
      </c>
      <c r="M26">
        <v>3.05</v>
      </c>
      <c r="N26">
        <v>0.69</v>
      </c>
      <c r="O26" t="s">
        <v>22</v>
      </c>
      <c r="P26">
        <v>1.67</v>
      </c>
      <c r="Q26">
        <v>0.54</v>
      </c>
    </row>
    <row r="27" spans="2:46" x14ac:dyDescent="0.25">
      <c r="B27" s="1" t="s">
        <v>14</v>
      </c>
      <c r="E27" s="1" t="s">
        <v>15</v>
      </c>
      <c r="H27" s="1" t="s">
        <v>16</v>
      </c>
      <c r="L27" t="s">
        <v>22</v>
      </c>
      <c r="M27">
        <v>3.66</v>
      </c>
      <c r="N27">
        <v>0.93</v>
      </c>
      <c r="O27" t="s">
        <v>3</v>
      </c>
      <c r="P27">
        <v>3.7</v>
      </c>
      <c r="Q27">
        <v>0.36</v>
      </c>
    </row>
    <row r="28" spans="2:46" x14ac:dyDescent="0.25">
      <c r="C28" t="s">
        <v>59</v>
      </c>
      <c r="D28" t="s">
        <v>60</v>
      </c>
      <c r="F28" t="s">
        <v>59</v>
      </c>
      <c r="G28" t="s">
        <v>60</v>
      </c>
      <c r="I28" t="s">
        <v>59</v>
      </c>
      <c r="J28" t="s">
        <v>60</v>
      </c>
      <c r="L28" t="s">
        <v>19</v>
      </c>
      <c r="M28">
        <v>2.17</v>
      </c>
      <c r="N28">
        <v>0.72</v>
      </c>
      <c r="O28" t="s">
        <v>39</v>
      </c>
      <c r="P28">
        <v>94.63</v>
      </c>
      <c r="Q28">
        <v>0.63</v>
      </c>
      <c r="AF28" s="1" t="s">
        <v>46</v>
      </c>
      <c r="AI28" s="1" t="s">
        <v>48</v>
      </c>
      <c r="AL28" s="1"/>
    </row>
    <row r="29" spans="2:46" x14ac:dyDescent="0.25">
      <c r="B29" t="s">
        <v>34</v>
      </c>
      <c r="C29">
        <v>1.41</v>
      </c>
      <c r="D29">
        <v>0.51</v>
      </c>
      <c r="E29" t="s">
        <v>11</v>
      </c>
      <c r="F29">
        <v>1.75</v>
      </c>
      <c r="G29">
        <v>0.18</v>
      </c>
      <c r="H29" t="s">
        <v>11</v>
      </c>
      <c r="I29">
        <v>1.26</v>
      </c>
      <c r="J29">
        <v>0.33</v>
      </c>
      <c r="L29" t="s">
        <v>3</v>
      </c>
      <c r="M29">
        <v>5.3</v>
      </c>
      <c r="N29">
        <v>0.39</v>
      </c>
      <c r="AG29" t="s">
        <v>59</v>
      </c>
      <c r="AH29" t="s">
        <v>60</v>
      </c>
      <c r="AJ29" t="s">
        <v>59</v>
      </c>
    </row>
    <row r="30" spans="2:46" x14ac:dyDescent="0.25">
      <c r="B30" t="s">
        <v>22</v>
      </c>
      <c r="C30">
        <v>57.66</v>
      </c>
      <c r="D30">
        <v>0.56999999999999995</v>
      </c>
      <c r="E30" t="s">
        <v>34</v>
      </c>
      <c r="F30">
        <v>4.74</v>
      </c>
      <c r="G30">
        <v>0.56999999999999995</v>
      </c>
      <c r="H30" t="s">
        <v>34</v>
      </c>
      <c r="I30">
        <v>5.65</v>
      </c>
      <c r="J30">
        <v>0.99</v>
      </c>
      <c r="L30" t="s">
        <v>39</v>
      </c>
      <c r="M30">
        <v>68.89</v>
      </c>
      <c r="N30">
        <v>1.95</v>
      </c>
      <c r="AF30" t="s">
        <v>47</v>
      </c>
      <c r="AG30">
        <v>54.21</v>
      </c>
      <c r="AH30">
        <v>1.04</v>
      </c>
      <c r="AI30" t="s">
        <v>35</v>
      </c>
      <c r="AJ30">
        <v>1.1000000000000001</v>
      </c>
      <c r="AO30" s="1" t="s">
        <v>55</v>
      </c>
    </row>
    <row r="31" spans="2:46" x14ac:dyDescent="0.25">
      <c r="B31" t="s">
        <v>3</v>
      </c>
      <c r="C31">
        <v>40.93</v>
      </c>
      <c r="D31">
        <v>0.54</v>
      </c>
      <c r="E31" t="s">
        <v>22</v>
      </c>
      <c r="F31">
        <v>53.38</v>
      </c>
      <c r="G31">
        <v>0.6</v>
      </c>
      <c r="H31" t="s">
        <v>22</v>
      </c>
      <c r="I31">
        <v>35.94</v>
      </c>
      <c r="J31">
        <v>1.1100000000000001</v>
      </c>
      <c r="AF31" t="s">
        <v>1</v>
      </c>
      <c r="AG31">
        <v>8.59</v>
      </c>
      <c r="AH31">
        <v>0.99</v>
      </c>
      <c r="AI31" t="s">
        <v>33</v>
      </c>
      <c r="AJ31">
        <v>5.53</v>
      </c>
      <c r="AP31" t="s">
        <v>59</v>
      </c>
      <c r="AQ31" t="s">
        <v>60</v>
      </c>
    </row>
    <row r="32" spans="2:46" x14ac:dyDescent="0.25">
      <c r="E32" t="s">
        <v>3</v>
      </c>
      <c r="F32">
        <v>40.14</v>
      </c>
      <c r="G32">
        <v>0.51</v>
      </c>
      <c r="H32" t="s">
        <v>3</v>
      </c>
      <c r="I32">
        <v>57.15</v>
      </c>
      <c r="J32">
        <v>1.23</v>
      </c>
      <c r="AF32" t="s">
        <v>19</v>
      </c>
      <c r="AG32">
        <v>12.55</v>
      </c>
      <c r="AH32">
        <v>1.02</v>
      </c>
      <c r="AI32" t="s">
        <v>34</v>
      </c>
      <c r="AJ32">
        <v>4.28</v>
      </c>
      <c r="AO32" t="s">
        <v>35</v>
      </c>
      <c r="AP32">
        <v>17.309999999999999</v>
      </c>
      <c r="AQ32">
        <v>0.69</v>
      </c>
    </row>
    <row r="33" spans="2:43" x14ac:dyDescent="0.25">
      <c r="AF33" t="s">
        <v>3</v>
      </c>
      <c r="AG33">
        <v>4.2</v>
      </c>
      <c r="AH33">
        <v>0.42</v>
      </c>
      <c r="AI33" t="s">
        <v>49</v>
      </c>
      <c r="AJ33">
        <v>5.05</v>
      </c>
      <c r="AO33" t="s">
        <v>28</v>
      </c>
      <c r="AP33">
        <v>25.76</v>
      </c>
      <c r="AQ33">
        <v>0.96</v>
      </c>
    </row>
    <row r="34" spans="2:43" x14ac:dyDescent="0.25">
      <c r="B34" s="1" t="s">
        <v>17</v>
      </c>
      <c r="E34" s="1" t="s">
        <v>20</v>
      </c>
      <c r="H34" s="1" t="s">
        <v>23</v>
      </c>
      <c r="AF34" t="s">
        <v>61</v>
      </c>
      <c r="AG34">
        <v>4.45</v>
      </c>
      <c r="AH34">
        <v>1.31</v>
      </c>
      <c r="AI34" t="s">
        <v>3</v>
      </c>
      <c r="AJ34">
        <v>26.06</v>
      </c>
      <c r="AO34" t="s">
        <v>58</v>
      </c>
      <c r="AP34">
        <v>0.86</v>
      </c>
      <c r="AQ34">
        <v>0.28999999999999998</v>
      </c>
    </row>
    <row r="35" spans="2:43" x14ac:dyDescent="0.25">
      <c r="C35" t="s">
        <v>59</v>
      </c>
      <c r="D35" t="s">
        <v>60</v>
      </c>
      <c r="F35" t="s">
        <v>59</v>
      </c>
      <c r="G35" t="s">
        <v>60</v>
      </c>
      <c r="I35" t="s">
        <v>59</v>
      </c>
      <c r="J35" t="s">
        <v>60</v>
      </c>
      <c r="AF35" t="s">
        <v>39</v>
      </c>
      <c r="AG35">
        <v>16</v>
      </c>
      <c r="AH35">
        <v>2.2999999999999998</v>
      </c>
      <c r="AI35" t="s">
        <v>39</v>
      </c>
      <c r="AJ35">
        <v>57.99</v>
      </c>
      <c r="AO35" t="s">
        <v>34</v>
      </c>
      <c r="AP35">
        <v>52.81</v>
      </c>
      <c r="AQ35">
        <v>1.23</v>
      </c>
    </row>
    <row r="36" spans="2:43" x14ac:dyDescent="0.25">
      <c r="B36" t="s">
        <v>18</v>
      </c>
      <c r="C36">
        <v>16.93</v>
      </c>
      <c r="D36">
        <v>1.53</v>
      </c>
      <c r="E36" t="s">
        <v>11</v>
      </c>
      <c r="F36">
        <v>0</v>
      </c>
      <c r="G36">
        <v>0</v>
      </c>
      <c r="H36" t="s">
        <v>11</v>
      </c>
      <c r="I36">
        <v>3.12</v>
      </c>
      <c r="J36">
        <v>0.48</v>
      </c>
      <c r="AO36" t="s">
        <v>56</v>
      </c>
      <c r="AP36">
        <v>3.26</v>
      </c>
      <c r="AQ36">
        <v>0.99</v>
      </c>
    </row>
    <row r="37" spans="2:43" x14ac:dyDescent="0.25">
      <c r="B37" t="s">
        <v>21</v>
      </c>
      <c r="C37">
        <v>3.05</v>
      </c>
      <c r="D37">
        <v>0.69</v>
      </c>
      <c r="E37" t="s">
        <v>22</v>
      </c>
      <c r="F37">
        <v>1.67</v>
      </c>
      <c r="G37">
        <v>0.54</v>
      </c>
      <c r="H37" t="s">
        <v>34</v>
      </c>
      <c r="I37">
        <v>73.87</v>
      </c>
      <c r="J37">
        <v>2.1</v>
      </c>
      <c r="AF37" s="1" t="s">
        <v>51</v>
      </c>
      <c r="AI37" s="1" t="s">
        <v>52</v>
      </c>
      <c r="AL37" s="1" t="s">
        <v>53</v>
      </c>
    </row>
    <row r="38" spans="2:43" x14ac:dyDescent="0.25">
      <c r="B38" t="s">
        <v>22</v>
      </c>
      <c r="C38">
        <v>3.66</v>
      </c>
      <c r="D38">
        <v>0.93</v>
      </c>
      <c r="E38" t="s">
        <v>3</v>
      </c>
      <c r="F38">
        <v>3.7</v>
      </c>
      <c r="G38">
        <v>0.36</v>
      </c>
      <c r="H38" t="s">
        <v>22</v>
      </c>
      <c r="I38">
        <v>11.18</v>
      </c>
      <c r="J38">
        <v>1.5</v>
      </c>
      <c r="AG38" t="s">
        <v>59</v>
      </c>
      <c r="AH38" t="s">
        <v>60</v>
      </c>
      <c r="AJ38" t="s">
        <v>59</v>
      </c>
      <c r="AK38" t="s">
        <v>60</v>
      </c>
      <c r="AM38" t="s">
        <v>59</v>
      </c>
    </row>
    <row r="39" spans="2:43" x14ac:dyDescent="0.25">
      <c r="B39" t="s">
        <v>19</v>
      </c>
      <c r="C39">
        <v>2.17</v>
      </c>
      <c r="D39">
        <v>0.72</v>
      </c>
      <c r="E39" t="s">
        <v>39</v>
      </c>
      <c r="F39">
        <v>94.63</v>
      </c>
      <c r="G39">
        <v>0.63</v>
      </c>
      <c r="H39" t="s">
        <v>3</v>
      </c>
      <c r="I39">
        <v>10.68</v>
      </c>
      <c r="J39">
        <v>0.93</v>
      </c>
      <c r="AF39" t="s">
        <v>35</v>
      </c>
      <c r="AG39">
        <v>1.1399999999999999</v>
      </c>
      <c r="AH39">
        <v>0.14000000000000001</v>
      </c>
      <c r="AI39" t="s">
        <v>54</v>
      </c>
      <c r="AJ39">
        <v>10.02</v>
      </c>
      <c r="AK39">
        <v>1.5</v>
      </c>
      <c r="AL39" t="s">
        <v>35</v>
      </c>
      <c r="AM39">
        <v>5.52</v>
      </c>
    </row>
    <row r="40" spans="2:43" x14ac:dyDescent="0.25">
      <c r="B40" t="s">
        <v>3</v>
      </c>
      <c r="C40">
        <v>5.3</v>
      </c>
      <c r="D40">
        <v>0.39</v>
      </c>
      <c r="H40" t="s">
        <v>38</v>
      </c>
      <c r="I40">
        <v>1.1399999999999999</v>
      </c>
      <c r="J40">
        <v>0.93</v>
      </c>
      <c r="AF40" t="s">
        <v>33</v>
      </c>
      <c r="AG40">
        <v>3.34</v>
      </c>
      <c r="AH40">
        <v>0.3</v>
      </c>
      <c r="AI40" t="s">
        <v>47</v>
      </c>
      <c r="AJ40">
        <v>1.04</v>
      </c>
      <c r="AK40">
        <v>0.84</v>
      </c>
      <c r="AL40" t="s">
        <v>34</v>
      </c>
      <c r="AM40">
        <v>0</v>
      </c>
    </row>
    <row r="41" spans="2:43" x14ac:dyDescent="0.25">
      <c r="B41" t="s">
        <v>39</v>
      </c>
      <c r="C41">
        <v>68.89</v>
      </c>
      <c r="D41">
        <v>1.95</v>
      </c>
      <c r="AF41" t="s">
        <v>56</v>
      </c>
      <c r="AG41">
        <v>10.67</v>
      </c>
      <c r="AH41">
        <v>0.75</v>
      </c>
      <c r="AI41" t="s">
        <v>33</v>
      </c>
      <c r="AJ41">
        <v>11.09</v>
      </c>
      <c r="AK41">
        <v>1.05</v>
      </c>
      <c r="AL41" t="s">
        <v>3</v>
      </c>
      <c r="AM41">
        <v>12.79</v>
      </c>
    </row>
    <row r="42" spans="2:43" x14ac:dyDescent="0.25">
      <c r="AF42" t="s">
        <v>3</v>
      </c>
      <c r="AG42">
        <v>23.7</v>
      </c>
      <c r="AH42">
        <v>0.69</v>
      </c>
      <c r="AI42" t="s">
        <v>11</v>
      </c>
      <c r="AJ42">
        <v>58.79</v>
      </c>
      <c r="AK42">
        <v>1.62</v>
      </c>
      <c r="AM42">
        <v>34.36</v>
      </c>
    </row>
    <row r="43" spans="2:43" x14ac:dyDescent="0.25">
      <c r="AF43" t="s">
        <v>39</v>
      </c>
      <c r="AG43">
        <v>61.15</v>
      </c>
      <c r="AH43">
        <v>0.96</v>
      </c>
      <c r="AI43" t="s">
        <v>3</v>
      </c>
      <c r="AJ43">
        <v>19.05</v>
      </c>
      <c r="AK43">
        <v>1.17</v>
      </c>
      <c r="AM43">
        <v>47.32</v>
      </c>
    </row>
    <row r="44" spans="2:43" x14ac:dyDescent="0.25">
      <c r="B44" s="1" t="s">
        <v>25</v>
      </c>
      <c r="E44" s="1" t="s">
        <v>26</v>
      </c>
      <c r="H44" s="1" t="s">
        <v>27</v>
      </c>
    </row>
    <row r="45" spans="2:43" x14ac:dyDescent="0.25">
      <c r="C45" t="s">
        <v>59</v>
      </c>
      <c r="D45" t="s">
        <v>60</v>
      </c>
      <c r="F45" t="s">
        <v>59</v>
      </c>
      <c r="G45" t="s">
        <v>60</v>
      </c>
      <c r="I45" t="s">
        <v>59</v>
      </c>
      <c r="J45" t="s">
        <v>60</v>
      </c>
      <c r="AF45" s="1" t="s">
        <v>55</v>
      </c>
    </row>
    <row r="46" spans="2:43" x14ac:dyDescent="0.25">
      <c r="B46" t="s">
        <v>11</v>
      </c>
      <c r="C46">
        <v>2.72</v>
      </c>
      <c r="D46">
        <v>0.42</v>
      </c>
      <c r="E46" t="s">
        <v>24</v>
      </c>
      <c r="F46">
        <v>92.26</v>
      </c>
      <c r="G46">
        <v>0.9</v>
      </c>
      <c r="H46" t="s">
        <v>28</v>
      </c>
      <c r="I46">
        <v>0.25</v>
      </c>
      <c r="J46">
        <v>0.3</v>
      </c>
      <c r="AG46" t="s">
        <v>59</v>
      </c>
      <c r="AH46" t="s">
        <v>60</v>
      </c>
    </row>
    <row r="47" spans="2:43" x14ac:dyDescent="0.25">
      <c r="B47" t="s">
        <v>34</v>
      </c>
      <c r="C47">
        <v>81.22</v>
      </c>
      <c r="D47">
        <v>1.8</v>
      </c>
      <c r="E47" t="s">
        <v>3</v>
      </c>
      <c r="F47">
        <v>7.74</v>
      </c>
      <c r="G47">
        <v>0.9</v>
      </c>
      <c r="H47" t="s">
        <v>34</v>
      </c>
      <c r="I47">
        <v>84.07</v>
      </c>
      <c r="J47">
        <v>0.99</v>
      </c>
      <c r="AF47" t="s">
        <v>35</v>
      </c>
      <c r="AG47">
        <v>17.309999999999999</v>
      </c>
      <c r="AH47">
        <v>0.69</v>
      </c>
      <c r="AM47" t="s">
        <v>59</v>
      </c>
    </row>
    <row r="48" spans="2:43" x14ac:dyDescent="0.25">
      <c r="B48" t="s">
        <v>22</v>
      </c>
      <c r="C48">
        <v>3.58</v>
      </c>
      <c r="D48">
        <v>1.1399999999999999</v>
      </c>
      <c r="H48" t="s">
        <v>2</v>
      </c>
      <c r="I48">
        <v>3.97</v>
      </c>
      <c r="J48">
        <v>0.9</v>
      </c>
      <c r="AF48" t="s">
        <v>28</v>
      </c>
      <c r="AG48">
        <v>25.76</v>
      </c>
      <c r="AH48">
        <v>0.96</v>
      </c>
      <c r="AM48">
        <v>2.56</v>
      </c>
    </row>
    <row r="49" spans="2:39" x14ac:dyDescent="0.25">
      <c r="B49" t="s">
        <v>3</v>
      </c>
      <c r="C49">
        <v>12.1</v>
      </c>
      <c r="D49">
        <v>1.1100000000000001</v>
      </c>
      <c r="H49" t="s">
        <v>3</v>
      </c>
      <c r="I49">
        <v>11.7</v>
      </c>
      <c r="J49">
        <v>0.56999999999999995</v>
      </c>
      <c r="AF49" t="s">
        <v>58</v>
      </c>
      <c r="AG49">
        <v>0.86</v>
      </c>
      <c r="AH49">
        <v>0.28999999999999998</v>
      </c>
      <c r="AM49">
        <v>90.19</v>
      </c>
    </row>
    <row r="50" spans="2:39" x14ac:dyDescent="0.25">
      <c r="B50" t="s">
        <v>38</v>
      </c>
      <c r="C50">
        <v>0.38</v>
      </c>
      <c r="D50">
        <v>0.6</v>
      </c>
      <c r="AF50" t="s">
        <v>34</v>
      </c>
      <c r="AG50">
        <v>52.81</v>
      </c>
      <c r="AH50">
        <v>1.23</v>
      </c>
      <c r="AM50">
        <v>7.26</v>
      </c>
    </row>
    <row r="51" spans="2:39" x14ac:dyDescent="0.25">
      <c r="AF51" t="s">
        <v>56</v>
      </c>
      <c r="AG51">
        <v>3.26</v>
      </c>
      <c r="AH51">
        <v>0.99</v>
      </c>
    </row>
    <row r="52" spans="2:39" x14ac:dyDescent="0.25">
      <c r="B52" s="1" t="s">
        <v>29</v>
      </c>
      <c r="E52" s="1" t="s">
        <v>30</v>
      </c>
      <c r="H52" s="1" t="s">
        <v>31</v>
      </c>
    </row>
    <row r="53" spans="2:39" x14ac:dyDescent="0.25">
      <c r="C53" t="s">
        <v>59</v>
      </c>
      <c r="D53" t="s">
        <v>60</v>
      </c>
      <c r="F53" t="s">
        <v>59</v>
      </c>
      <c r="G53" t="s">
        <v>60</v>
      </c>
      <c r="I53" t="s">
        <v>59</v>
      </c>
      <c r="J53" t="s">
        <v>60</v>
      </c>
    </row>
    <row r="54" spans="2:39" x14ac:dyDescent="0.25">
      <c r="B54" t="s">
        <v>33</v>
      </c>
      <c r="C54">
        <v>4.53</v>
      </c>
      <c r="D54">
        <v>0.36</v>
      </c>
      <c r="E54" t="s">
        <v>11</v>
      </c>
      <c r="F54">
        <v>0.84</v>
      </c>
      <c r="G54">
        <v>0.12</v>
      </c>
      <c r="H54" t="s">
        <v>33</v>
      </c>
      <c r="I54">
        <v>7.4</v>
      </c>
      <c r="J54">
        <v>0.99</v>
      </c>
    </row>
    <row r="55" spans="2:39" x14ac:dyDescent="0.25">
      <c r="B55" t="s">
        <v>11</v>
      </c>
      <c r="C55">
        <v>1.54</v>
      </c>
      <c r="D55">
        <v>0.18</v>
      </c>
      <c r="E55" t="s">
        <v>3</v>
      </c>
      <c r="F55">
        <v>99.16</v>
      </c>
      <c r="G55">
        <v>0.12</v>
      </c>
      <c r="H55" t="s">
        <v>34</v>
      </c>
      <c r="I55">
        <v>12.65</v>
      </c>
      <c r="J55">
        <v>1.08</v>
      </c>
    </row>
    <row r="56" spans="2:39" x14ac:dyDescent="0.25">
      <c r="B56" t="s">
        <v>3</v>
      </c>
      <c r="C56">
        <v>93.93</v>
      </c>
      <c r="D56">
        <v>0.39</v>
      </c>
      <c r="H56" t="s">
        <v>21</v>
      </c>
      <c r="I56">
        <v>5.36</v>
      </c>
      <c r="J56">
        <v>1.23</v>
      </c>
    </row>
    <row r="57" spans="2:39" x14ac:dyDescent="0.25">
      <c r="H57" t="s">
        <v>22</v>
      </c>
      <c r="I57">
        <v>15.95</v>
      </c>
      <c r="J57">
        <v>1.17</v>
      </c>
    </row>
    <row r="58" spans="2:39" x14ac:dyDescent="0.25">
      <c r="H58" t="s">
        <v>3</v>
      </c>
      <c r="I58">
        <v>58.63</v>
      </c>
      <c r="J58">
        <v>1.65</v>
      </c>
    </row>
    <row r="60" spans="2:39" x14ac:dyDescent="0.25">
      <c r="B60" s="1" t="s">
        <v>31</v>
      </c>
      <c r="E60" s="1" t="s">
        <v>32</v>
      </c>
      <c r="H60" s="1" t="s">
        <v>36</v>
      </c>
    </row>
    <row r="61" spans="2:39" x14ac:dyDescent="0.25">
      <c r="C61" t="s">
        <v>59</v>
      </c>
      <c r="D61" t="s">
        <v>60</v>
      </c>
      <c r="F61" t="s">
        <v>59</v>
      </c>
      <c r="G61" t="s">
        <v>60</v>
      </c>
      <c r="I61" t="s">
        <v>59</v>
      </c>
      <c r="J61" t="s">
        <v>60</v>
      </c>
    </row>
    <row r="62" spans="2:39" x14ac:dyDescent="0.25">
      <c r="B62" t="s">
        <v>33</v>
      </c>
      <c r="C62">
        <v>4.8099999999999996</v>
      </c>
      <c r="D62">
        <v>0.69</v>
      </c>
      <c r="E62" t="s">
        <v>22</v>
      </c>
      <c r="F62">
        <v>41.9</v>
      </c>
      <c r="G62">
        <v>0.93</v>
      </c>
      <c r="H62" t="s">
        <v>35</v>
      </c>
      <c r="I62">
        <v>3.52</v>
      </c>
      <c r="J62">
        <v>0.3</v>
      </c>
    </row>
    <row r="63" spans="2:39" x14ac:dyDescent="0.25">
      <c r="B63" t="s">
        <v>34</v>
      </c>
      <c r="C63">
        <v>15.81</v>
      </c>
      <c r="D63">
        <v>1.1100000000000001</v>
      </c>
      <c r="E63" t="s">
        <v>3</v>
      </c>
      <c r="F63">
        <v>58.1</v>
      </c>
      <c r="G63">
        <v>0.93</v>
      </c>
      <c r="H63" t="s">
        <v>11</v>
      </c>
      <c r="I63">
        <v>3.29</v>
      </c>
      <c r="J63">
        <v>0.39</v>
      </c>
    </row>
    <row r="64" spans="2:39" x14ac:dyDescent="0.25">
      <c r="B64" t="s">
        <v>21</v>
      </c>
      <c r="C64">
        <v>3.64</v>
      </c>
      <c r="D64">
        <v>0.6</v>
      </c>
      <c r="H64" t="s">
        <v>34</v>
      </c>
      <c r="I64">
        <v>76.680000000000007</v>
      </c>
      <c r="J64">
        <v>1.02</v>
      </c>
    </row>
    <row r="65" spans="2:10" x14ac:dyDescent="0.25">
      <c r="B65" t="s">
        <v>22</v>
      </c>
      <c r="C65">
        <v>18.03</v>
      </c>
      <c r="D65">
        <v>0.99</v>
      </c>
      <c r="H65" t="s">
        <v>3</v>
      </c>
      <c r="I65">
        <v>16.510000000000002</v>
      </c>
      <c r="J65">
        <v>0.87</v>
      </c>
    </row>
    <row r="66" spans="2:10" x14ac:dyDescent="0.25">
      <c r="B66" t="s">
        <v>3</v>
      </c>
      <c r="C66">
        <v>57.71</v>
      </c>
      <c r="D66">
        <v>1.26</v>
      </c>
    </row>
    <row r="68" spans="2:10" x14ac:dyDescent="0.25">
      <c r="B68" s="1" t="s">
        <v>37</v>
      </c>
      <c r="E68" s="1" t="s">
        <v>40</v>
      </c>
      <c r="H68" s="1" t="s">
        <v>41</v>
      </c>
    </row>
    <row r="69" spans="2:10" x14ac:dyDescent="0.25">
      <c r="C69" t="s">
        <v>59</v>
      </c>
      <c r="D69" t="s">
        <v>60</v>
      </c>
      <c r="F69" t="s">
        <v>59</v>
      </c>
      <c r="G69" t="s">
        <v>60</v>
      </c>
      <c r="I69" t="s">
        <v>59</v>
      </c>
      <c r="J69" t="s">
        <v>60</v>
      </c>
    </row>
    <row r="70" spans="2:10" x14ac:dyDescent="0.25">
      <c r="B70" t="s">
        <v>35</v>
      </c>
      <c r="C70">
        <v>1.94</v>
      </c>
      <c r="D70">
        <v>0.39</v>
      </c>
      <c r="E70" t="s">
        <v>35</v>
      </c>
      <c r="F70">
        <v>2.1</v>
      </c>
      <c r="G70">
        <v>0.36</v>
      </c>
      <c r="H70" t="s">
        <v>54</v>
      </c>
      <c r="I70">
        <v>5.29</v>
      </c>
      <c r="J70">
        <v>0.42</v>
      </c>
    </row>
    <row r="71" spans="2:10" x14ac:dyDescent="0.25">
      <c r="B71" t="s">
        <v>54</v>
      </c>
      <c r="C71">
        <v>14.09</v>
      </c>
      <c r="D71">
        <v>1.32</v>
      </c>
      <c r="E71" t="s">
        <v>57</v>
      </c>
      <c r="F71">
        <v>41.34</v>
      </c>
      <c r="G71">
        <v>1.35</v>
      </c>
      <c r="H71" t="s">
        <v>57</v>
      </c>
      <c r="I71">
        <v>4.8499999999999996</v>
      </c>
      <c r="J71">
        <v>0.6</v>
      </c>
    </row>
    <row r="72" spans="2:10" x14ac:dyDescent="0.25">
      <c r="B72" t="s">
        <v>57</v>
      </c>
      <c r="C72">
        <v>43.49</v>
      </c>
      <c r="D72">
        <v>1.59</v>
      </c>
      <c r="E72" t="s">
        <v>33</v>
      </c>
      <c r="F72">
        <v>17.72</v>
      </c>
      <c r="G72">
        <v>0.99</v>
      </c>
      <c r="H72" t="s">
        <v>3</v>
      </c>
      <c r="I72">
        <v>89.86</v>
      </c>
      <c r="J72">
        <v>0.69</v>
      </c>
    </row>
    <row r="73" spans="2:10" x14ac:dyDescent="0.25">
      <c r="B73" t="s">
        <v>33</v>
      </c>
      <c r="C73">
        <v>16.149999999999999</v>
      </c>
      <c r="D73">
        <v>1.1100000000000001</v>
      </c>
      <c r="E73" t="s">
        <v>34</v>
      </c>
      <c r="F73">
        <v>17.43</v>
      </c>
      <c r="G73">
        <v>1.53</v>
      </c>
    </row>
    <row r="74" spans="2:10" x14ac:dyDescent="0.25">
      <c r="B74" t="s">
        <v>22</v>
      </c>
      <c r="C74">
        <v>9.5500000000000007</v>
      </c>
      <c r="D74">
        <v>1.1100000000000001</v>
      </c>
      <c r="E74" t="s">
        <v>2</v>
      </c>
      <c r="F74">
        <v>7.03</v>
      </c>
      <c r="G74">
        <v>0.87</v>
      </c>
    </row>
    <row r="75" spans="2:10" x14ac:dyDescent="0.25">
      <c r="B75" t="s">
        <v>3</v>
      </c>
      <c r="C75">
        <v>14.78</v>
      </c>
      <c r="D75">
        <v>1.1399999999999999</v>
      </c>
      <c r="E75" t="s">
        <v>3</v>
      </c>
      <c r="F75">
        <v>14.38</v>
      </c>
      <c r="G75">
        <v>1.02</v>
      </c>
    </row>
    <row r="77" spans="2:10" x14ac:dyDescent="0.25">
      <c r="B77" s="1" t="s">
        <v>42</v>
      </c>
      <c r="E77" s="1" t="s">
        <v>43</v>
      </c>
      <c r="H77" s="1" t="s">
        <v>45</v>
      </c>
    </row>
    <row r="78" spans="2:10" x14ac:dyDescent="0.25">
      <c r="C78" t="s">
        <v>59</v>
      </c>
      <c r="D78" t="s">
        <v>60</v>
      </c>
      <c r="F78" t="s">
        <v>59</v>
      </c>
      <c r="G78" t="s">
        <v>60</v>
      </c>
      <c r="I78" t="s">
        <v>59</v>
      </c>
      <c r="J78" t="s">
        <v>60</v>
      </c>
    </row>
    <row r="79" spans="2:10" x14ac:dyDescent="0.25">
      <c r="B79" t="s">
        <v>35</v>
      </c>
      <c r="C79">
        <v>2.72</v>
      </c>
      <c r="D79">
        <v>0.42</v>
      </c>
      <c r="E79" t="s">
        <v>35</v>
      </c>
      <c r="F79">
        <v>2.23</v>
      </c>
      <c r="G79">
        <v>0.2</v>
      </c>
      <c r="H79" t="s">
        <v>35</v>
      </c>
      <c r="I79">
        <v>1.87</v>
      </c>
      <c r="J79">
        <v>0.36</v>
      </c>
    </row>
    <row r="80" spans="2:10" x14ac:dyDescent="0.25">
      <c r="B80" t="s">
        <v>57</v>
      </c>
      <c r="C80">
        <v>45.12</v>
      </c>
      <c r="D80">
        <v>1.74</v>
      </c>
      <c r="E80" t="s">
        <v>54</v>
      </c>
      <c r="F80">
        <v>5.63</v>
      </c>
      <c r="G80">
        <v>0.87</v>
      </c>
      <c r="H80" t="s">
        <v>34</v>
      </c>
      <c r="I80">
        <v>23.64</v>
      </c>
      <c r="J80">
        <v>1.56</v>
      </c>
    </row>
    <row r="81" spans="2:10" x14ac:dyDescent="0.25">
      <c r="B81" t="s">
        <v>33</v>
      </c>
      <c r="C81">
        <v>17.649999999999999</v>
      </c>
      <c r="D81">
        <v>1.1399999999999999</v>
      </c>
      <c r="E81" t="s">
        <v>44</v>
      </c>
      <c r="F81">
        <v>5.96</v>
      </c>
      <c r="G81">
        <v>0.63</v>
      </c>
      <c r="H81" t="s">
        <v>22</v>
      </c>
      <c r="I81">
        <v>9.58</v>
      </c>
      <c r="J81">
        <v>2.79</v>
      </c>
    </row>
    <row r="82" spans="2:10" x14ac:dyDescent="0.25">
      <c r="B82" t="s">
        <v>34</v>
      </c>
      <c r="C82">
        <v>18.239999999999998</v>
      </c>
      <c r="D82">
        <v>1.56</v>
      </c>
      <c r="E82" t="s">
        <v>34</v>
      </c>
      <c r="F82">
        <v>7.85</v>
      </c>
      <c r="G82">
        <v>0.93</v>
      </c>
      <c r="H82" t="s">
        <v>3</v>
      </c>
      <c r="I82">
        <v>64.92</v>
      </c>
      <c r="J82">
        <v>2.34</v>
      </c>
    </row>
    <row r="83" spans="2:10" x14ac:dyDescent="0.25">
      <c r="B83" t="s">
        <v>2</v>
      </c>
      <c r="C83">
        <v>4.58</v>
      </c>
      <c r="D83">
        <v>1.35</v>
      </c>
      <c r="E83" t="s">
        <v>3</v>
      </c>
      <c r="F83">
        <v>11.02</v>
      </c>
      <c r="G83">
        <v>0.54</v>
      </c>
    </row>
    <row r="84" spans="2:10" x14ac:dyDescent="0.25">
      <c r="B84" t="s">
        <v>3</v>
      </c>
      <c r="C84">
        <v>11.7</v>
      </c>
      <c r="D84">
        <v>1.1399999999999999</v>
      </c>
      <c r="E84" t="s">
        <v>39</v>
      </c>
      <c r="F84">
        <v>67.3</v>
      </c>
      <c r="G84">
        <v>1.56</v>
      </c>
    </row>
    <row r="86" spans="2:10" x14ac:dyDescent="0.25">
      <c r="B86" s="1" t="s">
        <v>46</v>
      </c>
      <c r="E86" s="1" t="s">
        <v>48</v>
      </c>
      <c r="H86" s="1" t="s">
        <v>50</v>
      </c>
    </row>
    <row r="87" spans="2:10" x14ac:dyDescent="0.25">
      <c r="C87" t="s">
        <v>59</v>
      </c>
      <c r="D87" t="s">
        <v>60</v>
      </c>
      <c r="F87" t="s">
        <v>59</v>
      </c>
      <c r="G87" t="s">
        <v>60</v>
      </c>
      <c r="I87" t="s">
        <v>59</v>
      </c>
      <c r="J87" t="s">
        <v>60</v>
      </c>
    </row>
    <row r="88" spans="2:10" x14ac:dyDescent="0.25">
      <c r="B88" t="s">
        <v>47</v>
      </c>
      <c r="C88">
        <v>54.21</v>
      </c>
      <c r="D88">
        <v>1.04</v>
      </c>
      <c r="E88" t="s">
        <v>35</v>
      </c>
      <c r="F88">
        <v>1.1000000000000001</v>
      </c>
      <c r="G88">
        <v>0.14000000000000001</v>
      </c>
      <c r="H88" t="s">
        <v>35</v>
      </c>
      <c r="I88">
        <v>5.52</v>
      </c>
      <c r="J88">
        <v>0.51</v>
      </c>
    </row>
    <row r="89" spans="2:10" x14ac:dyDescent="0.25">
      <c r="B89" t="s">
        <v>1</v>
      </c>
      <c r="C89">
        <v>8.59</v>
      </c>
      <c r="D89">
        <v>0.99</v>
      </c>
      <c r="E89" t="s">
        <v>33</v>
      </c>
      <c r="F89">
        <v>5.53</v>
      </c>
      <c r="G89">
        <v>0.39</v>
      </c>
      <c r="H89" t="s">
        <v>28</v>
      </c>
      <c r="I89">
        <v>0</v>
      </c>
      <c r="J89">
        <v>0</v>
      </c>
    </row>
    <row r="90" spans="2:10" x14ac:dyDescent="0.25">
      <c r="B90" t="s">
        <v>19</v>
      </c>
      <c r="C90">
        <v>12.55</v>
      </c>
      <c r="D90">
        <v>1.02</v>
      </c>
      <c r="E90" t="s">
        <v>34</v>
      </c>
      <c r="F90">
        <v>4.28</v>
      </c>
      <c r="G90">
        <v>0.63</v>
      </c>
      <c r="H90" t="s">
        <v>33</v>
      </c>
      <c r="I90">
        <v>12.79</v>
      </c>
      <c r="J90">
        <v>1.08</v>
      </c>
    </row>
    <row r="91" spans="2:10" x14ac:dyDescent="0.25">
      <c r="B91" t="s">
        <v>3</v>
      </c>
      <c r="C91">
        <v>4.2</v>
      </c>
      <c r="D91">
        <v>0.42</v>
      </c>
      <c r="E91" t="s">
        <v>49</v>
      </c>
      <c r="F91">
        <v>5.05</v>
      </c>
      <c r="G91">
        <v>0.75</v>
      </c>
      <c r="H91" t="s">
        <v>34</v>
      </c>
      <c r="I91">
        <v>34.36</v>
      </c>
      <c r="J91">
        <v>1.38</v>
      </c>
    </row>
    <row r="92" spans="2:10" x14ac:dyDescent="0.25">
      <c r="B92" t="s">
        <v>61</v>
      </c>
      <c r="C92">
        <v>4.45</v>
      </c>
      <c r="D92">
        <v>1.31</v>
      </c>
      <c r="E92" t="s">
        <v>3</v>
      </c>
      <c r="F92">
        <v>26.06</v>
      </c>
      <c r="G92">
        <v>0.56999999999999995</v>
      </c>
      <c r="H92" t="s">
        <v>3</v>
      </c>
      <c r="I92">
        <v>47.32</v>
      </c>
      <c r="J92">
        <v>1.32</v>
      </c>
    </row>
    <row r="93" spans="2:10" x14ac:dyDescent="0.25">
      <c r="B93" t="s">
        <v>39</v>
      </c>
      <c r="C93">
        <v>16</v>
      </c>
      <c r="D93">
        <v>2.2999999999999998</v>
      </c>
      <c r="E93" t="s">
        <v>39</v>
      </c>
      <c r="F93">
        <v>57.99</v>
      </c>
      <c r="G93">
        <v>1.1399999999999999</v>
      </c>
    </row>
    <row r="95" spans="2:10" x14ac:dyDescent="0.25">
      <c r="B95" s="1" t="s">
        <v>51</v>
      </c>
      <c r="E95" s="1" t="s">
        <v>52</v>
      </c>
      <c r="H95" s="1" t="s">
        <v>53</v>
      </c>
    </row>
    <row r="96" spans="2:10" x14ac:dyDescent="0.25">
      <c r="C96" t="s">
        <v>59</v>
      </c>
      <c r="D96" t="s">
        <v>60</v>
      </c>
      <c r="F96" t="s">
        <v>59</v>
      </c>
      <c r="G96" t="s">
        <v>60</v>
      </c>
      <c r="I96" t="s">
        <v>59</v>
      </c>
      <c r="J96" t="s">
        <v>60</v>
      </c>
    </row>
    <row r="97" spans="2:10" x14ac:dyDescent="0.25">
      <c r="B97" t="s">
        <v>35</v>
      </c>
      <c r="C97">
        <v>1.1399999999999999</v>
      </c>
      <c r="D97">
        <v>0.14000000000000001</v>
      </c>
      <c r="E97" t="s">
        <v>54</v>
      </c>
      <c r="F97">
        <v>10.02</v>
      </c>
      <c r="G97">
        <v>1.5</v>
      </c>
      <c r="H97" t="s">
        <v>35</v>
      </c>
      <c r="I97">
        <v>2.56</v>
      </c>
      <c r="J97">
        <v>0.33</v>
      </c>
    </row>
    <row r="98" spans="2:10" x14ac:dyDescent="0.25">
      <c r="B98" t="s">
        <v>33</v>
      </c>
      <c r="C98">
        <v>3.34</v>
      </c>
      <c r="D98">
        <v>0.3</v>
      </c>
      <c r="E98" t="s">
        <v>47</v>
      </c>
      <c r="F98">
        <v>1.04</v>
      </c>
      <c r="G98">
        <v>0.84</v>
      </c>
      <c r="H98" t="s">
        <v>34</v>
      </c>
      <c r="I98">
        <v>90.19</v>
      </c>
      <c r="J98">
        <v>0.54</v>
      </c>
    </row>
    <row r="99" spans="2:10" x14ac:dyDescent="0.25">
      <c r="B99" t="s">
        <v>56</v>
      </c>
      <c r="C99">
        <v>10.67</v>
      </c>
      <c r="D99">
        <v>0.75</v>
      </c>
      <c r="E99" t="s">
        <v>33</v>
      </c>
      <c r="F99">
        <v>11.09</v>
      </c>
      <c r="G99">
        <v>1.05</v>
      </c>
      <c r="H99" t="s">
        <v>3</v>
      </c>
      <c r="I99">
        <v>7.26</v>
      </c>
      <c r="J99">
        <v>0.42</v>
      </c>
    </row>
    <row r="100" spans="2:10" x14ac:dyDescent="0.25">
      <c r="B100" t="s">
        <v>3</v>
      </c>
      <c r="C100">
        <v>23.7</v>
      </c>
      <c r="D100">
        <v>0.69</v>
      </c>
      <c r="E100" t="s">
        <v>11</v>
      </c>
      <c r="F100">
        <v>58.79</v>
      </c>
      <c r="G100">
        <v>1.62</v>
      </c>
    </row>
    <row r="101" spans="2:10" x14ac:dyDescent="0.25">
      <c r="B101" t="s">
        <v>39</v>
      </c>
      <c r="C101">
        <v>61.15</v>
      </c>
      <c r="D101">
        <v>0.96</v>
      </c>
      <c r="E101" t="s">
        <v>3</v>
      </c>
      <c r="F101">
        <v>19.05</v>
      </c>
      <c r="G101">
        <v>1.17</v>
      </c>
    </row>
    <row r="103" spans="2:10" x14ac:dyDescent="0.25">
      <c r="B103" s="1" t="s">
        <v>55</v>
      </c>
    </row>
    <row r="104" spans="2:10" x14ac:dyDescent="0.25">
      <c r="C104" t="s">
        <v>59</v>
      </c>
      <c r="D104" t="s">
        <v>60</v>
      </c>
    </row>
    <row r="105" spans="2:10" x14ac:dyDescent="0.25">
      <c r="B105" t="s">
        <v>35</v>
      </c>
      <c r="C105">
        <v>17.309999999999999</v>
      </c>
      <c r="D105">
        <v>0.69</v>
      </c>
    </row>
    <row r="106" spans="2:10" x14ac:dyDescent="0.25">
      <c r="B106" t="s">
        <v>28</v>
      </c>
      <c r="C106">
        <v>25.76</v>
      </c>
      <c r="D106">
        <v>0.96</v>
      </c>
    </row>
    <row r="107" spans="2:10" x14ac:dyDescent="0.25">
      <c r="B107" t="s">
        <v>58</v>
      </c>
      <c r="C107">
        <v>0.86</v>
      </c>
      <c r="D107">
        <v>0.28999999999999998</v>
      </c>
    </row>
    <row r="108" spans="2:10" x14ac:dyDescent="0.25">
      <c r="B108" t="s">
        <v>34</v>
      </c>
      <c r="C108">
        <v>52.81</v>
      </c>
      <c r="D108">
        <v>1.23</v>
      </c>
    </row>
    <row r="109" spans="2:10" x14ac:dyDescent="0.25">
      <c r="B109" t="s">
        <v>56</v>
      </c>
      <c r="C109">
        <v>3.26</v>
      </c>
      <c r="D109">
        <v>0.99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42"/>
  <sheetViews>
    <sheetView workbookViewId="0">
      <selection sqref="A1:F44"/>
    </sheetView>
  </sheetViews>
  <sheetFormatPr defaultRowHeight="15" x14ac:dyDescent="0.25"/>
  <cols>
    <col min="1" max="1" width="12.5703125" customWidth="1"/>
  </cols>
  <sheetData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  <row r="5" spans="1:1" x14ac:dyDescent="0.25">
      <c r="A5" t="s">
        <v>77</v>
      </c>
    </row>
    <row r="6" spans="1:1" x14ac:dyDescent="0.25">
      <c r="A6" t="s">
        <v>78</v>
      </c>
    </row>
    <row r="7" spans="1:1" x14ac:dyDescent="0.25">
      <c r="A7" t="s">
        <v>79</v>
      </c>
    </row>
    <row r="8" spans="1:1" x14ac:dyDescent="0.25">
      <c r="A8" t="s">
        <v>81</v>
      </c>
    </row>
    <row r="9" spans="1:1" x14ac:dyDescent="0.25">
      <c r="A9" t="s">
        <v>80</v>
      </c>
    </row>
    <row r="10" spans="1:1" x14ac:dyDescent="0.25">
      <c r="A10" t="s">
        <v>82</v>
      </c>
    </row>
    <row r="11" spans="1:1" x14ac:dyDescent="0.25">
      <c r="A11" t="s">
        <v>83</v>
      </c>
    </row>
    <row r="12" spans="1:1" x14ac:dyDescent="0.25">
      <c r="A12" t="s">
        <v>84</v>
      </c>
    </row>
    <row r="13" spans="1:1" x14ac:dyDescent="0.25">
      <c r="A13" t="s">
        <v>104</v>
      </c>
    </row>
    <row r="14" spans="1:1" x14ac:dyDescent="0.25">
      <c r="A14" t="s">
        <v>67</v>
      </c>
    </row>
    <row r="15" spans="1:1" x14ac:dyDescent="0.25">
      <c r="A15" t="s">
        <v>105</v>
      </c>
    </row>
    <row r="16" spans="1:1" x14ac:dyDescent="0.25">
      <c r="A16" t="s">
        <v>68</v>
      </c>
    </row>
    <row r="17" spans="1:1" x14ac:dyDescent="0.25">
      <c r="A17" t="s">
        <v>106</v>
      </c>
    </row>
    <row r="18" spans="1:1" x14ac:dyDescent="0.25">
      <c r="A18" t="s">
        <v>69</v>
      </c>
    </row>
    <row r="19" spans="1:1" x14ac:dyDescent="0.25">
      <c r="A19" t="s">
        <v>71</v>
      </c>
    </row>
    <row r="20" spans="1:1" x14ac:dyDescent="0.25">
      <c r="A20" t="s">
        <v>107</v>
      </c>
    </row>
    <row r="21" spans="1:1" x14ac:dyDescent="0.25">
      <c r="A21" t="s">
        <v>70</v>
      </c>
    </row>
    <row r="22" spans="1:1" x14ac:dyDescent="0.25">
      <c r="A22" t="s">
        <v>72</v>
      </c>
    </row>
    <row r="23" spans="1:1" x14ac:dyDescent="0.25">
      <c r="A23" t="s">
        <v>73</v>
      </c>
    </row>
    <row r="24" spans="1:1" x14ac:dyDescent="0.25">
      <c r="A24" t="s">
        <v>85</v>
      </c>
    </row>
    <row r="25" spans="1:1" x14ac:dyDescent="0.25">
      <c r="A25" t="s">
        <v>86</v>
      </c>
    </row>
    <row r="26" spans="1:1" x14ac:dyDescent="0.25">
      <c r="A26" t="s">
        <v>87</v>
      </c>
    </row>
    <row r="27" spans="1:1" x14ac:dyDescent="0.25">
      <c r="A27" t="s">
        <v>88</v>
      </c>
    </row>
    <row r="28" spans="1:1" x14ac:dyDescent="0.25">
      <c r="A28" t="s">
        <v>89</v>
      </c>
    </row>
    <row r="29" spans="1:1" x14ac:dyDescent="0.25">
      <c r="A29" t="s">
        <v>90</v>
      </c>
    </row>
    <row r="30" spans="1:1" x14ac:dyDescent="0.25">
      <c r="A30" t="s">
        <v>91</v>
      </c>
    </row>
    <row r="31" spans="1:1" x14ac:dyDescent="0.25">
      <c r="A31" t="s">
        <v>92</v>
      </c>
    </row>
    <row r="32" spans="1:1" x14ac:dyDescent="0.25">
      <c r="A32" t="s">
        <v>93</v>
      </c>
    </row>
    <row r="33" spans="1:1" x14ac:dyDescent="0.25">
      <c r="A33" t="s">
        <v>94</v>
      </c>
    </row>
    <row r="34" spans="1:1" x14ac:dyDescent="0.25">
      <c r="A34" t="s">
        <v>95</v>
      </c>
    </row>
    <row r="35" spans="1:1" x14ac:dyDescent="0.25">
      <c r="A35" t="s">
        <v>96</v>
      </c>
    </row>
    <row r="36" spans="1:1" x14ac:dyDescent="0.25">
      <c r="A36" t="s">
        <v>97</v>
      </c>
    </row>
    <row r="37" spans="1:1" x14ac:dyDescent="0.25">
      <c r="A37" t="s">
        <v>98</v>
      </c>
    </row>
    <row r="38" spans="1:1" x14ac:dyDescent="0.25">
      <c r="A38" t="s">
        <v>99</v>
      </c>
    </row>
    <row r="39" spans="1:1" x14ac:dyDescent="0.25">
      <c r="A39" t="s">
        <v>100</v>
      </c>
    </row>
    <row r="40" spans="1:1" x14ac:dyDescent="0.25">
      <c r="A40" t="s">
        <v>101</v>
      </c>
    </row>
    <row r="41" spans="1:1" x14ac:dyDescent="0.25">
      <c r="A41" t="s">
        <v>102</v>
      </c>
    </row>
    <row r="42" spans="1:1" x14ac:dyDescent="0.25">
      <c r="A42" t="s">
        <v>103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55"/>
  <sheetViews>
    <sheetView tabSelected="1" zoomScale="75" zoomScaleNormal="75" workbookViewId="0">
      <pane xSplit="1" topLeftCell="Y1" activePane="topRight" state="frozen"/>
      <selection pane="topRight" activeCell="AO8" sqref="AO8"/>
    </sheetView>
  </sheetViews>
  <sheetFormatPr defaultRowHeight="15" x14ac:dyDescent="0.25"/>
  <cols>
    <col min="1" max="1" width="13.42578125" customWidth="1"/>
    <col min="23" max="23" width="9.140625" style="36"/>
    <col min="41" max="41" width="13.42578125" customWidth="1"/>
  </cols>
  <sheetData>
    <row r="1" spans="1:47" x14ac:dyDescent="0.25">
      <c r="B1">
        <v>1</v>
      </c>
      <c r="C1">
        <f>B1+1</f>
        <v>2</v>
      </c>
      <c r="D1">
        <f t="shared" ref="D1:AN1" si="0">C1+1</f>
        <v>3</v>
      </c>
      <c r="E1">
        <f t="shared" si="0"/>
        <v>4</v>
      </c>
      <c r="F1">
        <f t="shared" si="0"/>
        <v>5</v>
      </c>
      <c r="G1">
        <f t="shared" si="0"/>
        <v>6</v>
      </c>
      <c r="H1">
        <f t="shared" si="0"/>
        <v>7</v>
      </c>
      <c r="I1">
        <f t="shared" si="0"/>
        <v>8</v>
      </c>
      <c r="J1">
        <f t="shared" si="0"/>
        <v>9</v>
      </c>
      <c r="K1">
        <f t="shared" si="0"/>
        <v>10</v>
      </c>
      <c r="L1">
        <f t="shared" si="0"/>
        <v>11</v>
      </c>
      <c r="M1">
        <f t="shared" si="0"/>
        <v>12</v>
      </c>
      <c r="N1">
        <f t="shared" si="0"/>
        <v>13</v>
      </c>
      <c r="O1">
        <f t="shared" si="0"/>
        <v>14</v>
      </c>
      <c r="P1">
        <f t="shared" si="0"/>
        <v>15</v>
      </c>
      <c r="Q1">
        <f t="shared" si="0"/>
        <v>16</v>
      </c>
      <c r="R1">
        <f t="shared" si="0"/>
        <v>17</v>
      </c>
      <c r="S1">
        <f t="shared" si="0"/>
        <v>18</v>
      </c>
      <c r="T1">
        <f t="shared" si="0"/>
        <v>19</v>
      </c>
      <c r="U1">
        <f t="shared" si="0"/>
        <v>20</v>
      </c>
      <c r="V1">
        <f t="shared" si="0"/>
        <v>21</v>
      </c>
      <c r="W1">
        <f t="shared" si="0"/>
        <v>22</v>
      </c>
      <c r="X1">
        <f t="shared" si="0"/>
        <v>23</v>
      </c>
      <c r="Y1">
        <f t="shared" si="0"/>
        <v>24</v>
      </c>
      <c r="Z1">
        <f t="shared" si="0"/>
        <v>25</v>
      </c>
      <c r="AA1">
        <f t="shared" si="0"/>
        <v>26</v>
      </c>
      <c r="AB1">
        <f t="shared" si="0"/>
        <v>27</v>
      </c>
      <c r="AC1">
        <f t="shared" si="0"/>
        <v>28</v>
      </c>
      <c r="AD1">
        <f t="shared" si="0"/>
        <v>29</v>
      </c>
      <c r="AE1">
        <f t="shared" si="0"/>
        <v>30</v>
      </c>
      <c r="AF1">
        <f t="shared" si="0"/>
        <v>31</v>
      </c>
      <c r="AG1">
        <f t="shared" si="0"/>
        <v>32</v>
      </c>
      <c r="AH1">
        <f t="shared" si="0"/>
        <v>33</v>
      </c>
      <c r="AI1">
        <f t="shared" si="0"/>
        <v>34</v>
      </c>
      <c r="AJ1">
        <f t="shared" si="0"/>
        <v>35</v>
      </c>
      <c r="AK1">
        <f t="shared" si="0"/>
        <v>36</v>
      </c>
      <c r="AL1">
        <f t="shared" si="0"/>
        <v>37</v>
      </c>
      <c r="AM1">
        <f t="shared" si="0"/>
        <v>38</v>
      </c>
      <c r="AN1">
        <f t="shared" si="0"/>
        <v>39</v>
      </c>
    </row>
    <row r="2" spans="1:47" x14ac:dyDescent="0.25">
      <c r="B2" t="s">
        <v>75</v>
      </c>
      <c r="C2" t="s">
        <v>76</v>
      </c>
      <c r="D2" t="s">
        <v>77</v>
      </c>
      <c r="E2" t="s">
        <v>78</v>
      </c>
      <c r="F2" t="s">
        <v>81</v>
      </c>
      <c r="G2" t="s">
        <v>80</v>
      </c>
      <c r="H2" t="s">
        <v>82</v>
      </c>
      <c r="I2" t="s">
        <v>83</v>
      </c>
      <c r="J2" t="s">
        <v>164</v>
      </c>
      <c r="K2" t="s">
        <v>165</v>
      </c>
      <c r="L2" t="s">
        <v>167</v>
      </c>
      <c r="M2" t="s">
        <v>166</v>
      </c>
      <c r="N2" t="s">
        <v>168</v>
      </c>
      <c r="O2" t="s">
        <v>170</v>
      </c>
      <c r="P2" t="s">
        <v>189</v>
      </c>
      <c r="Q2" t="s">
        <v>71</v>
      </c>
      <c r="R2" t="s">
        <v>169</v>
      </c>
      <c r="S2" t="s">
        <v>171</v>
      </c>
      <c r="T2" t="s">
        <v>72</v>
      </c>
      <c r="U2" t="s">
        <v>73</v>
      </c>
      <c r="V2" t="s">
        <v>85</v>
      </c>
      <c r="W2" s="36" t="s">
        <v>86</v>
      </c>
      <c r="X2" t="s">
        <v>87</v>
      </c>
      <c r="Y2" t="s">
        <v>88</v>
      </c>
      <c r="Z2" t="s">
        <v>89</v>
      </c>
      <c r="AA2" t="s">
        <v>90</v>
      </c>
      <c r="AB2" t="s">
        <v>91</v>
      </c>
      <c r="AC2" t="s">
        <v>92</v>
      </c>
      <c r="AD2" t="s">
        <v>93</v>
      </c>
      <c r="AE2" t="s">
        <v>94</v>
      </c>
      <c r="AF2" t="s">
        <v>95</v>
      </c>
      <c r="AG2" t="s">
        <v>96</v>
      </c>
      <c r="AH2" t="s">
        <v>97</v>
      </c>
      <c r="AI2" t="s">
        <v>98</v>
      </c>
      <c r="AJ2" t="s">
        <v>99</v>
      </c>
      <c r="AK2" t="s">
        <v>100</v>
      </c>
      <c r="AL2" t="s">
        <v>101</v>
      </c>
      <c r="AM2" t="s">
        <v>102</v>
      </c>
      <c r="AN2" t="s">
        <v>103</v>
      </c>
    </row>
    <row r="3" spans="1:47" x14ac:dyDescent="0.25">
      <c r="A3" t="s">
        <v>108</v>
      </c>
      <c r="B3" s="53" t="s">
        <v>125</v>
      </c>
      <c r="C3" s="53" t="s">
        <v>127</v>
      </c>
      <c r="D3" s="52" t="s">
        <v>131</v>
      </c>
      <c r="E3" s="53" t="s">
        <v>135</v>
      </c>
      <c r="K3" t="s">
        <v>160</v>
      </c>
      <c r="L3" t="s">
        <v>172</v>
      </c>
      <c r="M3" t="s">
        <v>177</v>
      </c>
      <c r="O3" t="s">
        <v>184</v>
      </c>
      <c r="P3" t="s">
        <v>190</v>
      </c>
      <c r="R3" t="s">
        <v>198</v>
      </c>
      <c r="S3" t="s">
        <v>181</v>
      </c>
      <c r="T3" t="s">
        <v>204</v>
      </c>
      <c r="U3" t="s">
        <v>207</v>
      </c>
      <c r="W3" s="36" t="s">
        <v>215</v>
      </c>
      <c r="X3" s="53" t="s">
        <v>220</v>
      </c>
      <c r="Y3" s="53" t="s">
        <v>224</v>
      </c>
      <c r="Z3" s="53" t="s">
        <v>230</v>
      </c>
      <c r="AA3" t="s">
        <v>233</v>
      </c>
      <c r="AD3" t="s">
        <v>249</v>
      </c>
      <c r="AF3" t="s">
        <v>255</v>
      </c>
      <c r="AG3" t="s">
        <v>262</v>
      </c>
      <c r="AH3" t="s">
        <v>265</v>
      </c>
      <c r="AJ3" t="s">
        <v>198</v>
      </c>
      <c r="AM3" s="40" t="s">
        <v>288</v>
      </c>
      <c r="AO3" t="s">
        <v>108</v>
      </c>
      <c r="AP3" s="39"/>
      <c r="AQ3" s="38"/>
      <c r="AR3" s="38"/>
      <c r="AS3" s="39"/>
      <c r="AT3" s="38"/>
      <c r="AU3" s="38"/>
    </row>
    <row r="4" spans="1:47" x14ac:dyDescent="0.25">
      <c r="A4" t="s">
        <v>109</v>
      </c>
      <c r="J4" s="52" t="s">
        <v>158</v>
      </c>
      <c r="K4" s="53" t="s">
        <v>161</v>
      </c>
      <c r="L4" s="52" t="s">
        <v>173</v>
      </c>
      <c r="M4" s="53" t="s">
        <v>179</v>
      </c>
      <c r="N4" s="53" t="s">
        <v>182</v>
      </c>
      <c r="O4" s="53" t="s">
        <v>185</v>
      </c>
      <c r="P4" s="52" t="s">
        <v>191</v>
      </c>
      <c r="Q4" t="s">
        <v>195</v>
      </c>
      <c r="R4" s="53" t="s">
        <v>199</v>
      </c>
      <c r="S4" s="53" t="s">
        <v>202</v>
      </c>
      <c r="T4" s="53" t="s">
        <v>205</v>
      </c>
      <c r="U4" t="s">
        <v>208</v>
      </c>
      <c r="W4" s="36" t="s">
        <v>216</v>
      </c>
      <c r="X4" t="s">
        <v>221</v>
      </c>
      <c r="Y4" t="s">
        <v>225</v>
      </c>
      <c r="Z4" t="s">
        <v>231</v>
      </c>
      <c r="AA4" t="s">
        <v>234</v>
      </c>
      <c r="AB4" t="s">
        <v>238</v>
      </c>
      <c r="AC4" t="s">
        <v>240</v>
      </c>
      <c r="AD4" t="s">
        <v>250</v>
      </c>
      <c r="AF4" t="s">
        <v>256</v>
      </c>
      <c r="AH4" t="s">
        <v>266</v>
      </c>
      <c r="AO4" t="s">
        <v>109</v>
      </c>
      <c r="AP4" s="38"/>
      <c r="AQ4" s="38"/>
      <c r="AR4" s="38"/>
      <c r="AS4" s="38"/>
      <c r="AT4" s="38"/>
      <c r="AU4" s="38"/>
    </row>
    <row r="5" spans="1:47" x14ac:dyDescent="0.25">
      <c r="A5" t="s">
        <v>110</v>
      </c>
      <c r="J5" t="s">
        <v>157</v>
      </c>
      <c r="K5" t="s">
        <v>162</v>
      </c>
      <c r="L5" t="s">
        <v>174</v>
      </c>
      <c r="M5" t="s">
        <v>178</v>
      </c>
      <c r="N5" t="s">
        <v>181</v>
      </c>
      <c r="O5" t="s">
        <v>186</v>
      </c>
      <c r="AA5" t="s">
        <v>235</v>
      </c>
      <c r="AI5" t="s">
        <v>269</v>
      </c>
      <c r="AO5" t="s">
        <v>110</v>
      </c>
      <c r="AP5" s="38"/>
      <c r="AQ5" s="38"/>
      <c r="AR5" s="38"/>
      <c r="AS5" s="38"/>
      <c r="AT5" s="38"/>
      <c r="AU5" s="38"/>
    </row>
    <row r="6" spans="1:47" ht="15.75" customHeight="1" x14ac:dyDescent="0.25">
      <c r="A6" t="s">
        <v>112</v>
      </c>
      <c r="AO6" t="s">
        <v>112</v>
      </c>
      <c r="AP6" s="38"/>
      <c r="AQ6" s="38"/>
      <c r="AR6" s="38"/>
      <c r="AS6" s="38"/>
      <c r="AT6" s="38"/>
      <c r="AU6" s="38"/>
    </row>
    <row r="7" spans="1:47" x14ac:dyDescent="0.25">
      <c r="A7" t="s">
        <v>113</v>
      </c>
      <c r="AI7" t="s">
        <v>270</v>
      </c>
      <c r="AJ7" t="s">
        <v>278</v>
      </c>
      <c r="AK7" t="s">
        <v>281</v>
      </c>
      <c r="AN7" s="40" t="s">
        <v>296</v>
      </c>
      <c r="AO7" t="s">
        <v>113</v>
      </c>
      <c r="AP7" s="38"/>
      <c r="AQ7" s="38"/>
      <c r="AR7" s="38"/>
      <c r="AS7" s="38"/>
      <c r="AT7" s="38"/>
      <c r="AU7" s="38"/>
    </row>
    <row r="8" spans="1:47" x14ac:dyDescent="0.25">
      <c r="A8" t="s">
        <v>114</v>
      </c>
      <c r="AG8" s="53" t="s">
        <v>260</v>
      </c>
      <c r="AI8" t="s">
        <v>272</v>
      </c>
      <c r="AJ8" s="53" t="s">
        <v>274</v>
      </c>
      <c r="AK8" s="53" t="s">
        <v>280</v>
      </c>
      <c r="AO8" t="s">
        <v>114</v>
      </c>
      <c r="AP8" s="38"/>
      <c r="AQ8" s="38"/>
      <c r="AR8" s="38"/>
      <c r="AS8" s="38"/>
      <c r="AT8" s="38"/>
      <c r="AU8" s="38"/>
    </row>
    <row r="9" spans="1:47" x14ac:dyDescent="0.25">
      <c r="A9" t="s">
        <v>111</v>
      </c>
      <c r="P9" t="s">
        <v>193</v>
      </c>
      <c r="X9" t="s">
        <v>223</v>
      </c>
      <c r="Y9" t="s">
        <v>228</v>
      </c>
      <c r="AO9" t="s">
        <v>111</v>
      </c>
      <c r="AP9" s="38"/>
      <c r="AQ9" s="38"/>
      <c r="AR9" s="38"/>
      <c r="AS9" s="38"/>
      <c r="AT9" s="38"/>
      <c r="AU9" s="38"/>
    </row>
    <row r="10" spans="1:47" x14ac:dyDescent="0.25">
      <c r="A10" t="s">
        <v>115</v>
      </c>
      <c r="AC10" s="40" t="s">
        <v>241</v>
      </c>
      <c r="AE10" s="40" t="s">
        <v>252</v>
      </c>
      <c r="AG10" s="40" t="s">
        <v>263</v>
      </c>
      <c r="AL10" s="40" t="s">
        <v>287</v>
      </c>
      <c r="AN10" s="40" t="s">
        <v>293</v>
      </c>
      <c r="AO10" t="s">
        <v>115</v>
      </c>
      <c r="AP10" s="38"/>
      <c r="AQ10" s="38"/>
      <c r="AR10" s="38"/>
      <c r="AS10" s="38"/>
      <c r="AT10" s="38"/>
      <c r="AU10" s="38"/>
    </row>
    <row r="11" spans="1:47" x14ac:dyDescent="0.25">
      <c r="A11" t="s">
        <v>116</v>
      </c>
      <c r="B11" t="s">
        <v>126</v>
      </c>
      <c r="C11" t="s">
        <v>128</v>
      </c>
      <c r="D11" s="53" t="s">
        <v>134</v>
      </c>
      <c r="E11" t="s">
        <v>137</v>
      </c>
      <c r="F11" t="s">
        <v>151</v>
      </c>
      <c r="H11" s="53" t="s">
        <v>153</v>
      </c>
      <c r="I11" s="53" t="s">
        <v>155</v>
      </c>
      <c r="J11" s="53" t="s">
        <v>159</v>
      </c>
      <c r="K11" t="s">
        <v>163</v>
      </c>
      <c r="L11" s="53" t="s">
        <v>175</v>
      </c>
      <c r="M11" s="52" t="s">
        <v>180</v>
      </c>
      <c r="N11" s="52" t="s">
        <v>183</v>
      </c>
      <c r="O11" s="52" t="s">
        <v>187</v>
      </c>
      <c r="P11" s="53" t="s">
        <v>192</v>
      </c>
      <c r="Q11" t="s">
        <v>196</v>
      </c>
      <c r="R11" s="52" t="s">
        <v>200</v>
      </c>
      <c r="S11" t="s">
        <v>203</v>
      </c>
      <c r="T11" t="s">
        <v>206</v>
      </c>
      <c r="U11" s="53" t="s">
        <v>209</v>
      </c>
      <c r="V11" t="s">
        <v>211</v>
      </c>
      <c r="W11" s="53" t="s">
        <v>330</v>
      </c>
      <c r="X11" s="37" t="s">
        <v>222</v>
      </c>
      <c r="Y11" t="s">
        <v>226</v>
      </c>
      <c r="Z11" t="s">
        <v>232</v>
      </c>
      <c r="AA11" s="53" t="s">
        <v>236</v>
      </c>
      <c r="AB11" s="53" t="s">
        <v>239</v>
      </c>
      <c r="AC11" s="40" t="s">
        <v>242</v>
      </c>
      <c r="AD11" s="40" t="s">
        <v>251</v>
      </c>
      <c r="AE11" s="53" t="s">
        <v>253</v>
      </c>
      <c r="AF11" s="40" t="s">
        <v>257</v>
      </c>
      <c r="AG11" s="40" t="s">
        <v>261</v>
      </c>
      <c r="AH11" s="54" t="s">
        <v>267</v>
      </c>
      <c r="AI11" s="40" t="s">
        <v>271</v>
      </c>
      <c r="AJ11" s="40" t="s">
        <v>275</v>
      </c>
      <c r="AK11" s="40" t="s">
        <v>279</v>
      </c>
      <c r="AL11" s="40" t="s">
        <v>283</v>
      </c>
      <c r="AM11" s="54" t="s">
        <v>289</v>
      </c>
      <c r="AN11" s="54" t="s">
        <v>294</v>
      </c>
      <c r="AO11" t="s">
        <v>116</v>
      </c>
      <c r="AP11" s="38"/>
      <c r="AQ11" s="38"/>
      <c r="AR11" s="38"/>
      <c r="AS11" s="38"/>
      <c r="AT11" s="38"/>
      <c r="AU11" s="38"/>
    </row>
    <row r="12" spans="1:47" x14ac:dyDescent="0.25">
      <c r="A12" t="s">
        <v>117</v>
      </c>
      <c r="C12" t="s">
        <v>129</v>
      </c>
      <c r="D12" t="s">
        <v>132</v>
      </c>
      <c r="E12" t="s">
        <v>136</v>
      </c>
      <c r="X12" s="38"/>
      <c r="Y12" s="39"/>
      <c r="Z12" s="38"/>
      <c r="AA12" s="38"/>
      <c r="AB12" s="39"/>
      <c r="AC12" t="s">
        <v>245</v>
      </c>
      <c r="AD12" t="s">
        <v>246</v>
      </c>
      <c r="AF12" t="s">
        <v>227</v>
      </c>
      <c r="AG12" t="s">
        <v>227</v>
      </c>
      <c r="AH12" t="s">
        <v>245</v>
      </c>
      <c r="AJ12" t="s">
        <v>276</v>
      </c>
      <c r="AK12" t="s">
        <v>276</v>
      </c>
      <c r="AM12" t="s">
        <v>292</v>
      </c>
      <c r="AO12" t="s">
        <v>117</v>
      </c>
    </row>
    <row r="13" spans="1:47" x14ac:dyDescent="0.25">
      <c r="A13" t="s">
        <v>118</v>
      </c>
      <c r="O13" t="s">
        <v>188</v>
      </c>
      <c r="V13" t="s">
        <v>212</v>
      </c>
      <c r="X13" s="38"/>
      <c r="Y13" s="38"/>
      <c r="Z13" s="38"/>
      <c r="AA13" s="38"/>
      <c r="AB13" s="38"/>
      <c r="AC13" s="38"/>
      <c r="AD13" s="38"/>
      <c r="AM13" t="s">
        <v>290</v>
      </c>
      <c r="AN13" t="s">
        <v>295</v>
      </c>
      <c r="AO13" t="s">
        <v>118</v>
      </c>
    </row>
    <row r="14" spans="1:47" x14ac:dyDescent="0.25">
      <c r="A14" t="s">
        <v>119</v>
      </c>
      <c r="V14" s="53" t="s">
        <v>214</v>
      </c>
      <c r="X14" s="38"/>
      <c r="Y14" s="38"/>
      <c r="Z14" s="38"/>
      <c r="AA14" s="38"/>
      <c r="AB14" s="38"/>
      <c r="AC14" s="38"/>
      <c r="AD14" s="38"/>
      <c r="AO14" t="s">
        <v>119</v>
      </c>
    </row>
    <row r="15" spans="1:47" x14ac:dyDescent="0.25">
      <c r="A15" t="s">
        <v>120</v>
      </c>
      <c r="C15" t="s">
        <v>130</v>
      </c>
      <c r="F15" s="53" t="s">
        <v>152</v>
      </c>
      <c r="H15" t="s">
        <v>151</v>
      </c>
      <c r="I15" t="s">
        <v>156</v>
      </c>
      <c r="P15" s="52" t="s">
        <v>194</v>
      </c>
      <c r="Q15" s="53" t="s">
        <v>197</v>
      </c>
      <c r="R15" t="s">
        <v>201</v>
      </c>
      <c r="U15" t="s">
        <v>210</v>
      </c>
      <c r="W15" s="36" t="s">
        <v>217</v>
      </c>
      <c r="X15" t="s">
        <v>219</v>
      </c>
      <c r="Y15" t="s">
        <v>227</v>
      </c>
      <c r="Z15" s="38"/>
      <c r="AA15" s="38"/>
      <c r="AB15" s="38"/>
      <c r="AC15" s="38"/>
      <c r="AD15" s="38"/>
      <c r="AL15" s="54" t="s">
        <v>286</v>
      </c>
      <c r="AO15" t="s">
        <v>120</v>
      </c>
    </row>
    <row r="16" spans="1:47" x14ac:dyDescent="0.25">
      <c r="A16" t="s">
        <v>121</v>
      </c>
      <c r="D16" t="s">
        <v>133</v>
      </c>
      <c r="H16" t="s">
        <v>154</v>
      </c>
      <c r="L16" t="s">
        <v>176</v>
      </c>
      <c r="W16" s="36" t="s">
        <v>218</v>
      </c>
      <c r="X16" s="38"/>
      <c r="Y16" s="38"/>
      <c r="Z16" s="38"/>
      <c r="AA16" t="s">
        <v>237</v>
      </c>
      <c r="AB16" s="38"/>
      <c r="AC16" t="s">
        <v>243</v>
      </c>
      <c r="AD16" t="s">
        <v>248</v>
      </c>
      <c r="AF16" t="s">
        <v>258</v>
      </c>
      <c r="AJ16" t="s">
        <v>277</v>
      </c>
      <c r="AK16" t="s">
        <v>282</v>
      </c>
      <c r="AL16" t="s">
        <v>284</v>
      </c>
      <c r="AM16" t="s">
        <v>291</v>
      </c>
      <c r="AO16" t="s">
        <v>121</v>
      </c>
    </row>
    <row r="17" spans="1:41" x14ac:dyDescent="0.25">
      <c r="A17" t="s">
        <v>122</v>
      </c>
      <c r="V17" t="s">
        <v>213</v>
      </c>
      <c r="X17" s="38"/>
      <c r="Y17" s="38"/>
      <c r="Z17" s="38"/>
      <c r="AA17" s="38"/>
      <c r="AB17" s="38"/>
      <c r="AC17" s="38"/>
      <c r="AD17" s="38"/>
      <c r="AF17" s="38"/>
      <c r="AO17" t="s">
        <v>122</v>
      </c>
    </row>
    <row r="18" spans="1:41" x14ac:dyDescent="0.25">
      <c r="A18" t="s">
        <v>123</v>
      </c>
      <c r="X18" s="38"/>
      <c r="Y18" s="38"/>
      <c r="Z18" s="38"/>
      <c r="AA18" s="38"/>
      <c r="AB18" s="38"/>
      <c r="AC18" s="53" t="s">
        <v>244</v>
      </c>
      <c r="AD18" s="53" t="s">
        <v>247</v>
      </c>
      <c r="AE18" t="s">
        <v>254</v>
      </c>
      <c r="AF18" s="53" t="s">
        <v>259</v>
      </c>
      <c r="AO18" t="s">
        <v>123</v>
      </c>
    </row>
    <row r="19" spans="1:41" x14ac:dyDescent="0.25">
      <c r="A19" t="s">
        <v>124</v>
      </c>
      <c r="X19" s="38"/>
      <c r="Y19" s="38"/>
      <c r="Z19" s="38"/>
      <c r="AA19" s="38"/>
      <c r="AB19" s="38"/>
      <c r="AC19" s="38"/>
      <c r="AD19" s="38"/>
      <c r="AI19" t="s">
        <v>273</v>
      </c>
      <c r="AO19" t="s">
        <v>124</v>
      </c>
    </row>
    <row r="20" spans="1:41" x14ac:dyDescent="0.25">
      <c r="A20" t="s">
        <v>316</v>
      </c>
      <c r="X20" s="38"/>
      <c r="Y20" s="38"/>
      <c r="Z20" t="s">
        <v>229</v>
      </c>
      <c r="AA20" s="38"/>
      <c r="AB20" s="38"/>
      <c r="AC20" s="38"/>
      <c r="AD20" s="38"/>
      <c r="AO20" t="s">
        <v>316</v>
      </c>
    </row>
    <row r="21" spans="1:41" x14ac:dyDescent="0.25">
      <c r="A21" t="s">
        <v>315</v>
      </c>
      <c r="X21" s="38"/>
      <c r="Y21" s="38"/>
      <c r="Z21" s="38"/>
      <c r="AA21" s="38"/>
      <c r="AB21" s="38"/>
      <c r="AC21" s="38"/>
      <c r="AD21" s="38"/>
      <c r="AG21" s="40" t="s">
        <v>264</v>
      </c>
      <c r="AO21" t="s">
        <v>315</v>
      </c>
    </row>
    <row r="22" spans="1:41" x14ac:dyDescent="0.25">
      <c r="A22" t="s">
        <v>314</v>
      </c>
      <c r="AI22" s="54" t="s">
        <v>268</v>
      </c>
      <c r="AL22" t="s">
        <v>285</v>
      </c>
      <c r="AO22" t="s">
        <v>314</v>
      </c>
    </row>
    <row r="28" spans="1:41" x14ac:dyDescent="0.25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</row>
    <row r="29" spans="1:41" x14ac:dyDescent="0.25">
      <c r="A29" s="38"/>
      <c r="B29" s="39"/>
      <c r="C29" s="38"/>
      <c r="D29" s="38"/>
      <c r="E29" s="39"/>
      <c r="F29" s="38"/>
      <c r="G29" s="38"/>
      <c r="H29" s="39"/>
      <c r="I29" s="38"/>
      <c r="J29" s="38"/>
      <c r="K29" s="38"/>
    </row>
    <row r="30" spans="1:41" x14ac:dyDescent="0.25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</row>
    <row r="31" spans="1:41" x14ac:dyDescent="0.25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</row>
    <row r="32" spans="1:41" x14ac:dyDescent="0.25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</row>
    <row r="33" spans="1:11" x14ac:dyDescent="0.25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</row>
    <row r="34" spans="1:11" x14ac:dyDescent="0.25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</row>
    <row r="35" spans="1:11" x14ac:dyDescent="0.25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</row>
    <row r="36" spans="1:11" x14ac:dyDescent="0.25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</row>
    <row r="37" spans="1:11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</row>
    <row r="38" spans="1:11" x14ac:dyDescent="0.25">
      <c r="A38" s="38"/>
      <c r="B38" s="39"/>
      <c r="C38" s="38"/>
      <c r="D38" s="38"/>
      <c r="E38" s="39"/>
      <c r="F38" s="38"/>
      <c r="G38" s="38"/>
      <c r="H38" s="39"/>
      <c r="I38" s="38"/>
      <c r="J38" s="38"/>
      <c r="K38" s="38"/>
    </row>
    <row r="39" spans="1:11" x14ac:dyDescent="0.25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5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</row>
    <row r="41" spans="1:11" x14ac:dyDescent="0.25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</row>
    <row r="42" spans="1:11" x14ac:dyDescent="0.25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</row>
    <row r="43" spans="1:11" x14ac:dyDescent="0.25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</row>
    <row r="44" spans="1:11" x14ac:dyDescent="0.25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</row>
    <row r="45" spans="1:11" x14ac:dyDescent="0.25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</row>
    <row r="46" spans="1:11" x14ac:dyDescent="0.25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</row>
    <row r="47" spans="1:11" x14ac:dyDescent="0.25">
      <c r="A47" s="38"/>
      <c r="B47" s="39"/>
      <c r="C47" s="38"/>
      <c r="D47" s="38"/>
      <c r="E47" s="39"/>
      <c r="F47" s="38"/>
      <c r="G47" s="38"/>
      <c r="H47" s="39"/>
      <c r="I47" s="38"/>
      <c r="J47" s="38"/>
      <c r="K47" s="38"/>
    </row>
    <row r="48" spans="1:11" x14ac:dyDescent="0.25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</row>
    <row r="49" spans="1:11" x14ac:dyDescent="0.25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</row>
    <row r="50" spans="1:11" x14ac:dyDescent="0.25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</row>
    <row r="51" spans="1:11" x14ac:dyDescent="0.25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</row>
    <row r="52" spans="1:11" x14ac:dyDescent="0.25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</row>
    <row r="53" spans="1:11" x14ac:dyDescent="0.25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</row>
    <row r="54" spans="1:11" x14ac:dyDescent="0.25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</row>
    <row r="55" spans="1:11" x14ac:dyDescent="0.25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</row>
  </sheetData>
  <pageMargins left="0.7" right="0.7" top="0.75" bottom="0.75" header="0.3" footer="0.3"/>
  <pageSetup paperSize="9" scale="32" fitToHeight="0" orientation="landscape" r:id="rId1"/>
  <rowBreaks count="1" manualBreakCount="1">
    <brk id="23" max="16383" man="1"/>
  </rowBreaks>
  <colBreaks count="1" manualBreakCount="1">
    <brk id="4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workbookViewId="0">
      <selection activeCell="H7" sqref="H7"/>
    </sheetView>
  </sheetViews>
  <sheetFormatPr defaultRowHeight="15" x14ac:dyDescent="0.25"/>
  <sheetData>
    <row r="1" spans="1:9" x14ac:dyDescent="0.25">
      <c r="A1" s="3" t="s">
        <v>138</v>
      </c>
      <c r="B1" s="2"/>
      <c r="C1" s="2"/>
      <c r="D1" s="3" t="s">
        <v>139</v>
      </c>
      <c r="E1" s="2"/>
      <c r="F1" s="2"/>
      <c r="G1" s="3" t="s">
        <v>140</v>
      </c>
      <c r="H1" s="2"/>
      <c r="I1" s="2"/>
    </row>
    <row r="2" spans="1:9" x14ac:dyDescent="0.25">
      <c r="A2" s="2"/>
      <c r="B2" s="2" t="s">
        <v>59</v>
      </c>
      <c r="C2" s="2" t="s">
        <v>60</v>
      </c>
      <c r="D2" s="2"/>
      <c r="E2" s="2" t="s">
        <v>59</v>
      </c>
      <c r="F2" s="2" t="s">
        <v>60</v>
      </c>
      <c r="G2" s="2"/>
      <c r="H2" s="2" t="s">
        <v>59</v>
      </c>
      <c r="I2" s="2" t="s">
        <v>60</v>
      </c>
    </row>
    <row r="3" spans="1:9" x14ac:dyDescent="0.25">
      <c r="A3" s="2" t="s">
        <v>11</v>
      </c>
      <c r="B3" s="2">
        <v>98.47</v>
      </c>
      <c r="C3" s="2">
        <v>0.17</v>
      </c>
      <c r="D3" s="2" t="s">
        <v>141</v>
      </c>
      <c r="E3" s="2">
        <v>61.87</v>
      </c>
      <c r="F3" s="2">
        <v>0.84</v>
      </c>
      <c r="G3" s="2" t="s">
        <v>33</v>
      </c>
      <c r="H3" s="2">
        <v>5.77</v>
      </c>
      <c r="I3" s="2">
        <v>0.51</v>
      </c>
    </row>
    <row r="4" spans="1:9" x14ac:dyDescent="0.25">
      <c r="A4" s="2" t="s">
        <v>3</v>
      </c>
      <c r="B4" s="2">
        <v>1.53</v>
      </c>
      <c r="C4" s="2">
        <v>0.17</v>
      </c>
      <c r="D4" s="2" t="s">
        <v>142</v>
      </c>
      <c r="E4" s="2">
        <v>32.83</v>
      </c>
      <c r="F4" s="2">
        <v>0.78</v>
      </c>
      <c r="G4" s="2" t="s">
        <v>11</v>
      </c>
      <c r="H4" s="2">
        <v>28.71</v>
      </c>
      <c r="I4" s="2">
        <v>0.75</v>
      </c>
    </row>
    <row r="5" spans="1:9" x14ac:dyDescent="0.25">
      <c r="A5" s="2"/>
      <c r="B5" s="2"/>
      <c r="C5" s="2"/>
      <c r="D5" s="2" t="s">
        <v>3</v>
      </c>
      <c r="E5" s="2">
        <v>3.84</v>
      </c>
      <c r="F5" s="2">
        <v>0.45</v>
      </c>
      <c r="G5" s="2" t="s">
        <v>34</v>
      </c>
      <c r="H5" s="2">
        <v>10.43</v>
      </c>
      <c r="I5" s="2">
        <v>1.17</v>
      </c>
    </row>
    <row r="6" spans="1:9" x14ac:dyDescent="0.25">
      <c r="A6" s="2"/>
      <c r="B6" s="2"/>
      <c r="C6" s="2"/>
      <c r="D6" s="2" t="s">
        <v>9</v>
      </c>
      <c r="E6" s="2">
        <v>1.46</v>
      </c>
      <c r="F6" s="2">
        <v>0.39</v>
      </c>
      <c r="G6" s="2" t="s">
        <v>22</v>
      </c>
      <c r="H6" s="2">
        <v>7.5</v>
      </c>
      <c r="I6" s="2">
        <v>0.93</v>
      </c>
    </row>
    <row r="7" spans="1:9" x14ac:dyDescent="0.25">
      <c r="A7" s="2"/>
      <c r="B7" s="2"/>
      <c r="C7" s="2"/>
      <c r="D7" s="2"/>
      <c r="E7" s="2"/>
      <c r="F7" s="2"/>
      <c r="G7" s="2" t="s">
        <v>3</v>
      </c>
      <c r="H7" s="2">
        <v>45.44</v>
      </c>
      <c r="I7" s="2">
        <v>0.96</v>
      </c>
    </row>
    <row r="8" spans="1:9" x14ac:dyDescent="0.25">
      <c r="A8" s="2"/>
      <c r="B8" s="2"/>
      <c r="C8" s="2"/>
      <c r="D8" s="2"/>
      <c r="E8" s="2"/>
      <c r="F8" s="2"/>
      <c r="G8" s="2" t="s">
        <v>9</v>
      </c>
      <c r="H8" s="2">
        <v>2.15</v>
      </c>
      <c r="I8" s="2">
        <v>0.6</v>
      </c>
    </row>
    <row r="9" spans="1:9" x14ac:dyDescent="0.25">
      <c r="A9" s="2"/>
      <c r="B9" s="2"/>
      <c r="C9" s="2"/>
      <c r="D9" s="2"/>
      <c r="E9" s="2"/>
      <c r="F9" s="2"/>
      <c r="G9" s="2"/>
      <c r="H9" s="2"/>
      <c r="I9" s="2"/>
    </row>
    <row r="10" spans="1:9" x14ac:dyDescent="0.25">
      <c r="A10" s="3" t="s">
        <v>143</v>
      </c>
      <c r="B10" s="2"/>
      <c r="C10" s="2"/>
      <c r="D10" s="3" t="s">
        <v>144</v>
      </c>
      <c r="E10" s="2"/>
      <c r="F10" s="2"/>
      <c r="G10" s="3" t="s">
        <v>145</v>
      </c>
      <c r="H10" s="2"/>
      <c r="I10" s="2"/>
    </row>
    <row r="11" spans="1:9" x14ac:dyDescent="0.25">
      <c r="A11" s="2"/>
      <c r="B11" s="2" t="s">
        <v>59</v>
      </c>
      <c r="C11" s="2" t="s">
        <v>60</v>
      </c>
      <c r="D11" s="2"/>
      <c r="E11" s="2" t="s">
        <v>59</v>
      </c>
      <c r="F11" s="2" t="s">
        <v>60</v>
      </c>
      <c r="G11" s="2"/>
      <c r="H11" s="2" t="s">
        <v>59</v>
      </c>
      <c r="I11" s="2" t="s">
        <v>60</v>
      </c>
    </row>
    <row r="12" spans="1:9" x14ac:dyDescent="0.25">
      <c r="A12" s="2" t="s">
        <v>35</v>
      </c>
      <c r="B12" s="2">
        <v>5.44</v>
      </c>
      <c r="C12" s="2">
        <v>0.54</v>
      </c>
      <c r="D12" s="2" t="s">
        <v>54</v>
      </c>
      <c r="E12" s="2">
        <v>7.36</v>
      </c>
      <c r="F12" s="2">
        <v>0.54</v>
      </c>
      <c r="G12" s="2" t="s">
        <v>28</v>
      </c>
      <c r="H12" s="2">
        <v>56.56</v>
      </c>
      <c r="I12" s="2">
        <v>1.17</v>
      </c>
    </row>
    <row r="13" spans="1:9" x14ac:dyDescent="0.25">
      <c r="A13" s="2" t="s">
        <v>28</v>
      </c>
      <c r="B13" s="2">
        <v>0</v>
      </c>
      <c r="C13" s="2">
        <v>0</v>
      </c>
      <c r="D13" s="2" t="s">
        <v>56</v>
      </c>
      <c r="E13" s="2">
        <v>6.99</v>
      </c>
      <c r="F13" s="2">
        <v>1.02</v>
      </c>
      <c r="G13" s="2" t="s">
        <v>54</v>
      </c>
      <c r="H13" s="2">
        <v>6.34</v>
      </c>
      <c r="I13" s="2">
        <v>0.75</v>
      </c>
    </row>
    <row r="14" spans="1:9" x14ac:dyDescent="0.25">
      <c r="A14" s="2" t="s">
        <v>33</v>
      </c>
      <c r="B14" s="2">
        <v>9.0299999999999994</v>
      </c>
      <c r="C14" s="2">
        <v>0.81</v>
      </c>
      <c r="D14" s="2" t="s">
        <v>3</v>
      </c>
      <c r="E14" s="2">
        <v>84.5</v>
      </c>
      <c r="F14" s="2">
        <v>1.01</v>
      </c>
      <c r="G14" s="2" t="s">
        <v>47</v>
      </c>
      <c r="H14" s="2">
        <v>9.77</v>
      </c>
      <c r="I14" s="2">
        <v>0.81</v>
      </c>
    </row>
    <row r="15" spans="1:9" x14ac:dyDescent="0.25">
      <c r="A15" s="2" t="s">
        <v>34</v>
      </c>
      <c r="B15" s="2">
        <v>35.93</v>
      </c>
      <c r="C15" s="2">
        <v>1.38</v>
      </c>
      <c r="D15" s="2" t="s">
        <v>9</v>
      </c>
      <c r="E15" s="2">
        <v>1.1599999999999999</v>
      </c>
      <c r="F15" s="2">
        <v>0.28000000000000003</v>
      </c>
      <c r="G15" s="2" t="s">
        <v>146</v>
      </c>
      <c r="H15" s="2">
        <v>5.65</v>
      </c>
      <c r="I15" s="2">
        <v>1.29</v>
      </c>
    </row>
    <row r="16" spans="1:9" x14ac:dyDescent="0.25">
      <c r="A16" s="2" t="s">
        <v>3</v>
      </c>
      <c r="B16" s="2">
        <v>46.91</v>
      </c>
      <c r="C16" s="2">
        <v>1.32</v>
      </c>
      <c r="D16" s="2"/>
      <c r="E16" s="2"/>
      <c r="F16" s="2"/>
      <c r="G16" s="2" t="s">
        <v>58</v>
      </c>
      <c r="H16" s="2">
        <v>4.5</v>
      </c>
      <c r="I16" s="2">
        <v>0.26</v>
      </c>
    </row>
    <row r="17" spans="1:9" x14ac:dyDescent="0.25">
      <c r="A17" s="2" t="s">
        <v>9</v>
      </c>
      <c r="B17" s="2">
        <v>2.7</v>
      </c>
      <c r="C17" s="2">
        <v>0.63</v>
      </c>
      <c r="D17" s="2"/>
      <c r="E17" s="2"/>
      <c r="F17" s="2"/>
      <c r="G17" s="2" t="s">
        <v>3</v>
      </c>
      <c r="H17" s="2">
        <v>17.190000000000001</v>
      </c>
      <c r="I17" s="2">
        <v>0.66</v>
      </c>
    </row>
    <row r="18" spans="1:9" x14ac:dyDescent="0.25">
      <c r="A18" s="2"/>
      <c r="B18" s="2"/>
      <c r="C18" s="2"/>
      <c r="D18" s="2"/>
      <c r="E18" s="2"/>
      <c r="F18" s="2"/>
      <c r="G18" s="2"/>
      <c r="H18" s="2"/>
      <c r="I18" s="2"/>
    </row>
    <row r="19" spans="1:9" x14ac:dyDescent="0.25">
      <c r="A19" s="3" t="s">
        <v>147</v>
      </c>
      <c r="B19" s="2"/>
      <c r="C19" s="2"/>
      <c r="D19" s="3" t="s">
        <v>148</v>
      </c>
      <c r="E19" s="2"/>
      <c r="F19" s="2"/>
      <c r="G19" s="3" t="s">
        <v>149</v>
      </c>
      <c r="H19" s="2"/>
      <c r="I19" s="2"/>
    </row>
    <row r="20" spans="1:9" x14ac:dyDescent="0.25">
      <c r="A20" s="2"/>
      <c r="B20" s="2" t="s">
        <v>59</v>
      </c>
      <c r="C20" s="2" t="s">
        <v>60</v>
      </c>
      <c r="D20" s="2"/>
      <c r="E20" s="2" t="s">
        <v>59</v>
      </c>
      <c r="F20" s="2" t="s">
        <v>60</v>
      </c>
      <c r="G20" s="2"/>
      <c r="H20" s="2" t="s">
        <v>59</v>
      </c>
      <c r="I20" s="2" t="s">
        <v>60</v>
      </c>
    </row>
    <row r="21" spans="1:9" x14ac:dyDescent="0.25">
      <c r="A21" s="2" t="s">
        <v>146</v>
      </c>
      <c r="B21" s="2">
        <v>2.68</v>
      </c>
      <c r="C21" s="2">
        <v>0.69</v>
      </c>
      <c r="D21" s="2" t="s">
        <v>150</v>
      </c>
      <c r="E21" s="2">
        <v>6.2</v>
      </c>
      <c r="F21" s="2">
        <v>0.5</v>
      </c>
      <c r="G21" s="2" t="s">
        <v>3</v>
      </c>
      <c r="H21" s="2">
        <v>3.83</v>
      </c>
      <c r="I21" s="2">
        <v>0.3</v>
      </c>
    </row>
    <row r="22" spans="1:9" x14ac:dyDescent="0.25">
      <c r="A22" s="2" t="s">
        <v>22</v>
      </c>
      <c r="B22" s="2">
        <v>0</v>
      </c>
      <c r="C22" s="2">
        <v>0</v>
      </c>
      <c r="D22" s="2" t="s">
        <v>3</v>
      </c>
      <c r="E22" s="2">
        <v>91.3</v>
      </c>
      <c r="F22" s="2">
        <v>0.5</v>
      </c>
      <c r="G22" s="2" t="s">
        <v>39</v>
      </c>
      <c r="H22" s="2">
        <v>96.17</v>
      </c>
      <c r="I22" s="2">
        <v>0.3</v>
      </c>
    </row>
    <row r="23" spans="1:9" x14ac:dyDescent="0.25">
      <c r="A23" s="2" t="s">
        <v>56</v>
      </c>
      <c r="B23" s="2">
        <v>14.47</v>
      </c>
      <c r="C23" s="2">
        <v>1.41</v>
      </c>
      <c r="D23" s="2" t="s">
        <v>9</v>
      </c>
      <c r="E23" s="2">
        <v>2.5</v>
      </c>
      <c r="F23" s="2">
        <v>0.5</v>
      </c>
      <c r="G23" s="2"/>
      <c r="H23" s="2"/>
      <c r="I23" s="2"/>
    </row>
    <row r="24" spans="1:9" x14ac:dyDescent="0.25">
      <c r="A24" s="2" t="s">
        <v>3</v>
      </c>
      <c r="B24" s="2">
        <v>4.8499999999999996</v>
      </c>
      <c r="C24" s="2">
        <v>1.02</v>
      </c>
      <c r="D24" s="2"/>
      <c r="E24" s="2"/>
      <c r="F24" s="2"/>
      <c r="G24" s="2"/>
      <c r="H24" s="2"/>
      <c r="I24" s="2"/>
    </row>
    <row r="25" spans="1:9" x14ac:dyDescent="0.25">
      <c r="A25" s="2" t="s">
        <v>39</v>
      </c>
      <c r="B25" s="2">
        <v>78</v>
      </c>
      <c r="C25" s="2">
        <v>1.68</v>
      </c>
      <c r="D25" s="2"/>
      <c r="E25" s="2"/>
      <c r="F25" s="2"/>
      <c r="G25" s="2"/>
      <c r="H25" s="2"/>
      <c r="I25" s="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N23"/>
  <sheetViews>
    <sheetView topLeftCell="A2" workbookViewId="0">
      <selection activeCell="A16" sqref="A16"/>
    </sheetView>
  </sheetViews>
  <sheetFormatPr defaultRowHeight="15" x14ac:dyDescent="0.25"/>
  <sheetData>
    <row r="2" spans="1:40" x14ac:dyDescent="0.25">
      <c r="B2" t="s">
        <v>75</v>
      </c>
      <c r="C2" t="s">
        <v>76</v>
      </c>
      <c r="D2" t="s">
        <v>77</v>
      </c>
      <c r="E2" t="s">
        <v>78</v>
      </c>
      <c r="F2" t="s">
        <v>81</v>
      </c>
      <c r="G2" t="s">
        <v>80</v>
      </c>
      <c r="H2" t="s">
        <v>82</v>
      </c>
      <c r="I2" t="s">
        <v>83</v>
      </c>
      <c r="J2" t="s">
        <v>164</v>
      </c>
      <c r="K2" t="s">
        <v>165</v>
      </c>
      <c r="L2" t="s">
        <v>167</v>
      </c>
      <c r="M2" t="s">
        <v>166</v>
      </c>
      <c r="N2" t="s">
        <v>168</v>
      </c>
      <c r="O2" t="s">
        <v>170</v>
      </c>
      <c r="P2" t="s">
        <v>189</v>
      </c>
      <c r="Q2" t="s">
        <v>71</v>
      </c>
      <c r="R2" t="s">
        <v>169</v>
      </c>
      <c r="S2" t="s">
        <v>171</v>
      </c>
      <c r="T2" t="s">
        <v>72</v>
      </c>
      <c r="U2" t="s">
        <v>73</v>
      </c>
      <c r="V2" t="s">
        <v>85</v>
      </c>
      <c r="W2" s="36" t="s">
        <v>86</v>
      </c>
      <c r="X2" t="s">
        <v>87</v>
      </c>
      <c r="Y2" t="s">
        <v>88</v>
      </c>
      <c r="Z2" t="s">
        <v>89</v>
      </c>
      <c r="AA2" t="s">
        <v>90</v>
      </c>
      <c r="AB2" t="s">
        <v>91</v>
      </c>
      <c r="AC2" t="s">
        <v>92</v>
      </c>
      <c r="AD2" t="s">
        <v>93</v>
      </c>
      <c r="AE2" t="s">
        <v>94</v>
      </c>
      <c r="AF2" t="s">
        <v>95</v>
      </c>
      <c r="AG2" t="s">
        <v>96</v>
      </c>
      <c r="AH2" t="s">
        <v>97</v>
      </c>
      <c r="AI2" t="s">
        <v>98</v>
      </c>
      <c r="AJ2" t="s">
        <v>99</v>
      </c>
      <c r="AK2" t="s">
        <v>100</v>
      </c>
      <c r="AL2" t="s">
        <v>101</v>
      </c>
      <c r="AM2" t="s">
        <v>102</v>
      </c>
      <c r="AN2" t="s">
        <v>103</v>
      </c>
    </row>
    <row r="3" spans="1:40" x14ac:dyDescent="0.25">
      <c r="A3" t="s">
        <v>297</v>
      </c>
      <c r="B3" t="s">
        <v>125</v>
      </c>
      <c r="C3" t="s">
        <v>127</v>
      </c>
      <c r="D3" t="s">
        <v>131</v>
      </c>
      <c r="E3" t="s">
        <v>135</v>
      </c>
      <c r="K3" t="s">
        <v>160</v>
      </c>
      <c r="L3" t="s">
        <v>172</v>
      </c>
      <c r="M3" t="s">
        <v>177</v>
      </c>
      <c r="O3" t="s">
        <v>184</v>
      </c>
      <c r="P3" t="s">
        <v>190</v>
      </c>
      <c r="R3" t="s">
        <v>198</v>
      </c>
      <c r="S3" t="s">
        <v>181</v>
      </c>
      <c r="T3" t="s">
        <v>204</v>
      </c>
      <c r="U3" t="s">
        <v>207</v>
      </c>
      <c r="W3" s="36" t="s">
        <v>215</v>
      </c>
      <c r="X3" t="s">
        <v>220</v>
      </c>
      <c r="Y3" t="s">
        <v>224</v>
      </c>
      <c r="Z3" t="s">
        <v>230</v>
      </c>
      <c r="AA3" t="s">
        <v>233</v>
      </c>
      <c r="AD3" t="s">
        <v>249</v>
      </c>
      <c r="AF3" t="s">
        <v>255</v>
      </c>
      <c r="AG3" t="s">
        <v>262</v>
      </c>
      <c r="AH3" t="s">
        <v>265</v>
      </c>
      <c r="AJ3" t="s">
        <v>198</v>
      </c>
      <c r="AM3" s="40" t="s">
        <v>288</v>
      </c>
    </row>
    <row r="4" spans="1:40" x14ac:dyDescent="0.25">
      <c r="A4" t="s">
        <v>298</v>
      </c>
      <c r="J4" t="s">
        <v>158</v>
      </c>
      <c r="K4" t="s">
        <v>161</v>
      </c>
      <c r="L4" t="s">
        <v>173</v>
      </c>
      <c r="M4" t="s">
        <v>179</v>
      </c>
      <c r="N4" t="s">
        <v>182</v>
      </c>
      <c r="O4" t="s">
        <v>185</v>
      </c>
      <c r="P4" t="s">
        <v>191</v>
      </c>
      <c r="Q4" t="s">
        <v>195</v>
      </c>
      <c r="R4" t="s">
        <v>199</v>
      </c>
      <c r="S4" t="s">
        <v>202</v>
      </c>
      <c r="T4" t="s">
        <v>205</v>
      </c>
      <c r="U4" t="s">
        <v>208</v>
      </c>
      <c r="W4" s="36" t="s">
        <v>216</v>
      </c>
      <c r="X4" t="s">
        <v>221</v>
      </c>
      <c r="Y4" t="s">
        <v>225</v>
      </c>
      <c r="Z4" t="s">
        <v>231</v>
      </c>
      <c r="AA4" t="s">
        <v>234</v>
      </c>
      <c r="AB4" t="s">
        <v>238</v>
      </c>
      <c r="AC4" t="s">
        <v>240</v>
      </c>
      <c r="AD4" t="s">
        <v>250</v>
      </c>
      <c r="AF4" t="s">
        <v>256</v>
      </c>
      <c r="AH4" t="s">
        <v>266</v>
      </c>
    </row>
    <row r="5" spans="1:40" x14ac:dyDescent="0.25">
      <c r="A5" t="s">
        <v>299</v>
      </c>
      <c r="J5" t="s">
        <v>157</v>
      </c>
      <c r="K5" t="s">
        <v>162</v>
      </c>
      <c r="L5" t="s">
        <v>174</v>
      </c>
      <c r="M5" t="s">
        <v>178</v>
      </c>
      <c r="N5" t="s">
        <v>181</v>
      </c>
      <c r="O5" t="s">
        <v>186</v>
      </c>
      <c r="W5" s="36"/>
      <c r="AA5" t="s">
        <v>235</v>
      </c>
      <c r="AI5" t="s">
        <v>269</v>
      </c>
    </row>
    <row r="6" spans="1:40" x14ac:dyDescent="0.25">
      <c r="A6" t="s">
        <v>300</v>
      </c>
      <c r="W6" s="36"/>
    </row>
    <row r="7" spans="1:40" x14ac:dyDescent="0.25">
      <c r="A7" t="s">
        <v>301</v>
      </c>
      <c r="W7" s="36"/>
    </row>
    <row r="8" spans="1:40" x14ac:dyDescent="0.25">
      <c r="A8" t="s">
        <v>302</v>
      </c>
      <c r="W8" s="36"/>
      <c r="AI8" t="s">
        <v>270</v>
      </c>
      <c r="AJ8" t="s">
        <v>278</v>
      </c>
      <c r="AK8" t="s">
        <v>281</v>
      </c>
      <c r="AN8" s="40" t="s">
        <v>296</v>
      </c>
    </row>
    <row r="9" spans="1:40" x14ac:dyDescent="0.25">
      <c r="A9" t="s">
        <v>303</v>
      </c>
      <c r="W9" s="36"/>
      <c r="AG9" t="s">
        <v>260</v>
      </c>
      <c r="AI9" t="s">
        <v>272</v>
      </c>
      <c r="AJ9" t="s">
        <v>274</v>
      </c>
      <c r="AK9" t="s">
        <v>280</v>
      </c>
    </row>
    <row r="10" spans="1:40" x14ac:dyDescent="0.25">
      <c r="A10" t="s">
        <v>300</v>
      </c>
      <c r="P10" t="s">
        <v>193</v>
      </c>
      <c r="W10" s="36"/>
      <c r="X10" t="s">
        <v>223</v>
      </c>
      <c r="Y10" t="s">
        <v>228</v>
      </c>
    </row>
    <row r="11" spans="1:40" x14ac:dyDescent="0.25">
      <c r="A11" t="s">
        <v>304</v>
      </c>
      <c r="W11" s="36"/>
      <c r="AC11" s="40" t="s">
        <v>241</v>
      </c>
      <c r="AE11" s="40" t="s">
        <v>252</v>
      </c>
      <c r="AG11" s="40" t="s">
        <v>263</v>
      </c>
      <c r="AL11" s="40" t="s">
        <v>287</v>
      </c>
      <c r="AN11" s="40" t="s">
        <v>293</v>
      </c>
    </row>
    <row r="12" spans="1:40" x14ac:dyDescent="0.25">
      <c r="A12" t="s">
        <v>305</v>
      </c>
      <c r="B12" t="s">
        <v>126</v>
      </c>
      <c r="C12" t="s">
        <v>128</v>
      </c>
      <c r="D12" t="s">
        <v>134</v>
      </c>
      <c r="E12" t="s">
        <v>137</v>
      </c>
      <c r="F12" t="s">
        <v>151</v>
      </c>
      <c r="H12" t="s">
        <v>153</v>
      </c>
      <c r="I12" t="s">
        <v>155</v>
      </c>
      <c r="J12" t="s">
        <v>159</v>
      </c>
      <c r="K12" t="s">
        <v>163</v>
      </c>
      <c r="L12" t="s">
        <v>175</v>
      </c>
      <c r="M12" t="s">
        <v>180</v>
      </c>
      <c r="N12" t="s">
        <v>183</v>
      </c>
      <c r="O12" t="s">
        <v>187</v>
      </c>
      <c r="P12" t="s">
        <v>192</v>
      </c>
      <c r="Q12" t="s">
        <v>196</v>
      </c>
      <c r="R12" t="s">
        <v>200</v>
      </c>
      <c r="S12" t="s">
        <v>203</v>
      </c>
      <c r="T12" t="s">
        <v>206</v>
      </c>
      <c r="U12" t="s">
        <v>209</v>
      </c>
      <c r="V12" t="s">
        <v>211</v>
      </c>
      <c r="W12" s="36"/>
      <c r="X12" s="37" t="s">
        <v>222</v>
      </c>
      <c r="Y12" t="s">
        <v>226</v>
      </c>
      <c r="Z12" t="s">
        <v>232</v>
      </c>
      <c r="AA12" t="s">
        <v>236</v>
      </c>
      <c r="AB12" t="s">
        <v>239</v>
      </c>
      <c r="AC12" s="40" t="s">
        <v>242</v>
      </c>
      <c r="AD12" s="40" t="s">
        <v>251</v>
      </c>
      <c r="AE12" t="s">
        <v>253</v>
      </c>
      <c r="AF12" s="40" t="s">
        <v>257</v>
      </c>
      <c r="AG12" s="40" t="s">
        <v>261</v>
      </c>
      <c r="AH12" s="40" t="s">
        <v>267</v>
      </c>
      <c r="AI12" s="40" t="s">
        <v>271</v>
      </c>
      <c r="AJ12" s="40" t="s">
        <v>275</v>
      </c>
      <c r="AK12" s="40" t="s">
        <v>279</v>
      </c>
      <c r="AL12" s="40" t="s">
        <v>283</v>
      </c>
      <c r="AM12" s="40" t="s">
        <v>289</v>
      </c>
      <c r="AN12" s="40" t="s">
        <v>294</v>
      </c>
    </row>
    <row r="13" spans="1:40" x14ac:dyDescent="0.25">
      <c r="A13" t="s">
        <v>306</v>
      </c>
      <c r="C13" t="s">
        <v>129</v>
      </c>
      <c r="D13" t="s">
        <v>132</v>
      </c>
      <c r="E13" t="s">
        <v>136</v>
      </c>
      <c r="W13" s="36"/>
      <c r="X13" s="38"/>
      <c r="Y13" s="39"/>
      <c r="Z13" s="38"/>
      <c r="AA13" s="38"/>
      <c r="AB13" s="39"/>
      <c r="AC13" t="s">
        <v>245</v>
      </c>
      <c r="AD13" t="s">
        <v>246</v>
      </c>
      <c r="AF13" t="s">
        <v>227</v>
      </c>
      <c r="AG13" t="s">
        <v>227</v>
      </c>
      <c r="AH13" t="s">
        <v>245</v>
      </c>
      <c r="AJ13" t="s">
        <v>276</v>
      </c>
      <c r="AK13" t="s">
        <v>276</v>
      </c>
      <c r="AM13" t="s">
        <v>292</v>
      </c>
    </row>
    <row r="14" spans="1:40" x14ac:dyDescent="0.25">
      <c r="A14" t="s">
        <v>307</v>
      </c>
      <c r="O14" t="s">
        <v>188</v>
      </c>
      <c r="V14" t="s">
        <v>212</v>
      </c>
      <c r="W14" s="36"/>
      <c r="X14" s="38"/>
      <c r="Y14" s="38"/>
      <c r="Z14" s="38"/>
      <c r="AA14" s="38"/>
      <c r="AB14" s="38"/>
      <c r="AC14" s="38"/>
      <c r="AD14" s="38"/>
      <c r="AM14" t="s">
        <v>290</v>
      </c>
      <c r="AN14" t="s">
        <v>295</v>
      </c>
    </row>
    <row r="15" spans="1:40" x14ac:dyDescent="0.25">
      <c r="A15" t="s">
        <v>308</v>
      </c>
      <c r="V15" t="s">
        <v>214</v>
      </c>
      <c r="W15" s="36"/>
      <c r="X15" s="38"/>
      <c r="Y15" s="38"/>
      <c r="Z15" s="38"/>
      <c r="AA15" s="38"/>
      <c r="AB15" s="38"/>
      <c r="AC15" s="38"/>
      <c r="AD15" s="38"/>
    </row>
    <row r="16" spans="1:40" x14ac:dyDescent="0.25">
      <c r="A16" t="s">
        <v>312</v>
      </c>
      <c r="C16" t="s">
        <v>130</v>
      </c>
      <c r="F16" t="s">
        <v>152</v>
      </c>
      <c r="H16" t="s">
        <v>151</v>
      </c>
      <c r="I16" t="s">
        <v>156</v>
      </c>
      <c r="P16" t="s">
        <v>194</v>
      </c>
      <c r="Q16" t="s">
        <v>197</v>
      </c>
      <c r="R16" t="s">
        <v>201</v>
      </c>
      <c r="U16" t="s">
        <v>210</v>
      </c>
      <c r="W16" s="36" t="s">
        <v>217</v>
      </c>
      <c r="X16" t="s">
        <v>219</v>
      </c>
      <c r="Y16" t="s">
        <v>227</v>
      </c>
      <c r="Z16" s="38"/>
      <c r="AA16" s="38"/>
      <c r="AB16" s="38"/>
      <c r="AC16" s="38"/>
      <c r="AD16" s="38"/>
      <c r="AL16" s="40" t="s">
        <v>286</v>
      </c>
    </row>
    <row r="17" spans="1:39" x14ac:dyDescent="0.25">
      <c r="A17" t="s">
        <v>309</v>
      </c>
      <c r="D17" t="s">
        <v>133</v>
      </c>
      <c r="H17" t="s">
        <v>154</v>
      </c>
      <c r="L17" t="s">
        <v>176</v>
      </c>
      <c r="W17" s="36" t="s">
        <v>218</v>
      </c>
      <c r="X17" s="38"/>
      <c r="Y17" s="38"/>
      <c r="Z17" s="38"/>
      <c r="AA17" t="s">
        <v>237</v>
      </c>
      <c r="AB17" s="38"/>
      <c r="AC17" t="s">
        <v>243</v>
      </c>
      <c r="AD17" t="s">
        <v>248</v>
      </c>
      <c r="AF17" t="s">
        <v>258</v>
      </c>
      <c r="AJ17" t="s">
        <v>277</v>
      </c>
      <c r="AK17" t="s">
        <v>282</v>
      </c>
      <c r="AL17" t="s">
        <v>284</v>
      </c>
      <c r="AM17" t="s">
        <v>291</v>
      </c>
    </row>
    <row r="18" spans="1:39" x14ac:dyDescent="0.25">
      <c r="A18" t="s">
        <v>310</v>
      </c>
      <c r="V18" t="s">
        <v>213</v>
      </c>
      <c r="W18" s="36"/>
      <c r="X18" s="38"/>
      <c r="Y18" s="38"/>
      <c r="Z18" s="38"/>
      <c r="AA18" s="38"/>
      <c r="AB18" s="38"/>
      <c r="AC18" s="38"/>
      <c r="AD18" s="38"/>
      <c r="AF18" s="38"/>
    </row>
    <row r="19" spans="1:39" x14ac:dyDescent="0.25">
      <c r="A19" t="s">
        <v>313</v>
      </c>
      <c r="W19" s="36"/>
      <c r="X19" s="38"/>
      <c r="Y19" s="38"/>
      <c r="Z19" s="38"/>
      <c r="AA19" s="38"/>
      <c r="AB19" s="38"/>
      <c r="AC19" t="s">
        <v>244</v>
      </c>
      <c r="AD19" t="s">
        <v>247</v>
      </c>
      <c r="AE19" t="s">
        <v>254</v>
      </c>
      <c r="AF19" t="s">
        <v>259</v>
      </c>
    </row>
    <row r="20" spans="1:39" x14ac:dyDescent="0.25">
      <c r="A20" t="s">
        <v>311</v>
      </c>
      <c r="W20" s="36"/>
      <c r="X20" s="38"/>
      <c r="Y20" s="38"/>
      <c r="Z20" s="38"/>
      <c r="AA20" s="38"/>
      <c r="AB20" s="38"/>
      <c r="AC20" s="38"/>
      <c r="AD20" s="38"/>
      <c r="AI20" t="s">
        <v>273</v>
      </c>
    </row>
    <row r="21" spans="1:39" x14ac:dyDescent="0.25">
      <c r="A21" t="s">
        <v>317</v>
      </c>
      <c r="W21" s="36"/>
      <c r="X21" s="38"/>
      <c r="Y21" s="38"/>
      <c r="Z21" t="s">
        <v>229</v>
      </c>
      <c r="AA21" s="38"/>
      <c r="AB21" s="38"/>
      <c r="AC21" s="38"/>
      <c r="AD21" s="38"/>
    </row>
    <row r="22" spans="1:39" x14ac:dyDescent="0.25">
      <c r="A22" t="s">
        <v>301</v>
      </c>
      <c r="W22" s="36"/>
      <c r="X22" s="38"/>
      <c r="Y22" s="38"/>
      <c r="Z22" s="38"/>
      <c r="AA22" s="38"/>
      <c r="AB22" s="38"/>
      <c r="AC22" s="38"/>
      <c r="AD22" s="38"/>
      <c r="AG22" s="40" t="s">
        <v>264</v>
      </c>
    </row>
    <row r="23" spans="1:39" x14ac:dyDescent="0.25">
      <c r="A23" t="s">
        <v>318</v>
      </c>
      <c r="W23" s="36"/>
      <c r="AI23" s="40" t="s">
        <v>268</v>
      </c>
      <c r="AL23" t="s">
        <v>285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88"/>
  <sheetViews>
    <sheetView workbookViewId="0">
      <selection activeCell="B3" sqref="B3"/>
    </sheetView>
  </sheetViews>
  <sheetFormatPr defaultRowHeight="15" x14ac:dyDescent="0.25"/>
  <cols>
    <col min="1" max="2" width="8.28515625" customWidth="1"/>
    <col min="3" max="3" width="8.42578125" customWidth="1"/>
    <col min="4" max="4" width="7.5703125" customWidth="1"/>
    <col min="5" max="5" width="7.28515625" customWidth="1"/>
    <col min="6" max="6" width="7.140625" customWidth="1"/>
    <col min="7" max="7" width="8" customWidth="1"/>
    <col min="8" max="8" width="7.7109375" customWidth="1"/>
    <col min="9" max="9" width="8" customWidth="1"/>
    <col min="10" max="10" width="8.140625" customWidth="1"/>
    <col min="11" max="11" width="7.140625" customWidth="1"/>
    <col min="12" max="12" width="7" customWidth="1"/>
    <col min="13" max="14" width="8.140625" customWidth="1"/>
    <col min="15" max="15" width="7.7109375" customWidth="1"/>
    <col min="16" max="16" width="8" customWidth="1"/>
    <col min="17" max="17" width="8.140625" customWidth="1"/>
    <col min="18" max="20" width="6.85546875" customWidth="1"/>
    <col min="21" max="21" width="8.140625" customWidth="1"/>
  </cols>
  <sheetData>
    <row r="1" spans="1:21" x14ac:dyDescent="0.25">
      <c r="A1" s="50" t="s">
        <v>328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</row>
    <row r="2" spans="1:21" s="41" customFormat="1" ht="12.75" x14ac:dyDescent="0.2">
      <c r="A2" s="46" t="s">
        <v>320</v>
      </c>
      <c r="B2" s="46" t="s">
        <v>297</v>
      </c>
      <c r="C2" s="46" t="s">
        <v>298</v>
      </c>
      <c r="D2" s="46" t="s">
        <v>299</v>
      </c>
      <c r="E2" s="46" t="s">
        <v>300</v>
      </c>
      <c r="F2" s="46" t="s">
        <v>301</v>
      </c>
      <c r="G2" s="46" t="s">
        <v>302</v>
      </c>
      <c r="H2" s="46" t="s">
        <v>303</v>
      </c>
      <c r="I2" s="46" t="s">
        <v>304</v>
      </c>
      <c r="J2" s="46" t="s">
        <v>305</v>
      </c>
      <c r="K2" s="46" t="s">
        <v>306</v>
      </c>
      <c r="L2" s="46" t="s">
        <v>307</v>
      </c>
      <c r="M2" s="46" t="s">
        <v>308</v>
      </c>
      <c r="N2" s="46" t="s">
        <v>312</v>
      </c>
      <c r="O2" s="46" t="s">
        <v>309</v>
      </c>
      <c r="P2" s="46" t="s">
        <v>310</v>
      </c>
      <c r="Q2" s="46" t="s">
        <v>313</v>
      </c>
      <c r="R2" s="46" t="s">
        <v>311</v>
      </c>
      <c r="S2" s="46" t="s">
        <v>317</v>
      </c>
      <c r="T2" s="46" t="s">
        <v>319</v>
      </c>
      <c r="U2" s="46" t="s">
        <v>318</v>
      </c>
    </row>
    <row r="3" spans="1:21" s="41" customFormat="1" ht="12.75" x14ac:dyDescent="0.2">
      <c r="A3" s="47" t="s">
        <v>75</v>
      </c>
      <c r="B3" s="47" t="s">
        <v>321</v>
      </c>
      <c r="C3" s="47"/>
      <c r="D3" s="47"/>
      <c r="E3" s="47"/>
      <c r="F3" s="47"/>
      <c r="G3" s="47"/>
      <c r="H3" s="47"/>
      <c r="I3" s="47"/>
      <c r="J3" s="47" t="s">
        <v>126</v>
      </c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</row>
    <row r="4" spans="1:21" s="41" customFormat="1" ht="12.75" x14ac:dyDescent="0.2">
      <c r="A4" s="47" t="s">
        <v>76</v>
      </c>
      <c r="B4" s="47" t="s">
        <v>127</v>
      </c>
      <c r="C4" s="47"/>
      <c r="D4" s="47"/>
      <c r="E4" s="47"/>
      <c r="F4" s="47"/>
      <c r="G4" s="47"/>
      <c r="H4" s="47"/>
      <c r="I4" s="47"/>
      <c r="J4" s="47" t="s">
        <v>128</v>
      </c>
      <c r="K4" s="47" t="s">
        <v>129</v>
      </c>
      <c r="L4" s="47"/>
      <c r="M4" s="47"/>
      <c r="N4" s="47" t="s">
        <v>130</v>
      </c>
      <c r="O4" s="47"/>
      <c r="P4" s="47"/>
      <c r="Q4" s="47"/>
      <c r="R4" s="47"/>
      <c r="S4" s="47"/>
      <c r="T4" s="47"/>
      <c r="U4" s="47"/>
    </row>
    <row r="5" spans="1:21" s="41" customFormat="1" ht="12.75" x14ac:dyDescent="0.2">
      <c r="A5" s="47" t="s">
        <v>77</v>
      </c>
      <c r="B5" s="47" t="s">
        <v>131</v>
      </c>
      <c r="C5" s="47"/>
      <c r="D5" s="47"/>
      <c r="E5" s="47"/>
      <c r="F5" s="47"/>
      <c r="G5" s="47"/>
      <c r="H5" s="47"/>
      <c r="I5" s="47"/>
      <c r="J5" s="47" t="s">
        <v>134</v>
      </c>
      <c r="K5" s="47" t="s">
        <v>132</v>
      </c>
      <c r="L5" s="47"/>
      <c r="M5" s="47"/>
      <c r="N5" s="47"/>
      <c r="O5" s="47" t="s">
        <v>133</v>
      </c>
      <c r="P5" s="47"/>
      <c r="Q5" s="47"/>
      <c r="R5" s="47"/>
      <c r="S5" s="47"/>
      <c r="T5" s="47"/>
      <c r="U5" s="47"/>
    </row>
    <row r="6" spans="1:21" s="41" customFormat="1" ht="12.75" x14ac:dyDescent="0.2">
      <c r="A6" s="47" t="s">
        <v>78</v>
      </c>
      <c r="B6" s="47" t="s">
        <v>135</v>
      </c>
      <c r="C6" s="47"/>
      <c r="D6" s="47"/>
      <c r="E6" s="47"/>
      <c r="F6" s="47"/>
      <c r="G6" s="47"/>
      <c r="H6" s="47"/>
      <c r="I6" s="47"/>
      <c r="J6" s="47" t="s">
        <v>137</v>
      </c>
      <c r="K6" s="47" t="s">
        <v>136</v>
      </c>
      <c r="L6" s="47"/>
      <c r="M6" s="47"/>
      <c r="N6" s="47"/>
      <c r="O6" s="47"/>
      <c r="P6" s="47"/>
      <c r="Q6" s="47"/>
      <c r="R6" s="47"/>
      <c r="S6" s="47"/>
      <c r="T6" s="47"/>
      <c r="U6" s="47"/>
    </row>
    <row r="7" spans="1:21" s="41" customFormat="1" ht="12.75" x14ac:dyDescent="0.2">
      <c r="A7" s="47" t="s">
        <v>81</v>
      </c>
      <c r="B7" s="47"/>
      <c r="C7" s="47"/>
      <c r="D7" s="47"/>
      <c r="E7" s="47"/>
      <c r="F7" s="47"/>
      <c r="G7" s="47"/>
      <c r="H7" s="47"/>
      <c r="I7" s="47"/>
      <c r="J7" s="47" t="s">
        <v>151</v>
      </c>
      <c r="K7" s="47"/>
      <c r="L7" s="47"/>
      <c r="M7" s="47"/>
      <c r="N7" s="47" t="s">
        <v>152</v>
      </c>
      <c r="O7" s="47"/>
      <c r="P7" s="47"/>
      <c r="Q7" s="47"/>
      <c r="R7" s="47"/>
      <c r="S7" s="47"/>
      <c r="T7" s="47"/>
      <c r="U7" s="47"/>
    </row>
    <row r="8" spans="1:21" s="41" customFormat="1" ht="12.75" x14ac:dyDescent="0.2">
      <c r="A8" s="47" t="s">
        <v>80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</row>
    <row r="9" spans="1:21" s="41" customFormat="1" ht="12.75" x14ac:dyDescent="0.2">
      <c r="A9" s="47" t="s">
        <v>82</v>
      </c>
      <c r="B9" s="47"/>
      <c r="C9" s="47"/>
      <c r="D9" s="47"/>
      <c r="E9" s="47"/>
      <c r="F9" s="47"/>
      <c r="G9" s="47"/>
      <c r="H9" s="47"/>
      <c r="I9" s="47"/>
      <c r="J9" s="47" t="s">
        <v>153</v>
      </c>
      <c r="K9" s="47"/>
      <c r="L9" s="47"/>
      <c r="M9" s="47"/>
      <c r="N9" s="47" t="s">
        <v>151</v>
      </c>
      <c r="O9" s="47" t="s">
        <v>154</v>
      </c>
      <c r="P9" s="47"/>
      <c r="Q9" s="47"/>
      <c r="R9" s="47"/>
      <c r="S9" s="47"/>
      <c r="T9" s="47"/>
      <c r="U9" s="47"/>
    </row>
    <row r="10" spans="1:21" s="41" customFormat="1" ht="12.75" x14ac:dyDescent="0.2">
      <c r="A10" s="47" t="s">
        <v>83</v>
      </c>
      <c r="B10" s="47"/>
      <c r="C10" s="47"/>
      <c r="D10" s="47"/>
      <c r="E10" s="47"/>
      <c r="F10" s="47"/>
      <c r="G10" s="47"/>
      <c r="H10" s="47"/>
      <c r="I10" s="47"/>
      <c r="J10" s="47" t="s">
        <v>155</v>
      </c>
      <c r="K10" s="47"/>
      <c r="L10" s="47"/>
      <c r="M10" s="47"/>
      <c r="N10" s="47" t="s">
        <v>156</v>
      </c>
      <c r="O10" s="47"/>
      <c r="P10" s="47"/>
      <c r="Q10" s="47"/>
      <c r="R10" s="47"/>
      <c r="S10" s="47"/>
      <c r="T10" s="47"/>
      <c r="U10" s="47"/>
    </row>
    <row r="11" spans="1:21" s="41" customFormat="1" ht="12.75" x14ac:dyDescent="0.2">
      <c r="A11" s="47" t="s">
        <v>164</v>
      </c>
      <c r="B11" s="47"/>
      <c r="C11" s="47" t="s">
        <v>158</v>
      </c>
      <c r="D11" s="47" t="s">
        <v>157</v>
      </c>
      <c r="E11" s="47"/>
      <c r="F11" s="47"/>
      <c r="G11" s="47"/>
      <c r="H11" s="47"/>
      <c r="I11" s="47"/>
      <c r="J11" s="47" t="s">
        <v>159</v>
      </c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</row>
    <row r="12" spans="1:21" s="41" customFormat="1" ht="12.75" x14ac:dyDescent="0.2">
      <c r="A12" s="47" t="s">
        <v>165</v>
      </c>
      <c r="B12" s="47" t="s">
        <v>160</v>
      </c>
      <c r="C12" s="47" t="s">
        <v>161</v>
      </c>
      <c r="D12" s="47" t="s">
        <v>162</v>
      </c>
      <c r="E12" s="47"/>
      <c r="F12" s="47"/>
      <c r="G12" s="47"/>
      <c r="H12" s="47"/>
      <c r="I12" s="47"/>
      <c r="J12" s="47" t="s">
        <v>163</v>
      </c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</row>
    <row r="13" spans="1:21" s="41" customFormat="1" ht="12.75" x14ac:dyDescent="0.2">
      <c r="A13" s="47" t="s">
        <v>167</v>
      </c>
      <c r="B13" s="47" t="s">
        <v>172</v>
      </c>
      <c r="C13" s="47" t="s">
        <v>173</v>
      </c>
      <c r="D13" s="47" t="s">
        <v>174</v>
      </c>
      <c r="E13" s="47"/>
      <c r="F13" s="47"/>
      <c r="G13" s="47"/>
      <c r="H13" s="47"/>
      <c r="I13" s="47"/>
      <c r="J13" s="47" t="s">
        <v>175</v>
      </c>
      <c r="K13" s="47"/>
      <c r="L13" s="47"/>
      <c r="M13" s="47"/>
      <c r="N13" s="47"/>
      <c r="O13" s="47" t="s">
        <v>176</v>
      </c>
      <c r="P13" s="47"/>
      <c r="Q13" s="47"/>
      <c r="R13" s="47"/>
      <c r="S13" s="47"/>
      <c r="T13" s="47"/>
      <c r="U13" s="47"/>
    </row>
    <row r="14" spans="1:21" s="41" customFormat="1" ht="12.75" x14ac:dyDescent="0.2">
      <c r="A14" s="47" t="s">
        <v>166</v>
      </c>
      <c r="B14" s="47" t="s">
        <v>177</v>
      </c>
      <c r="C14" s="47" t="s">
        <v>179</v>
      </c>
      <c r="D14" s="47" t="s">
        <v>178</v>
      </c>
      <c r="E14" s="47"/>
      <c r="F14" s="47"/>
      <c r="G14" s="47"/>
      <c r="H14" s="47"/>
      <c r="I14" s="47"/>
      <c r="J14" s="47" t="s">
        <v>180</v>
      </c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</row>
    <row r="15" spans="1:21" s="41" customFormat="1" ht="12.75" x14ac:dyDescent="0.2">
      <c r="A15" s="47" t="s">
        <v>168</v>
      </c>
      <c r="B15" s="47"/>
      <c r="C15" s="47" t="s">
        <v>182</v>
      </c>
      <c r="D15" s="47" t="s">
        <v>181</v>
      </c>
      <c r="E15" s="47"/>
      <c r="F15" s="47"/>
      <c r="G15" s="47"/>
      <c r="H15" s="47"/>
      <c r="I15" s="47"/>
      <c r="J15" s="47" t="s">
        <v>183</v>
      </c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</row>
    <row r="16" spans="1:21" s="41" customFormat="1" ht="12.75" x14ac:dyDescent="0.2">
      <c r="A16" s="47" t="s">
        <v>170</v>
      </c>
      <c r="B16" s="47" t="s">
        <v>184</v>
      </c>
      <c r="C16" s="47" t="s">
        <v>185</v>
      </c>
      <c r="D16" s="47" t="s">
        <v>186</v>
      </c>
      <c r="E16" s="47"/>
      <c r="F16" s="47"/>
      <c r="G16" s="47"/>
      <c r="H16" s="47"/>
      <c r="I16" s="47"/>
      <c r="J16" s="47" t="s">
        <v>187</v>
      </c>
      <c r="K16" s="47"/>
      <c r="L16" s="47" t="s">
        <v>188</v>
      </c>
      <c r="M16" s="47"/>
      <c r="N16" s="47"/>
      <c r="O16" s="47"/>
      <c r="P16" s="47"/>
      <c r="Q16" s="47"/>
      <c r="R16" s="47"/>
      <c r="S16" s="47"/>
      <c r="T16" s="47"/>
      <c r="U16" s="47"/>
    </row>
    <row r="17" spans="1:40" s="41" customFormat="1" ht="12.75" x14ac:dyDescent="0.2">
      <c r="A17" s="47" t="s">
        <v>189</v>
      </c>
      <c r="B17" s="47" t="s">
        <v>190</v>
      </c>
      <c r="C17" s="47" t="s">
        <v>191</v>
      </c>
      <c r="D17" s="47"/>
      <c r="E17" s="47" t="s">
        <v>193</v>
      </c>
      <c r="F17" s="47"/>
      <c r="G17" s="47"/>
      <c r="H17" s="47"/>
      <c r="I17" s="47"/>
      <c r="J17" s="47" t="s">
        <v>192</v>
      </c>
      <c r="K17" s="47"/>
      <c r="L17" s="47"/>
      <c r="M17" s="47"/>
      <c r="N17" s="47" t="s">
        <v>194</v>
      </c>
      <c r="O17" s="47"/>
      <c r="P17" s="47"/>
      <c r="Q17" s="47"/>
      <c r="R17" s="47"/>
      <c r="S17" s="47"/>
      <c r="T17" s="47"/>
      <c r="U17" s="47"/>
    </row>
    <row r="18" spans="1:40" s="41" customFormat="1" ht="12.75" x14ac:dyDescent="0.2">
      <c r="A18" s="47" t="s">
        <v>71</v>
      </c>
      <c r="B18" s="47"/>
      <c r="C18" s="47" t="s">
        <v>195</v>
      </c>
      <c r="D18" s="47"/>
      <c r="E18" s="47"/>
      <c r="F18" s="47"/>
      <c r="G18" s="47"/>
      <c r="H18" s="47"/>
      <c r="I18" s="47"/>
      <c r="J18" s="47" t="s">
        <v>196</v>
      </c>
      <c r="K18" s="47"/>
      <c r="L18" s="47"/>
      <c r="M18" s="47"/>
      <c r="N18" s="47" t="s">
        <v>197</v>
      </c>
      <c r="O18" s="47"/>
      <c r="P18" s="47"/>
      <c r="Q18" s="47"/>
      <c r="R18" s="47"/>
      <c r="S18" s="47"/>
      <c r="T18" s="47"/>
      <c r="U18" s="47"/>
    </row>
    <row r="19" spans="1:40" s="41" customFormat="1" ht="12.75" x14ac:dyDescent="0.2">
      <c r="A19" s="47" t="s">
        <v>169</v>
      </c>
      <c r="B19" s="47" t="s">
        <v>198</v>
      </c>
      <c r="C19" s="47" t="s">
        <v>199</v>
      </c>
      <c r="D19" s="47"/>
      <c r="E19" s="47"/>
      <c r="F19" s="47"/>
      <c r="G19" s="47"/>
      <c r="H19" s="47"/>
      <c r="I19" s="47"/>
      <c r="J19" s="47" t="s">
        <v>200</v>
      </c>
      <c r="K19" s="47"/>
      <c r="L19" s="47"/>
      <c r="M19" s="47"/>
      <c r="N19" s="47" t="s">
        <v>201</v>
      </c>
      <c r="O19" s="47"/>
      <c r="P19" s="47"/>
      <c r="Q19" s="47"/>
      <c r="R19" s="47"/>
      <c r="S19" s="47"/>
      <c r="T19" s="47"/>
      <c r="U19" s="47"/>
    </row>
    <row r="20" spans="1:40" s="41" customFormat="1" ht="12.75" x14ac:dyDescent="0.2">
      <c r="A20" s="47" t="s">
        <v>171</v>
      </c>
      <c r="B20" s="47" t="s">
        <v>181</v>
      </c>
      <c r="C20" s="47" t="s">
        <v>202</v>
      </c>
      <c r="D20" s="47"/>
      <c r="E20" s="47"/>
      <c r="F20" s="47"/>
      <c r="G20" s="47"/>
      <c r="H20" s="47"/>
      <c r="I20" s="47"/>
      <c r="J20" s="47" t="s">
        <v>203</v>
      </c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</row>
    <row r="21" spans="1:40" s="41" customFormat="1" ht="12.75" x14ac:dyDescent="0.2">
      <c r="A21" s="47" t="s">
        <v>72</v>
      </c>
      <c r="B21" s="47" t="s">
        <v>204</v>
      </c>
      <c r="C21" s="47" t="s">
        <v>205</v>
      </c>
      <c r="D21" s="47"/>
      <c r="E21" s="47"/>
      <c r="F21" s="47"/>
      <c r="G21" s="47"/>
      <c r="H21" s="47"/>
      <c r="I21" s="47"/>
      <c r="J21" s="47" t="s">
        <v>206</v>
      </c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</row>
    <row r="22" spans="1:40" s="41" customFormat="1" ht="12.75" x14ac:dyDescent="0.2">
      <c r="A22" s="47" t="s">
        <v>73</v>
      </c>
      <c r="B22" s="47" t="s">
        <v>207</v>
      </c>
      <c r="C22" s="47" t="s">
        <v>208</v>
      </c>
      <c r="D22" s="47"/>
      <c r="E22" s="47"/>
      <c r="F22" s="47"/>
      <c r="G22" s="47"/>
      <c r="H22" s="47"/>
      <c r="I22" s="47"/>
      <c r="J22" s="47" t="s">
        <v>209</v>
      </c>
      <c r="K22" s="47"/>
      <c r="L22" s="47"/>
      <c r="M22" s="47"/>
      <c r="N22" s="47" t="s">
        <v>210</v>
      </c>
      <c r="O22" s="47"/>
      <c r="P22" s="47"/>
      <c r="Q22" s="47"/>
      <c r="R22" s="47"/>
      <c r="S22" s="47"/>
      <c r="T22" s="47"/>
      <c r="U22" s="47"/>
    </row>
    <row r="23" spans="1:40" s="41" customFormat="1" ht="12.75" x14ac:dyDescent="0.2">
      <c r="A23" s="47" t="s">
        <v>85</v>
      </c>
      <c r="B23" s="47"/>
      <c r="C23" s="47"/>
      <c r="D23" s="47"/>
      <c r="E23" s="47"/>
      <c r="F23" s="47"/>
      <c r="G23" s="47"/>
      <c r="H23" s="47"/>
      <c r="I23" s="47"/>
      <c r="J23" s="47" t="s">
        <v>211</v>
      </c>
      <c r="K23" s="47"/>
      <c r="L23" s="47" t="s">
        <v>212</v>
      </c>
      <c r="M23" s="47" t="s">
        <v>214</v>
      </c>
      <c r="N23" s="47"/>
      <c r="O23" s="47"/>
      <c r="P23" s="47" t="s">
        <v>213</v>
      </c>
      <c r="Q23" s="47"/>
      <c r="R23" s="47"/>
      <c r="S23" s="47"/>
      <c r="T23" s="47"/>
      <c r="U23" s="47"/>
    </row>
    <row r="24" spans="1:40" s="42" customFormat="1" ht="12.75" x14ac:dyDescent="0.2">
      <c r="A24" s="47" t="s">
        <v>86</v>
      </c>
      <c r="B24" s="47" t="s">
        <v>215</v>
      </c>
      <c r="C24" s="47" t="s">
        <v>216</v>
      </c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 t="s">
        <v>217</v>
      </c>
      <c r="O24" s="47" t="s">
        <v>218</v>
      </c>
      <c r="P24" s="47"/>
      <c r="Q24" s="47"/>
      <c r="R24" s="47"/>
      <c r="S24" s="47"/>
      <c r="T24" s="47"/>
      <c r="U24" s="47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</row>
    <row r="25" spans="1:40" s="41" customFormat="1" ht="12.75" x14ac:dyDescent="0.2">
      <c r="A25" s="47" t="s">
        <v>87</v>
      </c>
      <c r="B25" s="47" t="s">
        <v>220</v>
      </c>
      <c r="C25" s="47" t="s">
        <v>322</v>
      </c>
      <c r="D25" s="47"/>
      <c r="E25" s="47" t="s">
        <v>223</v>
      </c>
      <c r="F25" s="47"/>
      <c r="G25" s="47"/>
      <c r="H25" s="47"/>
      <c r="I25" s="47"/>
      <c r="J25" s="47" t="s">
        <v>222</v>
      </c>
      <c r="K25" s="48"/>
      <c r="L25" s="48"/>
      <c r="M25" s="48"/>
      <c r="N25" s="47" t="s">
        <v>219</v>
      </c>
      <c r="O25" s="48"/>
      <c r="P25" s="48"/>
      <c r="Q25" s="48"/>
      <c r="R25" s="48"/>
      <c r="S25" s="48"/>
      <c r="T25" s="48"/>
      <c r="U25" s="47"/>
    </row>
    <row r="26" spans="1:40" s="41" customFormat="1" ht="12.75" x14ac:dyDescent="0.2">
      <c r="A26" s="47" t="s">
        <v>88</v>
      </c>
      <c r="B26" s="47" t="s">
        <v>224</v>
      </c>
      <c r="C26" s="47" t="s">
        <v>225</v>
      </c>
      <c r="D26" s="47"/>
      <c r="E26" s="47" t="s">
        <v>228</v>
      </c>
      <c r="F26" s="47"/>
      <c r="G26" s="47"/>
      <c r="H26" s="47"/>
      <c r="I26" s="47"/>
      <c r="J26" s="47" t="s">
        <v>323</v>
      </c>
      <c r="K26" s="49"/>
      <c r="L26" s="48"/>
      <c r="M26" s="48"/>
      <c r="N26" s="47" t="s">
        <v>227</v>
      </c>
      <c r="O26" s="48"/>
      <c r="P26" s="48"/>
      <c r="Q26" s="48"/>
      <c r="R26" s="48"/>
      <c r="S26" s="48"/>
      <c r="T26" s="48"/>
      <c r="U26" s="47"/>
    </row>
    <row r="27" spans="1:40" s="41" customFormat="1" ht="12.75" x14ac:dyDescent="0.2">
      <c r="A27" s="47" t="s">
        <v>89</v>
      </c>
      <c r="B27" s="47" t="s">
        <v>230</v>
      </c>
      <c r="C27" s="47" t="s">
        <v>231</v>
      </c>
      <c r="D27" s="47"/>
      <c r="E27" s="47"/>
      <c r="F27" s="47"/>
      <c r="G27" s="47"/>
      <c r="H27" s="47"/>
      <c r="I27" s="47"/>
      <c r="J27" s="47" t="s">
        <v>324</v>
      </c>
      <c r="K27" s="48"/>
      <c r="L27" s="48"/>
      <c r="M27" s="48"/>
      <c r="N27" s="48"/>
      <c r="O27" s="48"/>
      <c r="P27" s="48"/>
      <c r="Q27" s="48"/>
      <c r="R27" s="48"/>
      <c r="S27" s="47" t="s">
        <v>229</v>
      </c>
      <c r="T27" s="48"/>
      <c r="U27" s="47"/>
    </row>
    <row r="28" spans="1:40" s="41" customFormat="1" ht="12.75" x14ac:dyDescent="0.2">
      <c r="A28" s="47" t="s">
        <v>90</v>
      </c>
      <c r="B28" s="47" t="s">
        <v>233</v>
      </c>
      <c r="C28" s="47" t="s">
        <v>234</v>
      </c>
      <c r="D28" s="47" t="s">
        <v>235</v>
      </c>
      <c r="E28" s="47"/>
      <c r="F28" s="47"/>
      <c r="G28" s="47"/>
      <c r="H28" s="47"/>
      <c r="I28" s="47"/>
      <c r="J28" s="47" t="s">
        <v>236</v>
      </c>
      <c r="K28" s="48"/>
      <c r="L28" s="48"/>
      <c r="M28" s="48"/>
      <c r="N28" s="48"/>
      <c r="O28" s="47" t="s">
        <v>237</v>
      </c>
      <c r="P28" s="48"/>
      <c r="Q28" s="48"/>
      <c r="R28" s="48"/>
      <c r="S28" s="48"/>
      <c r="T28" s="48"/>
      <c r="U28" s="47"/>
    </row>
    <row r="29" spans="1:40" s="41" customFormat="1" ht="12.75" x14ac:dyDescent="0.2">
      <c r="A29" s="47" t="s">
        <v>91</v>
      </c>
      <c r="B29" s="47"/>
      <c r="C29" s="47" t="s">
        <v>238</v>
      </c>
      <c r="D29" s="47"/>
      <c r="E29" s="47"/>
      <c r="F29" s="47"/>
      <c r="G29" s="47"/>
      <c r="H29" s="47"/>
      <c r="I29" s="47"/>
      <c r="J29" s="47" t="s">
        <v>239</v>
      </c>
      <c r="K29" s="49"/>
      <c r="L29" s="48"/>
      <c r="M29" s="48"/>
      <c r="N29" s="48"/>
      <c r="O29" s="48"/>
      <c r="P29" s="48"/>
      <c r="Q29" s="48"/>
      <c r="R29" s="48"/>
      <c r="S29" s="48"/>
      <c r="T29" s="48"/>
      <c r="U29" s="47"/>
    </row>
    <row r="30" spans="1:40" s="41" customFormat="1" ht="12.75" x14ac:dyDescent="0.2">
      <c r="A30" s="47" t="s">
        <v>92</v>
      </c>
      <c r="B30" s="47"/>
      <c r="C30" s="47" t="s">
        <v>240</v>
      </c>
      <c r="D30" s="47"/>
      <c r="E30" s="47"/>
      <c r="F30" s="47"/>
      <c r="G30" s="47"/>
      <c r="H30" s="47"/>
      <c r="I30" s="47" t="s">
        <v>241</v>
      </c>
      <c r="J30" s="47" t="s">
        <v>242</v>
      </c>
      <c r="K30" s="47" t="s">
        <v>245</v>
      </c>
      <c r="L30" s="48"/>
      <c r="M30" s="48"/>
      <c r="N30" s="48"/>
      <c r="O30" s="47" t="s">
        <v>325</v>
      </c>
      <c r="P30" s="48"/>
      <c r="Q30" s="47" t="s">
        <v>244</v>
      </c>
      <c r="R30" s="48"/>
      <c r="S30" s="48"/>
      <c r="T30" s="48"/>
      <c r="U30" s="47"/>
    </row>
    <row r="31" spans="1:40" s="41" customFormat="1" ht="12.75" x14ac:dyDescent="0.2">
      <c r="A31" s="47" t="s">
        <v>93</v>
      </c>
      <c r="B31" s="47" t="s">
        <v>249</v>
      </c>
      <c r="C31" s="47" t="s">
        <v>250</v>
      </c>
      <c r="D31" s="47"/>
      <c r="E31" s="47"/>
      <c r="F31" s="47"/>
      <c r="G31" s="47"/>
      <c r="H31" s="47"/>
      <c r="I31" s="47"/>
      <c r="J31" s="47" t="s">
        <v>251</v>
      </c>
      <c r="K31" s="47" t="s">
        <v>246</v>
      </c>
      <c r="L31" s="48"/>
      <c r="M31" s="48"/>
      <c r="N31" s="48"/>
      <c r="O31" s="47" t="s">
        <v>326</v>
      </c>
      <c r="P31" s="48"/>
      <c r="Q31" s="47" t="s">
        <v>247</v>
      </c>
      <c r="R31" s="48"/>
      <c r="S31" s="48"/>
      <c r="T31" s="48"/>
      <c r="U31" s="47"/>
    </row>
    <row r="32" spans="1:40" s="41" customFormat="1" ht="12.75" x14ac:dyDescent="0.2">
      <c r="A32" s="47" t="s">
        <v>94</v>
      </c>
      <c r="B32" s="47"/>
      <c r="C32" s="47"/>
      <c r="D32" s="47"/>
      <c r="E32" s="47"/>
      <c r="F32" s="47"/>
      <c r="G32" s="47"/>
      <c r="H32" s="47"/>
      <c r="I32" s="47" t="s">
        <v>252</v>
      </c>
      <c r="J32" s="47" t="s">
        <v>253</v>
      </c>
      <c r="K32" s="47"/>
      <c r="L32" s="47"/>
      <c r="M32" s="47"/>
      <c r="N32" s="47"/>
      <c r="O32" s="47"/>
      <c r="P32" s="47"/>
      <c r="Q32" s="47" t="s">
        <v>254</v>
      </c>
      <c r="R32" s="47"/>
      <c r="S32" s="47"/>
      <c r="T32" s="47"/>
      <c r="U32" s="47"/>
    </row>
    <row r="33" spans="1:40" s="41" customFormat="1" ht="12.75" x14ac:dyDescent="0.2">
      <c r="A33" s="47" t="s">
        <v>95</v>
      </c>
      <c r="B33" s="47" t="s">
        <v>255</v>
      </c>
      <c r="C33" s="47" t="s">
        <v>256</v>
      </c>
      <c r="D33" s="47"/>
      <c r="E33" s="47"/>
      <c r="F33" s="47"/>
      <c r="G33" s="47"/>
      <c r="H33" s="47"/>
      <c r="I33" s="47"/>
      <c r="J33" s="47" t="s">
        <v>257</v>
      </c>
      <c r="K33" s="47" t="s">
        <v>227</v>
      </c>
      <c r="L33" s="47"/>
      <c r="M33" s="47"/>
      <c r="N33" s="47"/>
      <c r="O33" s="47" t="s">
        <v>327</v>
      </c>
      <c r="P33" s="48"/>
      <c r="Q33" s="47" t="s">
        <v>259</v>
      </c>
      <c r="R33" s="47"/>
      <c r="S33" s="47"/>
      <c r="T33" s="47"/>
      <c r="U33" s="47"/>
    </row>
    <row r="34" spans="1:40" s="41" customFormat="1" ht="12.75" x14ac:dyDescent="0.2">
      <c r="A34" s="47" t="s">
        <v>96</v>
      </c>
      <c r="B34" s="47" t="s">
        <v>262</v>
      </c>
      <c r="C34" s="47"/>
      <c r="D34" s="47"/>
      <c r="E34" s="47"/>
      <c r="F34" s="47" t="s">
        <v>264</v>
      </c>
      <c r="G34" s="47"/>
      <c r="H34" s="47" t="s">
        <v>260</v>
      </c>
      <c r="I34" s="47" t="s">
        <v>263</v>
      </c>
      <c r="J34" s="47" t="s">
        <v>261</v>
      </c>
      <c r="K34" s="47" t="s">
        <v>227</v>
      </c>
      <c r="L34" s="47"/>
      <c r="M34" s="47"/>
      <c r="N34" s="47"/>
      <c r="O34" s="47"/>
      <c r="P34" s="47"/>
      <c r="Q34" s="47"/>
      <c r="R34" s="47"/>
      <c r="S34" s="47"/>
      <c r="T34" s="47" t="s">
        <v>264</v>
      </c>
      <c r="U34" s="47"/>
    </row>
    <row r="35" spans="1:40" s="41" customFormat="1" ht="12.75" x14ac:dyDescent="0.2">
      <c r="A35" s="47" t="s">
        <v>97</v>
      </c>
      <c r="B35" s="47" t="s">
        <v>265</v>
      </c>
      <c r="C35" s="47" t="s">
        <v>266</v>
      </c>
      <c r="D35" s="47"/>
      <c r="E35" s="47"/>
      <c r="F35" s="47"/>
      <c r="G35" s="47"/>
      <c r="H35" s="47"/>
      <c r="I35" s="47"/>
      <c r="J35" s="47" t="s">
        <v>267</v>
      </c>
      <c r="K35" s="47" t="s">
        <v>245</v>
      </c>
      <c r="L35" s="47"/>
      <c r="M35" s="47"/>
      <c r="N35" s="47"/>
      <c r="O35" s="47"/>
      <c r="P35" s="47"/>
      <c r="Q35" s="47"/>
      <c r="R35" s="47"/>
      <c r="S35" s="47"/>
      <c r="T35" s="47"/>
      <c r="U35" s="47"/>
    </row>
    <row r="36" spans="1:40" s="41" customFormat="1" ht="12.75" x14ac:dyDescent="0.2">
      <c r="A36" s="47" t="s">
        <v>98</v>
      </c>
      <c r="B36" s="47"/>
      <c r="C36" s="47"/>
      <c r="D36" s="47" t="s">
        <v>269</v>
      </c>
      <c r="E36" s="47"/>
      <c r="F36" s="47"/>
      <c r="G36" s="47" t="s">
        <v>270</v>
      </c>
      <c r="H36" s="47" t="s">
        <v>272</v>
      </c>
      <c r="I36" s="47"/>
      <c r="J36" s="47" t="s">
        <v>271</v>
      </c>
      <c r="K36" s="47"/>
      <c r="L36" s="47"/>
      <c r="M36" s="47"/>
      <c r="N36" s="47"/>
      <c r="O36" s="47"/>
      <c r="P36" s="47"/>
      <c r="Q36" s="47"/>
      <c r="R36" s="47" t="s">
        <v>273</v>
      </c>
      <c r="S36" s="47"/>
      <c r="T36" s="47"/>
      <c r="U36" s="47" t="s">
        <v>268</v>
      </c>
    </row>
    <row r="37" spans="1:40" s="41" customFormat="1" ht="12.75" x14ac:dyDescent="0.2">
      <c r="A37" s="47" t="s">
        <v>99</v>
      </c>
      <c r="B37" s="47" t="s">
        <v>198</v>
      </c>
      <c r="C37" s="47"/>
      <c r="D37" s="47"/>
      <c r="E37" s="47"/>
      <c r="F37" s="47"/>
      <c r="G37" s="47" t="s">
        <v>278</v>
      </c>
      <c r="H37" s="47" t="s">
        <v>274</v>
      </c>
      <c r="I37" s="47"/>
      <c r="J37" s="47" t="s">
        <v>275</v>
      </c>
      <c r="K37" s="47" t="s">
        <v>276</v>
      </c>
      <c r="L37" s="47"/>
      <c r="M37" s="47"/>
      <c r="N37" s="47"/>
      <c r="O37" s="47" t="s">
        <v>277</v>
      </c>
      <c r="P37" s="47"/>
      <c r="Q37" s="47"/>
      <c r="R37" s="47"/>
      <c r="S37" s="47"/>
      <c r="T37" s="47"/>
      <c r="U37" s="47"/>
    </row>
    <row r="38" spans="1:40" s="41" customFormat="1" ht="12.75" x14ac:dyDescent="0.2">
      <c r="A38" s="47" t="s">
        <v>100</v>
      </c>
      <c r="B38" s="47"/>
      <c r="C38" s="47"/>
      <c r="D38" s="47"/>
      <c r="E38" s="47"/>
      <c r="F38" s="47"/>
      <c r="G38" s="47" t="s">
        <v>281</v>
      </c>
      <c r="H38" s="47" t="s">
        <v>280</v>
      </c>
      <c r="I38" s="47"/>
      <c r="J38" s="47" t="s">
        <v>279</v>
      </c>
      <c r="K38" s="47" t="s">
        <v>276</v>
      </c>
      <c r="L38" s="47"/>
      <c r="M38" s="47"/>
      <c r="N38" s="47"/>
      <c r="O38" s="47" t="s">
        <v>282</v>
      </c>
      <c r="P38" s="47"/>
      <c r="Q38" s="47"/>
      <c r="R38" s="47"/>
      <c r="S38" s="47"/>
      <c r="T38" s="47"/>
      <c r="U38" s="47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</row>
    <row r="39" spans="1:40" s="41" customFormat="1" ht="12.75" x14ac:dyDescent="0.2">
      <c r="A39" s="47" t="s">
        <v>101</v>
      </c>
      <c r="B39" s="47"/>
      <c r="C39" s="47"/>
      <c r="D39" s="47"/>
      <c r="E39" s="47"/>
      <c r="F39" s="47"/>
      <c r="G39" s="47"/>
      <c r="H39" s="47"/>
      <c r="I39" s="47" t="s">
        <v>287</v>
      </c>
      <c r="J39" s="47" t="s">
        <v>283</v>
      </c>
      <c r="K39" s="47"/>
      <c r="L39" s="47"/>
      <c r="M39" s="47"/>
      <c r="N39" s="47" t="s">
        <v>286</v>
      </c>
      <c r="O39" s="47" t="s">
        <v>284</v>
      </c>
      <c r="P39" s="47"/>
      <c r="Q39" s="47"/>
      <c r="R39" s="47"/>
      <c r="S39" s="47"/>
      <c r="T39" s="47"/>
      <c r="U39" s="47" t="s">
        <v>285</v>
      </c>
      <c r="AG39" s="42"/>
      <c r="AH39" s="43"/>
      <c r="AI39" s="43"/>
      <c r="AJ39" s="43"/>
      <c r="AL39" s="43"/>
      <c r="AM39" s="43"/>
      <c r="AN39" s="43"/>
    </row>
    <row r="40" spans="1:40" s="41" customFormat="1" ht="12.75" x14ac:dyDescent="0.2">
      <c r="A40" s="47" t="s">
        <v>102</v>
      </c>
      <c r="B40" s="47" t="s">
        <v>288</v>
      </c>
      <c r="C40" s="47"/>
      <c r="D40" s="47"/>
      <c r="E40" s="47"/>
      <c r="F40" s="47"/>
      <c r="G40" s="47"/>
      <c r="H40" s="47"/>
      <c r="I40" s="47"/>
      <c r="J40" s="47" t="s">
        <v>289</v>
      </c>
      <c r="K40" s="47" t="s">
        <v>292</v>
      </c>
      <c r="L40" s="47" t="s">
        <v>290</v>
      </c>
      <c r="M40" s="47"/>
      <c r="N40" s="47"/>
      <c r="O40" s="47" t="s">
        <v>291</v>
      </c>
      <c r="P40" s="47"/>
      <c r="Q40" s="47"/>
      <c r="R40" s="47"/>
      <c r="S40" s="47"/>
      <c r="T40" s="47"/>
      <c r="U40" s="47"/>
      <c r="AH40" s="44"/>
      <c r="AI40" s="43"/>
      <c r="AJ40" s="43"/>
      <c r="AL40" s="43"/>
      <c r="AM40" s="43"/>
      <c r="AN40" s="43"/>
    </row>
    <row r="41" spans="1:40" s="41" customFormat="1" ht="12.75" x14ac:dyDescent="0.2">
      <c r="A41" s="47" t="s">
        <v>103</v>
      </c>
      <c r="B41" s="47"/>
      <c r="C41" s="47"/>
      <c r="D41" s="47"/>
      <c r="E41" s="47"/>
      <c r="F41" s="47"/>
      <c r="G41" s="47" t="s">
        <v>296</v>
      </c>
      <c r="H41" s="47"/>
      <c r="I41" s="47" t="s">
        <v>293</v>
      </c>
      <c r="J41" s="47" t="s">
        <v>294</v>
      </c>
      <c r="K41" s="47"/>
      <c r="L41" s="47" t="s">
        <v>295</v>
      </c>
      <c r="M41" s="47"/>
      <c r="N41" s="47"/>
      <c r="O41" s="47"/>
      <c r="P41" s="47"/>
      <c r="Q41" s="47"/>
      <c r="R41" s="47"/>
      <c r="S41" s="47"/>
      <c r="T41" s="47"/>
      <c r="U41" s="47"/>
      <c r="AH41" s="43"/>
      <c r="AI41" s="43"/>
      <c r="AJ41" s="43"/>
      <c r="AK41" s="43"/>
      <c r="AL41" s="43"/>
      <c r="AM41" s="43"/>
      <c r="AN41" s="43"/>
    </row>
    <row r="42" spans="1:40" x14ac:dyDescent="0.25">
      <c r="A42">
        <f>COUNTA(A3:A41)</f>
        <v>39</v>
      </c>
      <c r="AH42" s="38"/>
      <c r="AI42" s="38"/>
      <c r="AJ42" s="38"/>
      <c r="AK42" s="38"/>
      <c r="AM42" s="38"/>
      <c r="AN42" s="38"/>
    </row>
    <row r="43" spans="1:40" x14ac:dyDescent="0.25">
      <c r="A43" s="51" t="s">
        <v>329</v>
      </c>
      <c r="AH43" s="39"/>
      <c r="AI43" s="38"/>
      <c r="AJ43" s="38"/>
      <c r="AK43" s="38"/>
      <c r="AL43" s="38"/>
      <c r="AM43" s="38"/>
      <c r="AN43" s="38"/>
    </row>
    <row r="44" spans="1:40" x14ac:dyDescent="0.25">
      <c r="AF44" s="40"/>
      <c r="AG44" s="40"/>
      <c r="AI44" s="38"/>
      <c r="AJ44" s="38"/>
      <c r="AK44" s="38"/>
      <c r="AM44" s="38"/>
    </row>
    <row r="45" spans="1:40" x14ac:dyDescent="0.25">
      <c r="AG45" s="40"/>
      <c r="AI45" s="38"/>
      <c r="AJ45" s="38"/>
      <c r="AK45" s="38"/>
      <c r="AM45" s="38"/>
    </row>
    <row r="46" spans="1:40" x14ac:dyDescent="0.25">
      <c r="AF46" s="40"/>
    </row>
    <row r="47" spans="1:40" x14ac:dyDescent="0.25">
      <c r="AG47" s="40"/>
      <c r="AM47" s="38"/>
    </row>
    <row r="48" spans="1:40" x14ac:dyDescent="0.25">
      <c r="AF48" s="40"/>
      <c r="AG48" s="40"/>
    </row>
    <row r="53" spans="37:37" x14ac:dyDescent="0.25">
      <c r="AK53" s="40"/>
    </row>
    <row r="71" spans="18:34" x14ac:dyDescent="0.25"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</row>
    <row r="72" spans="18:34" x14ac:dyDescent="0.25">
      <c r="AA72" s="37"/>
      <c r="AB72" s="38"/>
      <c r="AC72" s="38"/>
      <c r="AD72" s="38"/>
      <c r="AF72" s="38"/>
      <c r="AG72" s="38"/>
      <c r="AH72" s="38"/>
    </row>
    <row r="73" spans="18:34" x14ac:dyDescent="0.25">
      <c r="AB73" s="39"/>
      <c r="AC73" s="38"/>
      <c r="AD73" s="38"/>
      <c r="AF73" s="38"/>
      <c r="AG73" s="38"/>
      <c r="AH73" s="38"/>
    </row>
    <row r="74" spans="18:34" x14ac:dyDescent="0.25">
      <c r="AB74" s="38"/>
      <c r="AC74" s="38"/>
      <c r="AD74" s="38"/>
      <c r="AE74" s="38"/>
      <c r="AF74" s="38"/>
      <c r="AG74" s="38"/>
      <c r="AH74" s="38"/>
    </row>
    <row r="75" spans="18:34" x14ac:dyDescent="0.25">
      <c r="AB75" s="38"/>
      <c r="AC75" s="38"/>
      <c r="AD75" s="38"/>
      <c r="AE75" s="38"/>
      <c r="AG75" s="38"/>
      <c r="AH75" s="38"/>
    </row>
    <row r="76" spans="18:34" x14ac:dyDescent="0.25">
      <c r="AB76" s="39"/>
      <c r="AC76" s="38"/>
      <c r="AD76" s="38"/>
      <c r="AE76" s="38"/>
      <c r="AF76" s="38"/>
      <c r="AG76" s="38"/>
      <c r="AH76" s="38"/>
    </row>
    <row r="77" spans="18:34" x14ac:dyDescent="0.25">
      <c r="Z77" s="40"/>
      <c r="AA77" s="40"/>
      <c r="AC77" s="38"/>
      <c r="AD77" s="38"/>
      <c r="AE77" s="38"/>
      <c r="AG77" s="38"/>
    </row>
    <row r="78" spans="18:34" x14ac:dyDescent="0.25">
      <c r="AA78" s="40"/>
      <c r="AC78" s="38"/>
      <c r="AD78" s="38"/>
      <c r="AE78" s="38"/>
      <c r="AG78" s="38"/>
    </row>
    <row r="79" spans="18:34" x14ac:dyDescent="0.25">
      <c r="Z79" s="40"/>
    </row>
    <row r="80" spans="18:34" x14ac:dyDescent="0.25">
      <c r="AA80" s="40"/>
      <c r="AG80" s="38"/>
    </row>
    <row r="81" spans="19:31" x14ac:dyDescent="0.25">
      <c r="W81" s="40"/>
      <c r="Z81" s="40"/>
      <c r="AA81" s="40"/>
    </row>
    <row r="82" spans="19:31" x14ac:dyDescent="0.25">
      <c r="AA82" s="40"/>
    </row>
    <row r="83" spans="19:31" x14ac:dyDescent="0.25">
      <c r="AA83" s="40"/>
    </row>
    <row r="84" spans="19:31" x14ac:dyDescent="0.25">
      <c r="AA84" s="40"/>
    </row>
    <row r="85" spans="19:31" x14ac:dyDescent="0.25">
      <c r="AA85" s="40"/>
    </row>
    <row r="86" spans="19:31" x14ac:dyDescent="0.25">
      <c r="Z86" s="40"/>
      <c r="AA86" s="40"/>
      <c r="AE86" s="40"/>
    </row>
    <row r="87" spans="19:31" x14ac:dyDescent="0.25">
      <c r="S87" s="40"/>
      <c r="AA87" s="40"/>
    </row>
    <row r="88" spans="19:31" x14ac:dyDescent="0.25">
      <c r="X88" s="40"/>
      <c r="Z88" s="40"/>
      <c r="AA88" s="40"/>
    </row>
  </sheetData>
  <pageMargins left="0.7" right="0.7" top="0.75" bottom="0.75" header="0.3" footer="0.3"/>
  <pageSetup paperSize="9" scale="8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Geochem</vt:lpstr>
      <vt:lpstr>Clay minerals Wiebke</vt:lpstr>
      <vt:lpstr>Clay minerals WG</vt:lpstr>
      <vt:lpstr>Sheet1</vt:lpstr>
      <vt:lpstr>Clay minerals abbrev.</vt:lpstr>
      <vt:lpstr>Clay minerals abb. trans</vt:lpstr>
      <vt:lpstr>Sheet4</vt:lpstr>
      <vt:lpstr>'Clay minerals abb. trans'!_Toc486976243</vt:lpstr>
      <vt:lpstr>'Clay minerals WG'!Print_Area</vt:lpstr>
    </vt:vector>
  </TitlesOfParts>
  <Company>University of Pretoria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p2460939</dc:creator>
  <cp:lastModifiedBy>Mrs. HJ Jansen van Vuuren</cp:lastModifiedBy>
  <cp:lastPrinted>2017-07-01T22:06:23Z</cp:lastPrinted>
  <dcterms:created xsi:type="dcterms:W3CDTF">2015-01-27T12:15:04Z</dcterms:created>
  <dcterms:modified xsi:type="dcterms:W3CDTF">2018-08-15T12:29:50Z</dcterms:modified>
</cp:coreProperties>
</file>