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mac/Dropbox (Uni of Auckland)/PNAS_ManuscriptV2/Revision_Nov22/Final_Sub/"/>
    </mc:Choice>
  </mc:AlternateContent>
  <xr:revisionPtr revIDLastSave="0" documentId="13_ncr:1_{54165958-E13D-9941-B649-C5DE75CBA33B}" xr6:coauthVersionLast="47" xr6:coauthVersionMax="47" xr10:uidLastSave="{00000000-0000-0000-0000-000000000000}"/>
  <bookViews>
    <workbookView xWindow="2800" yWindow="760" windowWidth="27440" windowHeight="15880" xr2:uid="{00000000-000D-0000-FFFF-FFFF00000000}"/>
  </bookViews>
  <sheets>
    <sheet name="Dataset3" sheetId="2" r:id="rId1"/>
  </sheets>
  <definedNames>
    <definedName name="_xlnm._FilterDatabase" localSheetId="0" hidden="1">Dataset3!$A$1:$S$184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4" i="2" l="1"/>
  <c r="R184" i="2"/>
  <c r="S183" i="2"/>
  <c r="R183" i="2"/>
  <c r="S182" i="2"/>
  <c r="R182" i="2"/>
  <c r="S181" i="2"/>
  <c r="R181" i="2"/>
  <c r="S180" i="2"/>
  <c r="R180" i="2"/>
  <c r="S179" i="2"/>
  <c r="R179" i="2"/>
  <c r="S178" i="2"/>
  <c r="R178" i="2"/>
  <c r="S177" i="2"/>
  <c r="R177" i="2"/>
  <c r="S176" i="2"/>
  <c r="R176" i="2"/>
  <c r="S175" i="2"/>
  <c r="R175" i="2"/>
  <c r="S174" i="2"/>
  <c r="R174" i="2"/>
  <c r="S173" i="2"/>
  <c r="R173" i="2"/>
  <c r="S172" i="2"/>
  <c r="R172" i="2"/>
  <c r="S171" i="2"/>
  <c r="R171" i="2"/>
  <c r="S170" i="2"/>
  <c r="R170" i="2"/>
  <c r="S169" i="2"/>
  <c r="R169" i="2"/>
  <c r="S168" i="2"/>
  <c r="R168" i="2"/>
  <c r="S167" i="2"/>
  <c r="R167" i="2"/>
  <c r="S166" i="2"/>
  <c r="R166" i="2"/>
  <c r="S165" i="2"/>
  <c r="R165" i="2"/>
  <c r="S164" i="2"/>
  <c r="R164" i="2"/>
  <c r="S163" i="2"/>
  <c r="R163" i="2"/>
  <c r="S162" i="2"/>
  <c r="R162" i="2"/>
  <c r="S161" i="2"/>
  <c r="R161" i="2"/>
  <c r="S160" i="2"/>
  <c r="R160" i="2"/>
  <c r="S159" i="2"/>
  <c r="R159" i="2"/>
  <c r="S158" i="2"/>
  <c r="R158" i="2"/>
  <c r="S157" i="2"/>
  <c r="R157" i="2"/>
  <c r="S156" i="2"/>
  <c r="R156" i="2"/>
  <c r="S155" i="2"/>
  <c r="R155" i="2"/>
  <c r="S154" i="2"/>
  <c r="R154" i="2"/>
  <c r="S153" i="2"/>
  <c r="R153" i="2"/>
  <c r="S152" i="2"/>
  <c r="R152" i="2"/>
  <c r="S151" i="2"/>
  <c r="R151" i="2"/>
  <c r="S150" i="2"/>
  <c r="R150" i="2"/>
  <c r="S149" i="2"/>
  <c r="R149" i="2"/>
  <c r="S148" i="2"/>
  <c r="R148" i="2"/>
  <c r="S147" i="2"/>
  <c r="R147" i="2"/>
  <c r="S146" i="2"/>
  <c r="R146" i="2"/>
  <c r="S145" i="2"/>
  <c r="R145" i="2"/>
  <c r="S144" i="2"/>
  <c r="R144" i="2"/>
  <c r="S143" i="2"/>
  <c r="R143" i="2"/>
  <c r="S142" i="2"/>
  <c r="R142" i="2"/>
  <c r="S141" i="2"/>
  <c r="R141" i="2"/>
  <c r="S140" i="2"/>
  <c r="R140" i="2"/>
  <c r="S139" i="2"/>
  <c r="R139" i="2"/>
  <c r="S138" i="2"/>
  <c r="R138" i="2"/>
  <c r="S137" i="2"/>
  <c r="R137" i="2"/>
  <c r="S136" i="2"/>
  <c r="R136" i="2"/>
  <c r="S135" i="2"/>
  <c r="R135" i="2"/>
  <c r="S134" i="2"/>
  <c r="R134" i="2"/>
  <c r="S133" i="2"/>
  <c r="R133" i="2"/>
  <c r="S132" i="2"/>
  <c r="R132" i="2"/>
  <c r="S131" i="2"/>
  <c r="R131" i="2"/>
  <c r="S130" i="2"/>
  <c r="R130" i="2"/>
  <c r="S129" i="2"/>
  <c r="R129" i="2"/>
  <c r="S128" i="2"/>
  <c r="R128" i="2"/>
  <c r="S127" i="2"/>
  <c r="R127" i="2"/>
  <c r="S126" i="2"/>
  <c r="R126" i="2"/>
  <c r="S125" i="2"/>
  <c r="R125" i="2"/>
  <c r="S124" i="2"/>
  <c r="R124" i="2"/>
  <c r="S123" i="2"/>
  <c r="R123" i="2"/>
  <c r="S122" i="2"/>
  <c r="R122" i="2"/>
  <c r="S121" i="2"/>
  <c r="R121" i="2"/>
  <c r="S120" i="2"/>
  <c r="R120" i="2"/>
  <c r="S119" i="2"/>
  <c r="R119" i="2"/>
  <c r="S118" i="2"/>
  <c r="R118" i="2"/>
  <c r="S117" i="2"/>
  <c r="R117" i="2"/>
  <c r="S116" i="2"/>
  <c r="R116" i="2"/>
  <c r="S115" i="2"/>
  <c r="R115" i="2"/>
  <c r="S114" i="2"/>
  <c r="R114" i="2"/>
  <c r="S113" i="2"/>
  <c r="R113" i="2"/>
  <c r="S112" i="2"/>
  <c r="R112" i="2"/>
  <c r="S111" i="2"/>
  <c r="R111" i="2"/>
  <c r="S110" i="2"/>
  <c r="R110" i="2"/>
  <c r="S109" i="2"/>
  <c r="R109" i="2"/>
  <c r="S108" i="2"/>
  <c r="R108" i="2"/>
  <c r="S107" i="2"/>
  <c r="R107" i="2"/>
  <c r="S106" i="2"/>
  <c r="R106" i="2"/>
  <c r="S105" i="2"/>
  <c r="R105" i="2"/>
  <c r="S104" i="2"/>
  <c r="R104" i="2"/>
  <c r="S103" i="2"/>
  <c r="R103" i="2"/>
  <c r="S102" i="2"/>
  <c r="R102" i="2"/>
  <c r="S101" i="2"/>
  <c r="R101" i="2"/>
  <c r="S100" i="2"/>
  <c r="R100" i="2"/>
  <c r="S99" i="2"/>
  <c r="R99" i="2"/>
  <c r="S98" i="2"/>
  <c r="R98" i="2"/>
  <c r="S97" i="2"/>
  <c r="R97" i="2"/>
  <c r="S96" i="2"/>
  <c r="R96" i="2"/>
  <c r="S95" i="2"/>
  <c r="R95" i="2"/>
  <c r="S94" i="2"/>
  <c r="R94" i="2"/>
  <c r="S93" i="2"/>
  <c r="R93" i="2"/>
  <c r="S92" i="2"/>
  <c r="R92" i="2"/>
  <c r="S91" i="2"/>
  <c r="R91" i="2"/>
  <c r="S90" i="2"/>
  <c r="R90" i="2"/>
  <c r="S89" i="2"/>
  <c r="R89" i="2"/>
  <c r="S88" i="2"/>
  <c r="R88" i="2"/>
  <c r="S87" i="2"/>
  <c r="R87" i="2"/>
  <c r="S86" i="2"/>
  <c r="R86" i="2"/>
  <c r="S85" i="2"/>
  <c r="R85" i="2"/>
  <c r="S84" i="2"/>
  <c r="R84" i="2"/>
  <c r="S83" i="2"/>
  <c r="R83" i="2"/>
  <c r="S82" i="2"/>
  <c r="R82" i="2"/>
  <c r="S81" i="2"/>
  <c r="R81" i="2"/>
  <c r="S80" i="2"/>
  <c r="R80" i="2"/>
  <c r="S79" i="2"/>
  <c r="R79" i="2"/>
  <c r="S78" i="2"/>
  <c r="R78" i="2"/>
  <c r="S77" i="2"/>
  <c r="R77" i="2"/>
  <c r="S76" i="2"/>
  <c r="R76" i="2"/>
  <c r="S75" i="2"/>
  <c r="R75" i="2"/>
  <c r="S74" i="2"/>
  <c r="R74" i="2"/>
  <c r="S73" i="2"/>
  <c r="R73" i="2"/>
  <c r="S72" i="2"/>
  <c r="R72" i="2"/>
  <c r="S71" i="2"/>
  <c r="R71" i="2"/>
  <c r="S70" i="2"/>
  <c r="R70" i="2"/>
  <c r="S69" i="2"/>
  <c r="R69" i="2"/>
  <c r="S68" i="2"/>
  <c r="R68" i="2"/>
  <c r="S67" i="2"/>
  <c r="R67" i="2"/>
  <c r="S66" i="2"/>
  <c r="R66" i="2"/>
  <c r="S65" i="2"/>
  <c r="R65" i="2"/>
  <c r="S64" i="2"/>
  <c r="R64" i="2"/>
  <c r="S63" i="2"/>
  <c r="R63" i="2"/>
  <c r="S62" i="2"/>
  <c r="R62" i="2"/>
  <c r="S61" i="2"/>
  <c r="R61" i="2"/>
  <c r="S60" i="2"/>
  <c r="R60" i="2"/>
  <c r="S59" i="2"/>
  <c r="R59" i="2"/>
  <c r="S58" i="2"/>
  <c r="R58" i="2"/>
  <c r="S57" i="2"/>
  <c r="R57" i="2"/>
  <c r="S56" i="2"/>
  <c r="R56" i="2"/>
  <c r="S55" i="2"/>
  <c r="R55" i="2"/>
  <c r="S54" i="2"/>
  <c r="R54" i="2"/>
  <c r="S53" i="2"/>
  <c r="R53" i="2"/>
  <c r="S52" i="2"/>
  <c r="R52" i="2"/>
  <c r="S51" i="2"/>
  <c r="R51" i="2"/>
  <c r="S50" i="2"/>
  <c r="R50" i="2"/>
  <c r="S49" i="2"/>
  <c r="R49" i="2"/>
  <c r="S48" i="2"/>
  <c r="R48" i="2"/>
  <c r="S47" i="2"/>
  <c r="R47" i="2"/>
  <c r="S46" i="2"/>
  <c r="R46" i="2"/>
  <c r="S45" i="2"/>
  <c r="R45" i="2"/>
  <c r="S44" i="2"/>
  <c r="R44" i="2"/>
  <c r="S43" i="2"/>
  <c r="R43" i="2"/>
  <c r="S42" i="2"/>
  <c r="R42" i="2"/>
  <c r="S41" i="2"/>
  <c r="R41" i="2"/>
  <c r="S40" i="2"/>
  <c r="R40" i="2"/>
  <c r="S39" i="2"/>
  <c r="R39" i="2"/>
  <c r="S38" i="2"/>
  <c r="R38" i="2"/>
  <c r="S37" i="2"/>
  <c r="R37" i="2"/>
  <c r="S36" i="2"/>
  <c r="R36" i="2"/>
  <c r="S35" i="2"/>
  <c r="R35" i="2"/>
  <c r="S34" i="2"/>
  <c r="R34" i="2"/>
  <c r="S33" i="2"/>
  <c r="R33" i="2"/>
  <c r="S32" i="2"/>
  <c r="R32" i="2"/>
  <c r="S31" i="2"/>
  <c r="R31" i="2"/>
  <c r="S30" i="2"/>
  <c r="R30" i="2"/>
  <c r="S29" i="2"/>
  <c r="R29" i="2"/>
  <c r="S28" i="2"/>
  <c r="R28" i="2"/>
  <c r="S27" i="2"/>
  <c r="R27" i="2"/>
  <c r="S26" i="2"/>
  <c r="R26" i="2"/>
  <c r="S25" i="2"/>
  <c r="R25" i="2"/>
  <c r="S24" i="2"/>
  <c r="R24" i="2"/>
  <c r="S23" i="2"/>
  <c r="R23" i="2"/>
  <c r="S22" i="2"/>
  <c r="R22" i="2"/>
  <c r="S21" i="2"/>
  <c r="R21" i="2"/>
  <c r="S20" i="2"/>
  <c r="R20" i="2"/>
  <c r="S19" i="2"/>
  <c r="R19" i="2"/>
  <c r="S18" i="2"/>
  <c r="R18" i="2"/>
  <c r="S17" i="2"/>
  <c r="R17" i="2"/>
  <c r="S16" i="2"/>
  <c r="R16" i="2"/>
  <c r="S15" i="2"/>
  <c r="R15" i="2"/>
  <c r="S14" i="2"/>
  <c r="R14" i="2"/>
  <c r="S13" i="2"/>
  <c r="R13" i="2"/>
  <c r="S12" i="2"/>
  <c r="R12" i="2"/>
  <c r="S11" i="2"/>
  <c r="R11" i="2"/>
  <c r="S10" i="2"/>
  <c r="R10" i="2"/>
  <c r="S9" i="2"/>
  <c r="R9" i="2"/>
  <c r="S8" i="2"/>
  <c r="R8" i="2"/>
  <c r="S7" i="2"/>
  <c r="R7" i="2"/>
  <c r="S6" i="2"/>
  <c r="R6" i="2"/>
  <c r="S5" i="2"/>
  <c r="R5" i="2"/>
  <c r="S4" i="2"/>
  <c r="R4" i="2"/>
  <c r="S3" i="2"/>
  <c r="R3" i="2"/>
  <c r="S2" i="2"/>
  <c r="R2" i="2"/>
</calcChain>
</file>

<file path=xl/sharedStrings.xml><?xml version="1.0" encoding="utf-8"?>
<sst xmlns="http://schemas.openxmlformats.org/spreadsheetml/2006/main" count="934" uniqueCount="356">
  <si>
    <t>SampleID1</t>
  </si>
  <si>
    <t>Year</t>
  </si>
  <si>
    <t>Individualcode</t>
  </si>
  <si>
    <t>D13C</t>
  </si>
  <si>
    <t>D15N</t>
  </si>
  <si>
    <t>(C)</t>
  </si>
  <si>
    <t>(N)</t>
  </si>
  <si>
    <t>C/N</t>
  </si>
  <si>
    <t>Locality</t>
  </si>
  <si>
    <t>deltaC</t>
  </si>
  <si>
    <t>deltaN</t>
  </si>
  <si>
    <t>Eau09AI059</t>
  </si>
  <si>
    <t>100AI</t>
  </si>
  <si>
    <t>Auckland Islands</t>
  </si>
  <si>
    <t>Eau09AI249</t>
  </si>
  <si>
    <t>Eau09AI260</t>
  </si>
  <si>
    <t>102AI</t>
  </si>
  <si>
    <t>Eau09AI076</t>
  </si>
  <si>
    <t>Eau09AI088</t>
  </si>
  <si>
    <t>103AI</t>
  </si>
  <si>
    <t>Eau09AI095</t>
  </si>
  <si>
    <t>Eau09AI092</t>
  </si>
  <si>
    <t>105AI</t>
  </si>
  <si>
    <t>Eau09AI093</t>
  </si>
  <si>
    <t>Eau09AI106</t>
  </si>
  <si>
    <t>106AI</t>
  </si>
  <si>
    <t>Eau09AI165</t>
  </si>
  <si>
    <t>Eau09AI156</t>
  </si>
  <si>
    <t>107AI</t>
  </si>
  <si>
    <t>Eau09AI114</t>
  </si>
  <si>
    <t>Eau09AI209</t>
  </si>
  <si>
    <t>109AI</t>
  </si>
  <si>
    <t>Eau09AI206</t>
  </si>
  <si>
    <t>Eau09AI139</t>
  </si>
  <si>
    <t>AI07214</t>
  </si>
  <si>
    <t>10AI</t>
  </si>
  <si>
    <t>AI07123</t>
  </si>
  <si>
    <t>NZ06001A</t>
  </si>
  <si>
    <t>10NZ</t>
  </si>
  <si>
    <t>NZ Mainland</t>
  </si>
  <si>
    <t>NZ06001B</t>
  </si>
  <si>
    <t>Eau09AI149</t>
  </si>
  <si>
    <t>110AI</t>
  </si>
  <si>
    <t>Eau09AI202</t>
  </si>
  <si>
    <t>AI07001</t>
  </si>
  <si>
    <t>113AI</t>
  </si>
  <si>
    <t>Eau09AI175</t>
  </si>
  <si>
    <t>Eau09AI182</t>
  </si>
  <si>
    <t>114AI</t>
  </si>
  <si>
    <t>Eau09AI192</t>
  </si>
  <si>
    <t>AI07078</t>
  </si>
  <si>
    <t>115AI</t>
  </si>
  <si>
    <t>Eau09AI183</t>
  </si>
  <si>
    <t>Eau09AI203</t>
  </si>
  <si>
    <t>116AI</t>
  </si>
  <si>
    <t>Eau09AI211</t>
  </si>
  <si>
    <t>Eau09AI216</t>
  </si>
  <si>
    <t>117AI</t>
  </si>
  <si>
    <t>Eau09AI217</t>
  </si>
  <si>
    <t>Eau09AI232</t>
  </si>
  <si>
    <t>119AI</t>
  </si>
  <si>
    <t>Eau09AI235</t>
  </si>
  <si>
    <t>AI07125</t>
  </si>
  <si>
    <t>11AI</t>
  </si>
  <si>
    <t>AI07163</t>
  </si>
  <si>
    <t>NZ06005</t>
  </si>
  <si>
    <t>11NZ</t>
  </si>
  <si>
    <t>NZ10002</t>
  </si>
  <si>
    <t>Eau09AI233</t>
  </si>
  <si>
    <t>120AI</t>
  </si>
  <si>
    <t>Eau09AI251</t>
  </si>
  <si>
    <t>AI07065</t>
  </si>
  <si>
    <t>12AI</t>
  </si>
  <si>
    <t>AI07132</t>
  </si>
  <si>
    <t>AI07111A</t>
  </si>
  <si>
    <t>140AI</t>
  </si>
  <si>
    <t>AI07111B</t>
  </si>
  <si>
    <t>AI07140</t>
  </si>
  <si>
    <t>14AI</t>
  </si>
  <si>
    <t>AI07161</t>
  </si>
  <si>
    <t>AI07071</t>
  </si>
  <si>
    <t>15AI</t>
  </si>
  <si>
    <t>AI07147</t>
  </si>
  <si>
    <t>AI07148</t>
  </si>
  <si>
    <t>AI07191</t>
  </si>
  <si>
    <t>168AI</t>
  </si>
  <si>
    <t>AI07151</t>
  </si>
  <si>
    <t>17AI</t>
  </si>
  <si>
    <t>AI07193</t>
  </si>
  <si>
    <t>AI07152</t>
  </si>
  <si>
    <t>18AI</t>
  </si>
  <si>
    <t>AI07153</t>
  </si>
  <si>
    <t>AI07006</t>
  </si>
  <si>
    <t>1AI</t>
  </si>
  <si>
    <t>AI07171</t>
  </si>
  <si>
    <t>NZ03001</t>
  </si>
  <si>
    <t>1NZ</t>
  </si>
  <si>
    <t>NZ03002</t>
  </si>
  <si>
    <t>AI08009</t>
  </si>
  <si>
    <t>208AI</t>
  </si>
  <si>
    <t>AI08013</t>
  </si>
  <si>
    <t>211AI</t>
  </si>
  <si>
    <t>AI08019</t>
  </si>
  <si>
    <t>213AI</t>
  </si>
  <si>
    <t>AI08031</t>
  </si>
  <si>
    <t>220AI</t>
  </si>
  <si>
    <t>AI07032</t>
  </si>
  <si>
    <t>22AI</t>
  </si>
  <si>
    <t>AI07169</t>
  </si>
  <si>
    <t>AI08069A</t>
  </si>
  <si>
    <t>236AI</t>
  </si>
  <si>
    <t>AI08069B</t>
  </si>
  <si>
    <t>AI07177</t>
  </si>
  <si>
    <t>23AI</t>
  </si>
  <si>
    <t>Eau09AI199</t>
  </si>
  <si>
    <t>NZ09013</t>
  </si>
  <si>
    <t>23NZ</t>
  </si>
  <si>
    <t>NZ09023</t>
  </si>
  <si>
    <t>AI08099</t>
  </si>
  <si>
    <t>242AI</t>
  </si>
  <si>
    <t>AI08172</t>
  </si>
  <si>
    <t>AI08080</t>
  </si>
  <si>
    <t>AI07084</t>
  </si>
  <si>
    <t>24AI</t>
  </si>
  <si>
    <t>AI07180</t>
  </si>
  <si>
    <t>AI08092</t>
  </si>
  <si>
    <t>250AI</t>
  </si>
  <si>
    <t>AI08104A</t>
  </si>
  <si>
    <t>255AI</t>
  </si>
  <si>
    <t>AI08104B</t>
  </si>
  <si>
    <t>AI07184</t>
  </si>
  <si>
    <t>25AI</t>
  </si>
  <si>
    <t>Eau09AI210</t>
  </si>
  <si>
    <t>AI08123</t>
  </si>
  <si>
    <t>265AI</t>
  </si>
  <si>
    <t>AI08125</t>
  </si>
  <si>
    <t>268AI</t>
  </si>
  <si>
    <t>AI08138</t>
  </si>
  <si>
    <t>278AI</t>
  </si>
  <si>
    <t>AI08154</t>
  </si>
  <si>
    <t>287AI</t>
  </si>
  <si>
    <t>AI07209</t>
  </si>
  <si>
    <t>28AI</t>
  </si>
  <si>
    <t>AI07226</t>
  </si>
  <si>
    <t>AI08160</t>
  </si>
  <si>
    <t>291AI</t>
  </si>
  <si>
    <t>AI08163</t>
  </si>
  <si>
    <t>294AI</t>
  </si>
  <si>
    <t>AI08168</t>
  </si>
  <si>
    <t>297AI</t>
  </si>
  <si>
    <t>AI07212</t>
  </si>
  <si>
    <t>29AI</t>
  </si>
  <si>
    <t>Eau09AI004</t>
  </si>
  <si>
    <t>AI07008</t>
  </si>
  <si>
    <t>2AI</t>
  </si>
  <si>
    <t>AI07135</t>
  </si>
  <si>
    <t>AI07134</t>
  </si>
  <si>
    <t>AI07011</t>
  </si>
  <si>
    <t>AI07216</t>
  </si>
  <si>
    <t>31AI</t>
  </si>
  <si>
    <t>AI07042</t>
  </si>
  <si>
    <t>AI07220</t>
  </si>
  <si>
    <t>32AI</t>
  </si>
  <si>
    <t>Eau09AI154</t>
  </si>
  <si>
    <t>Eau09AI045</t>
  </si>
  <si>
    <t>Eau09AI044</t>
  </si>
  <si>
    <t>33AI</t>
  </si>
  <si>
    <t>AI07229</t>
  </si>
  <si>
    <t>AI07233</t>
  </si>
  <si>
    <t>AI07034</t>
  </si>
  <si>
    <t>36AI</t>
  </si>
  <si>
    <t>AI07040</t>
  </si>
  <si>
    <t>AI07041</t>
  </si>
  <si>
    <t>39AI</t>
  </si>
  <si>
    <t>AI07049</t>
  </si>
  <si>
    <t>AI07019</t>
  </si>
  <si>
    <t>3AI</t>
  </si>
  <si>
    <t>AI07122</t>
  </si>
  <si>
    <t>AI07048</t>
  </si>
  <si>
    <t>41AI</t>
  </si>
  <si>
    <t>Eau09AI029</t>
  </si>
  <si>
    <t>NZ05005</t>
  </si>
  <si>
    <t>42AI</t>
  </si>
  <si>
    <t>AI07050</t>
  </si>
  <si>
    <t>AI07085</t>
  </si>
  <si>
    <t>48AI</t>
  </si>
  <si>
    <t>Eau09AI081</t>
  </si>
  <si>
    <t>AI07095</t>
  </si>
  <si>
    <t>51AI</t>
  </si>
  <si>
    <t>Eau09AI222</t>
  </si>
  <si>
    <t>Eau09AI142</t>
  </si>
  <si>
    <t>AI07094</t>
  </si>
  <si>
    <t>AI08122</t>
  </si>
  <si>
    <t>52AI</t>
  </si>
  <si>
    <t>AI08126B</t>
  </si>
  <si>
    <t>AI08002</t>
  </si>
  <si>
    <t>AI08126A</t>
  </si>
  <si>
    <t>AI08006</t>
  </si>
  <si>
    <t>53AI</t>
  </si>
  <si>
    <t>Eau09AI014</t>
  </si>
  <si>
    <t>AI08012B</t>
  </si>
  <si>
    <t>54AI</t>
  </si>
  <si>
    <t>AI08194</t>
  </si>
  <si>
    <t>AI08012A</t>
  </si>
  <si>
    <t>AI08014</t>
  </si>
  <si>
    <t>55AI</t>
  </si>
  <si>
    <t>AI08057</t>
  </si>
  <si>
    <t>AI08018</t>
  </si>
  <si>
    <t>56AI</t>
  </si>
  <si>
    <t>Eau09AI017</t>
  </si>
  <si>
    <t>AI08020</t>
  </si>
  <si>
    <t>57AI</t>
  </si>
  <si>
    <t>AI08171</t>
  </si>
  <si>
    <t>AI08023A</t>
  </si>
  <si>
    <t>58AI</t>
  </si>
  <si>
    <t>AI08033</t>
  </si>
  <si>
    <t>AI08023B</t>
  </si>
  <si>
    <t>AI07025A</t>
  </si>
  <si>
    <t>5AI</t>
  </si>
  <si>
    <t>AI08075</t>
  </si>
  <si>
    <t>AI07025B</t>
  </si>
  <si>
    <t>AI08044</t>
  </si>
  <si>
    <t>AI08039</t>
  </si>
  <si>
    <t>60AI</t>
  </si>
  <si>
    <t>Eau09AI098</t>
  </si>
  <si>
    <t>AI08041</t>
  </si>
  <si>
    <t>AI08040</t>
  </si>
  <si>
    <t>61AI</t>
  </si>
  <si>
    <t>AI08109</t>
  </si>
  <si>
    <t>AI08157</t>
  </si>
  <si>
    <t>NZ07004</t>
  </si>
  <si>
    <t>62AI</t>
  </si>
  <si>
    <t>AI08043</t>
  </si>
  <si>
    <t>AI08045A</t>
  </si>
  <si>
    <t>63AI</t>
  </si>
  <si>
    <t>AI08135A</t>
  </si>
  <si>
    <t>AI08045B</t>
  </si>
  <si>
    <t>AI08135B</t>
  </si>
  <si>
    <t>AI08052</t>
  </si>
  <si>
    <t>65AI</t>
  </si>
  <si>
    <t>AI08107</t>
  </si>
  <si>
    <t>AI08055</t>
  </si>
  <si>
    <t>66AI</t>
  </si>
  <si>
    <t>AI08065</t>
  </si>
  <si>
    <t>AI08116</t>
  </si>
  <si>
    <t>67AI</t>
  </si>
  <si>
    <t>Eau09AI130</t>
  </si>
  <si>
    <t>AI08056A</t>
  </si>
  <si>
    <t>AI08056B</t>
  </si>
  <si>
    <t>AI08058</t>
  </si>
  <si>
    <t>68AI</t>
  </si>
  <si>
    <t>AI08179</t>
  </si>
  <si>
    <t>AI08068</t>
  </si>
  <si>
    <t>69AI</t>
  </si>
  <si>
    <t>Eau09AI087</t>
  </si>
  <si>
    <t>AI07056</t>
  </si>
  <si>
    <t>6AI</t>
  </si>
  <si>
    <t>AI07057</t>
  </si>
  <si>
    <t>AI08070</t>
  </si>
  <si>
    <t>70AI</t>
  </si>
  <si>
    <t>AI08184</t>
  </si>
  <si>
    <t>AI08074</t>
  </si>
  <si>
    <t>71AI</t>
  </si>
  <si>
    <t>AI08192</t>
  </si>
  <si>
    <t>AI08079</t>
  </si>
  <si>
    <t>72AI</t>
  </si>
  <si>
    <t>Eau09AI134</t>
  </si>
  <si>
    <t>Eau09AI174</t>
  </si>
  <si>
    <t>AI08094</t>
  </si>
  <si>
    <t>74AI</t>
  </si>
  <si>
    <t>AI08166</t>
  </si>
  <si>
    <t>AI08096</t>
  </si>
  <si>
    <t>75AI</t>
  </si>
  <si>
    <t>AI08193</t>
  </si>
  <si>
    <t>AI08100</t>
  </si>
  <si>
    <t>76AI</t>
  </si>
  <si>
    <t>AI08176</t>
  </si>
  <si>
    <t>AI08088</t>
  </si>
  <si>
    <t>AI08101</t>
  </si>
  <si>
    <t>77AI</t>
  </si>
  <si>
    <t>AI08106</t>
  </si>
  <si>
    <t>AI08105</t>
  </si>
  <si>
    <t>78AI</t>
  </si>
  <si>
    <t>AI08183</t>
  </si>
  <si>
    <t>AI08120</t>
  </si>
  <si>
    <t>79AI</t>
  </si>
  <si>
    <t>Eau09AI172</t>
  </si>
  <si>
    <t>AI07089</t>
  </si>
  <si>
    <t>7AI</t>
  </si>
  <si>
    <t>AI07109</t>
  </si>
  <si>
    <t>AI08127</t>
  </si>
  <si>
    <t>80AI</t>
  </si>
  <si>
    <t>AI08136A</t>
  </si>
  <si>
    <t>81AI</t>
  </si>
  <si>
    <t>AI08136B</t>
  </si>
  <si>
    <t>AI08190</t>
  </si>
  <si>
    <t>AI08146A</t>
  </si>
  <si>
    <t>82AI</t>
  </si>
  <si>
    <t>AI08146B</t>
  </si>
  <si>
    <t>AI08188</t>
  </si>
  <si>
    <t>AI08149</t>
  </si>
  <si>
    <t>83AI</t>
  </si>
  <si>
    <t>Eau09AI193</t>
  </si>
  <si>
    <t>AI08153A</t>
  </si>
  <si>
    <t>84AI</t>
  </si>
  <si>
    <t>AI08153B</t>
  </si>
  <si>
    <t>AI08164</t>
  </si>
  <si>
    <t>AI08165A</t>
  </si>
  <si>
    <t>85AI</t>
  </si>
  <si>
    <t>Eau09AI105</t>
  </si>
  <si>
    <t>AI08165C</t>
  </si>
  <si>
    <t>AI08165B</t>
  </si>
  <si>
    <t>AI08177</t>
  </si>
  <si>
    <t>86AI</t>
  </si>
  <si>
    <t>AI08203</t>
  </si>
  <si>
    <t>87AI</t>
  </si>
  <si>
    <t>Eau09AI040</t>
  </si>
  <si>
    <t>88AI</t>
  </si>
  <si>
    <t>Eau09AI184</t>
  </si>
  <si>
    <t>Eau09AI005</t>
  </si>
  <si>
    <t>Eau09AI009</t>
  </si>
  <si>
    <t>89AI</t>
  </si>
  <si>
    <t>Eau09AI144</t>
  </si>
  <si>
    <t>AI07115</t>
  </si>
  <si>
    <t>8AI</t>
  </si>
  <si>
    <t>AI08175</t>
  </si>
  <si>
    <t>NZ05002</t>
  </si>
  <si>
    <t>8NZ</t>
  </si>
  <si>
    <t>NZ09007</t>
  </si>
  <si>
    <t>NZ05001</t>
  </si>
  <si>
    <t>Eau09AI013</t>
  </si>
  <si>
    <t>90AI</t>
  </si>
  <si>
    <t>Eau09AI032</t>
  </si>
  <si>
    <t>Eau09AI021</t>
  </si>
  <si>
    <t>93AI</t>
  </si>
  <si>
    <t>Eau09AI090</t>
  </si>
  <si>
    <t>Eau09AI066</t>
  </si>
  <si>
    <t>94AI</t>
  </si>
  <si>
    <t>Eau09AI252</t>
  </si>
  <si>
    <t>Eau09AI109</t>
  </si>
  <si>
    <t>Eau09AI034</t>
  </si>
  <si>
    <t>Eau09AI046</t>
  </si>
  <si>
    <t>95AI</t>
  </si>
  <si>
    <t>Eau09AI113</t>
  </si>
  <si>
    <t>Eau09AI050</t>
  </si>
  <si>
    <t>96AI</t>
  </si>
  <si>
    <t>Eau09AI244</t>
  </si>
  <si>
    <t>Eau09AI140</t>
  </si>
  <si>
    <t>97AI</t>
  </si>
  <si>
    <t>Eau09AI051</t>
  </si>
  <si>
    <t>AI07117</t>
  </si>
  <si>
    <t>9AI</t>
  </si>
  <si>
    <t>AI07155</t>
  </si>
  <si>
    <t>NZ05003A</t>
  </si>
  <si>
    <t>9NZ</t>
  </si>
  <si>
    <t>NZ05004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</si>
</sst>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21" fillId="0" borderId="0"/>
    <xf numFmtId="0" fontId="18" fillId="0" borderId="0"/>
  </cellStyleXfs>
  <cellXfs count="15">
    <xf numFmtId="0" fontId="0" fillId="0" borderId="0" xfId="0"/>
    <xf numFmtId="0" fontId="19" fillId="33" borderId="10" xfId="42" applyFont="1" applyFill="1" applyBorder="1" applyAlignment="1">
      <alignment horizontal="center"/>
    </xf>
    <xf numFmtId="0" fontId="20" fillId="33" borderId="10" xfId="42" applyFont="1" applyFill="1" applyBorder="1" applyAlignment="1">
      <alignment horizontal="center"/>
    </xf>
    <xf numFmtId="0" fontId="19" fillId="33" borderId="11" xfId="42" applyFont="1" applyFill="1" applyBorder="1" applyAlignment="1">
      <alignment horizontal="center"/>
    </xf>
    <xf numFmtId="0" fontId="21" fillId="0" borderId="0" xfId="43"/>
    <xf numFmtId="0" fontId="19" fillId="0" borderId="12" xfId="42" applyFont="1" applyBorder="1" applyAlignment="1">
      <alignment horizontal="right" wrapText="1"/>
    </xf>
    <xf numFmtId="0" fontId="19" fillId="0" borderId="12" xfId="42" applyFont="1" applyBorder="1" applyAlignment="1">
      <alignment wrapText="1"/>
    </xf>
    <xf numFmtId="0" fontId="20" fillId="0" borderId="12" xfId="42" applyFont="1" applyBorder="1" applyAlignment="1">
      <alignment wrapText="1"/>
    </xf>
    <xf numFmtId="164" fontId="19" fillId="0" borderId="12" xfId="42" applyNumberFormat="1" applyFont="1" applyBorder="1" applyAlignment="1">
      <alignment horizontal="right" wrapText="1"/>
    </xf>
    <xf numFmtId="2" fontId="19" fillId="0" borderId="12" xfId="42" applyNumberFormat="1" applyFont="1" applyBorder="1" applyAlignment="1">
      <alignment horizontal="right" wrapText="1"/>
    </xf>
    <xf numFmtId="0" fontId="19" fillId="0" borderId="0" xfId="42" applyFont="1" applyAlignment="1">
      <alignment wrapText="1"/>
    </xf>
    <xf numFmtId="164" fontId="19" fillId="0" borderId="12" xfId="44" applyNumberFormat="1" applyFont="1" applyBorder="1" applyAlignment="1">
      <alignment horizontal="right" wrapText="1"/>
    </xf>
    <xf numFmtId="2" fontId="19" fillId="0" borderId="12" xfId="44" applyNumberFormat="1" applyFont="1" applyBorder="1" applyAlignment="1">
      <alignment horizontal="right" wrapText="1"/>
    </xf>
    <xf numFmtId="0" fontId="22" fillId="0" borderId="0" xfId="43" applyFont="1"/>
    <xf numFmtId="0" fontId="19" fillId="0" borderId="12" xfId="44" applyFont="1" applyBorder="1" applyAlignment="1">
      <alignment wrapTex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 xr:uid="{00000000-0005-0000-0000-000020000000}"/>
    <cellStyle name="Normal_replicates" xfId="44" xr:uid="{00000000-0005-0000-0000-000021000000}"/>
    <cellStyle name="Normal_Sheet1" xfId="42" xr:uid="{00000000-0005-0000-0000-000022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86"/>
  <sheetViews>
    <sheetView tabSelected="1" topLeftCell="J1" workbookViewId="0">
      <selection activeCell="R1" sqref="R1"/>
    </sheetView>
  </sheetViews>
  <sheetFormatPr baseColWidth="10" defaultColWidth="8.83203125" defaultRowHeight="15" x14ac:dyDescent="0.2"/>
  <cols>
    <col min="1" max="1" width="15" style="4" customWidth="1"/>
    <col min="2" max="2" width="8.83203125" style="4"/>
    <col min="3" max="3" width="16.5" style="13" customWidth="1"/>
    <col min="4" max="8" width="8.83203125" style="4"/>
    <col min="9" max="9" width="15.83203125" style="4" customWidth="1"/>
    <col min="10" max="10" width="12.5" style="4" customWidth="1"/>
    <col min="11" max="17" width="8.83203125" style="4"/>
    <col min="18" max="18" width="17.6640625" style="4" customWidth="1"/>
    <col min="19" max="16384" width="8.83203125" style="4"/>
  </cols>
  <sheetData>
    <row r="1" spans="1:19" x14ac:dyDescent="0.2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0</v>
      </c>
      <c r="K1" s="1" t="s">
        <v>1</v>
      </c>
      <c r="L1" s="1" t="s">
        <v>2</v>
      </c>
      <c r="M1" s="1" t="s">
        <v>3</v>
      </c>
      <c r="N1" s="1" t="s">
        <v>4</v>
      </c>
      <c r="O1" s="1" t="s">
        <v>5</v>
      </c>
      <c r="P1" s="1" t="s">
        <v>6</v>
      </c>
      <c r="Q1" s="1" t="s">
        <v>7</v>
      </c>
      <c r="R1" s="3" t="s">
        <v>9</v>
      </c>
      <c r="S1" s="3" t="s">
        <v>10</v>
      </c>
    </row>
    <row r="2" spans="1:19" ht="16" x14ac:dyDescent="0.2">
      <c r="A2" s="6" t="s">
        <v>11</v>
      </c>
      <c r="B2" s="5">
        <v>2009</v>
      </c>
      <c r="C2" s="7" t="s">
        <v>12</v>
      </c>
      <c r="D2" s="8">
        <v>-20.883420000000001</v>
      </c>
      <c r="E2" s="8">
        <v>5.2677871000000005</v>
      </c>
      <c r="F2" s="9">
        <v>42.448527800000001</v>
      </c>
      <c r="G2" s="9">
        <v>13.2649469</v>
      </c>
      <c r="H2" s="9">
        <v>3.2000525987782131</v>
      </c>
      <c r="I2" s="6" t="s">
        <v>13</v>
      </c>
      <c r="J2" s="6" t="s">
        <v>14</v>
      </c>
      <c r="K2" s="5">
        <v>2009</v>
      </c>
      <c r="L2" s="6" t="s">
        <v>12</v>
      </c>
      <c r="M2" s="8">
        <v>-21.342219692374989</v>
      </c>
      <c r="N2" s="8">
        <v>4.9758771742522745</v>
      </c>
      <c r="O2" s="9">
        <v>41.505650299999999</v>
      </c>
      <c r="P2" s="9">
        <v>11.9829931</v>
      </c>
      <c r="Q2" s="9">
        <v>3.4637131102078329</v>
      </c>
      <c r="R2" s="10">
        <f t="shared" ref="R2:R33" si="0">ABS(M2-D2)</f>
        <v>0.45879969237498841</v>
      </c>
      <c r="S2" s="4">
        <f t="shared" ref="S2:S33" si="1">ABS(N2-E2)</f>
        <v>0.29190992574772601</v>
      </c>
    </row>
    <row r="3" spans="1:19" ht="16" x14ac:dyDescent="0.2">
      <c r="A3" s="6" t="s">
        <v>15</v>
      </c>
      <c r="B3" s="5">
        <v>2009</v>
      </c>
      <c r="C3" s="7" t="s">
        <v>16</v>
      </c>
      <c r="D3" s="8">
        <v>-21.851784473732121</v>
      </c>
      <c r="E3" s="8">
        <v>4.5912619452535761</v>
      </c>
      <c r="F3" s="9">
        <v>40.911634399999997</v>
      </c>
      <c r="G3" s="9">
        <v>11.6358687</v>
      </c>
      <c r="H3" s="9">
        <v>3.5159931290733795</v>
      </c>
      <c r="I3" s="6" t="s">
        <v>13</v>
      </c>
      <c r="J3" s="6" t="s">
        <v>17</v>
      </c>
      <c r="K3" s="5">
        <v>2009</v>
      </c>
      <c r="L3" s="6" t="s">
        <v>16</v>
      </c>
      <c r="M3" s="8">
        <v>-20.316182499999996</v>
      </c>
      <c r="N3" s="8">
        <v>4.7446105999999997</v>
      </c>
      <c r="O3" s="9">
        <v>40.447777899999998</v>
      </c>
      <c r="P3" s="9">
        <v>12.788682700000001</v>
      </c>
      <c r="Q3" s="9">
        <v>3.1627790640235367</v>
      </c>
      <c r="R3" s="10">
        <f t="shared" si="0"/>
        <v>1.535601973732124</v>
      </c>
      <c r="S3" s="4">
        <f t="shared" si="1"/>
        <v>0.15334865474642356</v>
      </c>
    </row>
    <row r="4" spans="1:19" ht="16" x14ac:dyDescent="0.2">
      <c r="A4" s="6" t="s">
        <v>18</v>
      </c>
      <c r="B4" s="5">
        <v>2009</v>
      </c>
      <c r="C4" s="7" t="s">
        <v>19</v>
      </c>
      <c r="D4" s="8">
        <v>-20.221478499999996</v>
      </c>
      <c r="E4" s="8">
        <v>5.4271847999999991</v>
      </c>
      <c r="F4" s="9">
        <v>41.622071300000002</v>
      </c>
      <c r="G4" s="9">
        <v>13.3351145</v>
      </c>
      <c r="H4" s="9">
        <v>3.1212383890667006</v>
      </c>
      <c r="I4" s="6" t="s">
        <v>13</v>
      </c>
      <c r="J4" s="6" t="s">
        <v>20</v>
      </c>
      <c r="K4" s="5">
        <v>2009</v>
      </c>
      <c r="L4" s="6" t="s">
        <v>19</v>
      </c>
      <c r="M4" s="8">
        <v>-20.345860100000003</v>
      </c>
      <c r="N4" s="8">
        <v>5.4029791000000005</v>
      </c>
      <c r="O4" s="9">
        <v>39.746772499999999</v>
      </c>
      <c r="P4" s="9">
        <v>12.554023300000001</v>
      </c>
      <c r="Q4" s="9">
        <v>3.1660585256361595</v>
      </c>
      <c r="R4" s="10">
        <f t="shared" si="0"/>
        <v>0.12438160000000664</v>
      </c>
      <c r="S4" s="4">
        <f t="shared" si="1"/>
        <v>2.4205699999998664E-2</v>
      </c>
    </row>
    <row r="5" spans="1:19" ht="16" x14ac:dyDescent="0.2">
      <c r="A5" s="6" t="s">
        <v>21</v>
      </c>
      <c r="B5" s="5">
        <v>2009</v>
      </c>
      <c r="C5" s="7" t="s">
        <v>22</v>
      </c>
      <c r="D5" s="8">
        <v>-19.131395999999999</v>
      </c>
      <c r="E5" s="8">
        <v>6.0129468999999993</v>
      </c>
      <c r="F5" s="9">
        <v>45.993820300000003</v>
      </c>
      <c r="G5" s="9">
        <v>15.004750100000001</v>
      </c>
      <c r="H5" s="9">
        <v>3.0652839929670006</v>
      </c>
      <c r="I5" s="6" t="s">
        <v>13</v>
      </c>
      <c r="J5" s="6" t="s">
        <v>23</v>
      </c>
      <c r="K5" s="5">
        <v>2009</v>
      </c>
      <c r="L5" s="6" t="s">
        <v>22</v>
      </c>
      <c r="M5" s="8">
        <v>-19.178747999999999</v>
      </c>
      <c r="N5" s="8">
        <v>6.0784661999999994</v>
      </c>
      <c r="O5" s="9">
        <v>44.634411200000002</v>
      </c>
      <c r="P5" s="9">
        <v>14.5584984</v>
      </c>
      <c r="Q5" s="9">
        <v>3.065866408310352</v>
      </c>
      <c r="R5" s="10">
        <f t="shared" si="0"/>
        <v>4.7352000000000061E-2</v>
      </c>
      <c r="S5" s="4">
        <f t="shared" si="1"/>
        <v>6.5519300000000058E-2</v>
      </c>
    </row>
    <row r="6" spans="1:19" ht="16" x14ac:dyDescent="0.2">
      <c r="A6" s="6" t="s">
        <v>24</v>
      </c>
      <c r="B6" s="5">
        <v>2009</v>
      </c>
      <c r="C6" s="7" t="s">
        <v>25</v>
      </c>
      <c r="D6" s="8">
        <v>-20.608741299999998</v>
      </c>
      <c r="E6" s="8">
        <v>5.8754836999999993</v>
      </c>
      <c r="F6" s="9">
        <v>44.166183199999999</v>
      </c>
      <c r="G6" s="9">
        <v>13.4420872</v>
      </c>
      <c r="H6" s="9">
        <v>3.2856640894280167</v>
      </c>
      <c r="I6" s="6" t="s">
        <v>13</v>
      </c>
      <c r="J6" s="6" t="s">
        <v>26</v>
      </c>
      <c r="K6" s="5">
        <v>2009</v>
      </c>
      <c r="L6" s="6" t="s">
        <v>25</v>
      </c>
      <c r="M6" s="8">
        <v>-21.3</v>
      </c>
      <c r="N6" s="8">
        <v>6</v>
      </c>
      <c r="O6" s="9">
        <v>47.25</v>
      </c>
      <c r="P6" s="9">
        <v>13.93</v>
      </c>
      <c r="Q6" s="9">
        <v>3.39</v>
      </c>
      <c r="R6" s="10">
        <f t="shared" si="0"/>
        <v>0.69125870000000234</v>
      </c>
      <c r="S6" s="4">
        <f t="shared" si="1"/>
        <v>0.12451630000000069</v>
      </c>
    </row>
    <row r="7" spans="1:19" ht="16" x14ac:dyDescent="0.2">
      <c r="A7" s="6" t="s">
        <v>27</v>
      </c>
      <c r="B7" s="5">
        <v>2009</v>
      </c>
      <c r="C7" s="7" t="s">
        <v>28</v>
      </c>
      <c r="D7" s="8">
        <v>-18.6801928</v>
      </c>
      <c r="E7" s="8">
        <v>6.2937143999999998</v>
      </c>
      <c r="F7" s="9">
        <v>45.394944500000001</v>
      </c>
      <c r="G7" s="9">
        <v>14.3817466</v>
      </c>
      <c r="H7" s="9">
        <v>3.1564277804755649</v>
      </c>
      <c r="I7" s="6" t="s">
        <v>13</v>
      </c>
      <c r="J7" s="6" t="s">
        <v>29</v>
      </c>
      <c r="K7" s="5">
        <v>2009</v>
      </c>
      <c r="L7" s="6" t="s">
        <v>28</v>
      </c>
      <c r="M7" s="8">
        <v>-18.8411595</v>
      </c>
      <c r="N7" s="8">
        <v>6.5234620000000003</v>
      </c>
      <c r="O7" s="9">
        <v>41.742331200000002</v>
      </c>
      <c r="P7" s="9">
        <v>12.785533300000001</v>
      </c>
      <c r="Q7" s="9">
        <v>3.2648095484605246</v>
      </c>
      <c r="R7" s="10">
        <f t="shared" si="0"/>
        <v>0.16096669999999946</v>
      </c>
      <c r="S7" s="4">
        <f t="shared" si="1"/>
        <v>0.2297476000000005</v>
      </c>
    </row>
    <row r="8" spans="1:19" ht="16" x14ac:dyDescent="0.2">
      <c r="A8" s="6" t="s">
        <v>30</v>
      </c>
      <c r="B8" s="5">
        <v>2009</v>
      </c>
      <c r="C8" s="7" t="s">
        <v>31</v>
      </c>
      <c r="D8" s="8">
        <v>-19.00059797966663</v>
      </c>
      <c r="E8" s="8">
        <v>6.6673770313394005</v>
      </c>
      <c r="F8" s="9">
        <v>41.133993799999999</v>
      </c>
      <c r="G8" s="9">
        <v>12.2420724</v>
      </c>
      <c r="H8" s="9">
        <v>3.3600515056584701</v>
      </c>
      <c r="I8" s="6" t="s">
        <v>13</v>
      </c>
      <c r="J8" s="6" t="s">
        <v>32</v>
      </c>
      <c r="K8" s="5">
        <v>2009</v>
      </c>
      <c r="L8" s="6" t="s">
        <v>31</v>
      </c>
      <c r="M8" s="8">
        <v>-18.810638930511885</v>
      </c>
      <c r="N8" s="8">
        <v>6.5773903011703512</v>
      </c>
      <c r="O8" s="9">
        <v>44.423041699999999</v>
      </c>
      <c r="P8" s="9">
        <v>13.4530847</v>
      </c>
      <c r="Q8" s="9">
        <v>3.3020710633004486</v>
      </c>
      <c r="R8" s="10">
        <f t="shared" si="0"/>
        <v>0.18995904915474426</v>
      </c>
      <c r="S8" s="4">
        <f t="shared" si="1"/>
        <v>8.9986730169049345E-2</v>
      </c>
    </row>
    <row r="9" spans="1:19" ht="16" x14ac:dyDescent="0.2">
      <c r="A9" s="6" t="s">
        <v>30</v>
      </c>
      <c r="B9" s="5">
        <v>2009</v>
      </c>
      <c r="C9" s="7" t="s">
        <v>31</v>
      </c>
      <c r="D9" s="8">
        <v>-19.00059797966663</v>
      </c>
      <c r="E9" s="8">
        <v>6.6673770313394005</v>
      </c>
      <c r="F9" s="9">
        <v>41.133993799999999</v>
      </c>
      <c r="G9" s="9">
        <v>12.2420724</v>
      </c>
      <c r="H9" s="9">
        <v>3.3600515056584701</v>
      </c>
      <c r="I9" s="6" t="s">
        <v>13</v>
      </c>
      <c r="J9" s="6" t="s">
        <v>33</v>
      </c>
      <c r="K9" s="5">
        <v>2009</v>
      </c>
      <c r="L9" s="6" t="s">
        <v>31</v>
      </c>
      <c r="M9" s="8">
        <v>-19.023606900000001</v>
      </c>
      <c r="N9" s="8">
        <v>6.7714778999999998</v>
      </c>
      <c r="O9" s="9">
        <v>42.254051099999998</v>
      </c>
      <c r="P9" s="9">
        <v>13.295356200000001</v>
      </c>
      <c r="Q9" s="9">
        <v>3.1781059841029302</v>
      </c>
      <c r="R9" s="10">
        <f t="shared" si="0"/>
        <v>2.3008920333371208E-2</v>
      </c>
      <c r="S9" s="4">
        <f t="shared" si="1"/>
        <v>0.10410086866059931</v>
      </c>
    </row>
    <row r="10" spans="1:19" ht="16" x14ac:dyDescent="0.2">
      <c r="A10" s="6" t="s">
        <v>32</v>
      </c>
      <c r="B10" s="5">
        <v>2009</v>
      </c>
      <c r="C10" s="7" t="s">
        <v>31</v>
      </c>
      <c r="D10" s="8">
        <v>-18.810638930511885</v>
      </c>
      <c r="E10" s="8">
        <v>6.5773903011703512</v>
      </c>
      <c r="F10" s="9">
        <v>44.423041699999999</v>
      </c>
      <c r="G10" s="9">
        <v>13.4530847</v>
      </c>
      <c r="H10" s="9">
        <v>3.3020710633004486</v>
      </c>
      <c r="I10" s="6" t="s">
        <v>13</v>
      </c>
      <c r="J10" s="6" t="s">
        <v>33</v>
      </c>
      <c r="K10" s="5">
        <v>2009</v>
      </c>
      <c r="L10" s="6" t="s">
        <v>31</v>
      </c>
      <c r="M10" s="8">
        <v>-19.023606900000001</v>
      </c>
      <c r="N10" s="8">
        <v>6.7714778999999998</v>
      </c>
      <c r="O10" s="9">
        <v>42.254051099999998</v>
      </c>
      <c r="P10" s="9">
        <v>13.295356200000001</v>
      </c>
      <c r="Q10" s="9">
        <v>3.1781059841029302</v>
      </c>
      <c r="R10" s="10">
        <f t="shared" si="0"/>
        <v>0.21296796948811547</v>
      </c>
      <c r="S10" s="4">
        <f t="shared" si="1"/>
        <v>0.19408759882964866</v>
      </c>
    </row>
    <row r="11" spans="1:19" ht="16" x14ac:dyDescent="0.2">
      <c r="A11" s="6" t="s">
        <v>34</v>
      </c>
      <c r="B11" s="5">
        <v>2007</v>
      </c>
      <c r="C11" s="7" t="s">
        <v>35</v>
      </c>
      <c r="D11" s="8">
        <v>-18.775045999999996</v>
      </c>
      <c r="E11" s="8">
        <v>5.6254567</v>
      </c>
      <c r="F11" s="9">
        <v>43.941932600000001</v>
      </c>
      <c r="G11" s="9">
        <v>14.080396</v>
      </c>
      <c r="H11" s="9">
        <v>3.1207881227204122</v>
      </c>
      <c r="I11" s="6" t="s">
        <v>13</v>
      </c>
      <c r="J11" s="6" t="s">
        <v>36</v>
      </c>
      <c r="K11" s="5">
        <v>2007</v>
      </c>
      <c r="L11" s="6" t="s">
        <v>35</v>
      </c>
      <c r="M11" s="8">
        <v>-19.088948000000002</v>
      </c>
      <c r="N11" s="8">
        <v>5.2397743999999999</v>
      </c>
      <c r="O11" s="9">
        <v>43.965643999999998</v>
      </c>
      <c r="P11" s="9">
        <v>14.143822399999999</v>
      </c>
      <c r="Q11" s="9">
        <v>3.1084697443599123</v>
      </c>
      <c r="R11" s="10">
        <f t="shared" si="0"/>
        <v>0.3139020000000059</v>
      </c>
      <c r="S11" s="4">
        <f t="shared" si="1"/>
        <v>0.38568230000000003</v>
      </c>
    </row>
    <row r="12" spans="1:19" ht="16" x14ac:dyDescent="0.2">
      <c r="A12" s="6" t="s">
        <v>37</v>
      </c>
      <c r="B12" s="5">
        <v>2006</v>
      </c>
      <c r="C12" s="7" t="s">
        <v>38</v>
      </c>
      <c r="D12" s="8">
        <v>-20.1479657</v>
      </c>
      <c r="E12" s="8">
        <v>7.4170281999999998</v>
      </c>
      <c r="F12" s="9">
        <v>41.661733699999999</v>
      </c>
      <c r="G12" s="9">
        <v>12.4103213</v>
      </c>
      <c r="H12" s="9">
        <v>3.3570229724833958</v>
      </c>
      <c r="I12" s="6" t="s">
        <v>39</v>
      </c>
      <c r="J12" s="6" t="s">
        <v>40</v>
      </c>
      <c r="K12" s="5">
        <v>2006</v>
      </c>
      <c r="L12" s="6" t="s">
        <v>38</v>
      </c>
      <c r="M12" s="8">
        <v>-19.727938200000001</v>
      </c>
      <c r="N12" s="8">
        <v>7.3606609000000001</v>
      </c>
      <c r="O12" s="9">
        <v>44.367203500000002</v>
      </c>
      <c r="P12" s="9">
        <v>14.007166</v>
      </c>
      <c r="Q12" s="9">
        <v>3.1674646748671362</v>
      </c>
      <c r="R12" s="10">
        <f t="shared" si="0"/>
        <v>0.42002749999999978</v>
      </c>
      <c r="S12" s="4">
        <f t="shared" si="1"/>
        <v>5.6367299999999787E-2</v>
      </c>
    </row>
    <row r="13" spans="1:19" ht="16" x14ac:dyDescent="0.2">
      <c r="A13" s="6" t="s">
        <v>41</v>
      </c>
      <c r="B13" s="5">
        <v>2009</v>
      </c>
      <c r="C13" s="7" t="s">
        <v>42</v>
      </c>
      <c r="D13" s="8">
        <v>-18.942192200000001</v>
      </c>
      <c r="E13" s="8">
        <v>5.3284763000000002</v>
      </c>
      <c r="F13" s="9">
        <v>42.497283600000003</v>
      </c>
      <c r="G13" s="9">
        <v>13.5480597</v>
      </c>
      <c r="H13" s="9">
        <v>3.1367800660045808</v>
      </c>
      <c r="I13" s="6" t="s">
        <v>13</v>
      </c>
      <c r="J13" s="6" t="s">
        <v>43</v>
      </c>
      <c r="K13" s="5">
        <v>2009</v>
      </c>
      <c r="L13" s="6" t="s">
        <v>42</v>
      </c>
      <c r="M13" s="8">
        <v>-19.163875600000001</v>
      </c>
      <c r="N13" s="8">
        <v>5.7235372</v>
      </c>
      <c r="O13" s="9">
        <v>45.025509100000001</v>
      </c>
      <c r="P13" s="9">
        <v>13.945206499999999</v>
      </c>
      <c r="Q13" s="9">
        <v>3.2287445223561231</v>
      </c>
      <c r="R13" s="10">
        <f t="shared" si="0"/>
        <v>0.22168339999999986</v>
      </c>
      <c r="S13" s="4">
        <f t="shared" si="1"/>
        <v>0.39506089999999983</v>
      </c>
    </row>
    <row r="14" spans="1:19" ht="16" x14ac:dyDescent="0.2">
      <c r="A14" s="6" t="s">
        <v>44</v>
      </c>
      <c r="B14" s="5">
        <v>2007</v>
      </c>
      <c r="C14" s="7" t="s">
        <v>45</v>
      </c>
      <c r="D14" s="8">
        <v>-19.684369599999997</v>
      </c>
      <c r="E14" s="8">
        <v>8.0434439999999991</v>
      </c>
      <c r="F14" s="9">
        <v>47.161187699999999</v>
      </c>
      <c r="G14" s="9">
        <v>15.000507600000001</v>
      </c>
      <c r="H14" s="9">
        <v>3.1439727879608554</v>
      </c>
      <c r="I14" s="6" t="s">
        <v>13</v>
      </c>
      <c r="J14" s="6" t="s">
        <v>46</v>
      </c>
      <c r="K14" s="5">
        <v>2009</v>
      </c>
      <c r="L14" s="6" t="s">
        <v>45</v>
      </c>
      <c r="M14" s="8">
        <v>-18.2</v>
      </c>
      <c r="N14" s="8">
        <v>7.8</v>
      </c>
      <c r="O14" s="9">
        <v>46.74</v>
      </c>
      <c r="P14" s="9">
        <v>14.69</v>
      </c>
      <c r="Q14" s="9">
        <v>3.18</v>
      </c>
      <c r="R14" s="10">
        <f t="shared" si="0"/>
        <v>1.4843695999999973</v>
      </c>
      <c r="S14" s="4">
        <f t="shared" si="1"/>
        <v>0.24344399999999933</v>
      </c>
    </row>
    <row r="15" spans="1:19" ht="16" x14ac:dyDescent="0.2">
      <c r="A15" s="6" t="s">
        <v>47</v>
      </c>
      <c r="B15" s="5">
        <v>2009</v>
      </c>
      <c r="C15" s="7" t="s">
        <v>48</v>
      </c>
      <c r="D15" s="8">
        <v>-18.911850399999999</v>
      </c>
      <c r="E15" s="8">
        <v>6.5917943999999995</v>
      </c>
      <c r="F15" s="9">
        <v>46.880686300000001</v>
      </c>
      <c r="G15" s="9">
        <v>14.467142900000001</v>
      </c>
      <c r="H15" s="9">
        <v>3.2404937605199158</v>
      </c>
      <c r="I15" s="6" t="s">
        <v>13</v>
      </c>
      <c r="J15" s="6" t="s">
        <v>49</v>
      </c>
      <c r="K15" s="5">
        <v>2009</v>
      </c>
      <c r="L15" s="6" t="s">
        <v>48</v>
      </c>
      <c r="M15" s="8">
        <v>-19.096193499999998</v>
      </c>
      <c r="N15" s="8">
        <v>6.8440200999999998</v>
      </c>
      <c r="O15" s="9">
        <v>43.248669300000003</v>
      </c>
      <c r="P15" s="9">
        <v>12.647619199999999</v>
      </c>
      <c r="Q15" s="9">
        <v>3.4195107091775823</v>
      </c>
      <c r="R15" s="10">
        <f t="shared" si="0"/>
        <v>0.18434309999999954</v>
      </c>
      <c r="S15" s="4">
        <f t="shared" si="1"/>
        <v>0.25222570000000033</v>
      </c>
    </row>
    <row r="16" spans="1:19" ht="16" x14ac:dyDescent="0.2">
      <c r="A16" s="6" t="s">
        <v>50</v>
      </c>
      <c r="B16" s="5">
        <v>2007</v>
      </c>
      <c r="C16" s="7" t="s">
        <v>51</v>
      </c>
      <c r="D16" s="8">
        <v>-18.717699500000002</v>
      </c>
      <c r="E16" s="8">
        <v>6.9179736000000007</v>
      </c>
      <c r="F16" s="9">
        <v>46.8465281</v>
      </c>
      <c r="G16" s="9">
        <v>15.051285099999999</v>
      </c>
      <c r="H16" s="9">
        <v>3.1124603506447435</v>
      </c>
      <c r="I16" s="6" t="s">
        <v>13</v>
      </c>
      <c r="J16" s="6" t="s">
        <v>52</v>
      </c>
      <c r="K16" s="5">
        <v>2009</v>
      </c>
      <c r="L16" s="6" t="s">
        <v>51</v>
      </c>
      <c r="M16" s="8">
        <v>-18.857862400000002</v>
      </c>
      <c r="N16" s="8">
        <v>6.8829191999999999</v>
      </c>
      <c r="O16" s="9">
        <v>37.796878399999997</v>
      </c>
      <c r="P16" s="9">
        <v>11.569239899999999</v>
      </c>
      <c r="Q16" s="9">
        <v>3.267014836471668</v>
      </c>
      <c r="R16" s="10">
        <f t="shared" si="0"/>
        <v>0.14016289999999998</v>
      </c>
      <c r="S16" s="4">
        <f t="shared" si="1"/>
        <v>3.5054400000000818E-2</v>
      </c>
    </row>
    <row r="17" spans="1:19" ht="16" x14ac:dyDescent="0.2">
      <c r="A17" s="6" t="s">
        <v>53</v>
      </c>
      <c r="B17" s="5">
        <v>2009</v>
      </c>
      <c r="C17" s="7" t="s">
        <v>54</v>
      </c>
      <c r="D17" s="8">
        <v>-18.465474799999999</v>
      </c>
      <c r="E17" s="8">
        <v>6.0960511999999998</v>
      </c>
      <c r="F17" s="9">
        <v>47.040143200000003</v>
      </c>
      <c r="G17" s="9">
        <v>14.9979681</v>
      </c>
      <c r="H17" s="9">
        <v>3.1364344080715845</v>
      </c>
      <c r="I17" s="6" t="s">
        <v>13</v>
      </c>
      <c r="J17" s="6" t="s">
        <v>55</v>
      </c>
      <c r="K17" s="5">
        <v>2009</v>
      </c>
      <c r="L17" s="6" t="s">
        <v>54</v>
      </c>
      <c r="M17" s="8">
        <v>-18.655529293226152</v>
      </c>
      <c r="N17" s="8">
        <v>5.791950243172951</v>
      </c>
      <c r="O17" s="9">
        <v>44.123634600000003</v>
      </c>
      <c r="P17" s="9">
        <v>13.281168900000001</v>
      </c>
      <c r="Q17" s="9">
        <v>3.3222704215439953</v>
      </c>
      <c r="R17" s="10">
        <f t="shared" si="0"/>
        <v>0.1900544932261532</v>
      </c>
      <c r="S17" s="4">
        <f t="shared" si="1"/>
        <v>0.30410095682704874</v>
      </c>
    </row>
    <row r="18" spans="1:19" ht="21" customHeight="1" x14ac:dyDescent="0.2">
      <c r="A18" s="6" t="s">
        <v>56</v>
      </c>
      <c r="B18" s="5">
        <v>2009</v>
      </c>
      <c r="C18" s="7" t="s">
        <v>57</v>
      </c>
      <c r="D18" s="8">
        <v>-19.621084741529735</v>
      </c>
      <c r="E18" s="8">
        <v>5.2087110044213256</v>
      </c>
      <c r="F18" s="9">
        <v>44.4365077</v>
      </c>
      <c r="G18" s="9">
        <v>13.3864052</v>
      </c>
      <c r="H18" s="9">
        <v>3.3195250730943062</v>
      </c>
      <c r="I18" s="6" t="s">
        <v>13</v>
      </c>
      <c r="J18" s="6" t="s">
        <v>58</v>
      </c>
      <c r="K18" s="5">
        <v>2009</v>
      </c>
      <c r="L18" s="6" t="s">
        <v>57</v>
      </c>
      <c r="M18" s="8">
        <v>-19.8</v>
      </c>
      <c r="N18" s="8">
        <v>5.4</v>
      </c>
      <c r="O18" s="9">
        <v>46.5</v>
      </c>
      <c r="P18" s="9">
        <v>14.71</v>
      </c>
      <c r="Q18" s="9">
        <v>3.16</v>
      </c>
      <c r="R18" s="10">
        <f t="shared" si="0"/>
        <v>0.17891525847026557</v>
      </c>
      <c r="S18" s="4">
        <f t="shared" si="1"/>
        <v>0.19128899557867474</v>
      </c>
    </row>
    <row r="19" spans="1:19" ht="21" customHeight="1" x14ac:dyDescent="0.2">
      <c r="A19" s="6" t="s">
        <v>59</v>
      </c>
      <c r="B19" s="5">
        <v>2009</v>
      </c>
      <c r="C19" s="7" t="s">
        <v>60</v>
      </c>
      <c r="D19" s="8">
        <v>-19.282060695767822</v>
      </c>
      <c r="E19" s="8">
        <v>6.0511766517555268</v>
      </c>
      <c r="F19" s="9">
        <v>38.1689486</v>
      </c>
      <c r="G19" s="9">
        <v>10.798598800000001</v>
      </c>
      <c r="H19" s="9">
        <v>3.5346204916882362</v>
      </c>
      <c r="I19" s="6" t="s">
        <v>13</v>
      </c>
      <c r="J19" s="6" t="s">
        <v>61</v>
      </c>
      <c r="K19" s="5">
        <v>2009</v>
      </c>
      <c r="L19" s="6" t="s">
        <v>60</v>
      </c>
      <c r="M19" s="8">
        <v>-19.104317166107109</v>
      </c>
      <c r="N19" s="8">
        <v>6.345319619505851</v>
      </c>
      <c r="O19" s="9">
        <v>39.457021099999999</v>
      </c>
      <c r="P19" s="9">
        <v>11.4654989</v>
      </c>
      <c r="Q19" s="9">
        <v>3.4413697514723931</v>
      </c>
      <c r="R19" s="10">
        <f t="shared" si="0"/>
        <v>0.17774352966071305</v>
      </c>
      <c r="S19" s="4">
        <f t="shared" si="1"/>
        <v>0.29414296775032422</v>
      </c>
    </row>
    <row r="20" spans="1:19" ht="21" customHeight="1" x14ac:dyDescent="0.2">
      <c r="A20" s="6" t="s">
        <v>62</v>
      </c>
      <c r="B20" s="5">
        <v>2007</v>
      </c>
      <c r="C20" s="7" t="s">
        <v>63</v>
      </c>
      <c r="D20" s="8">
        <v>-19.212617000000002</v>
      </c>
      <c r="E20" s="8">
        <v>6.4373120000000004</v>
      </c>
      <c r="F20" s="9">
        <v>46.051493499999999</v>
      </c>
      <c r="G20" s="9">
        <v>14.83056</v>
      </c>
      <c r="H20" s="9">
        <v>3.1051756305898093</v>
      </c>
      <c r="I20" s="6" t="s">
        <v>13</v>
      </c>
      <c r="J20" s="6" t="s">
        <v>64</v>
      </c>
      <c r="K20" s="5">
        <v>2007</v>
      </c>
      <c r="L20" s="6" t="s">
        <v>63</v>
      </c>
      <c r="M20" s="8">
        <v>-19.093446399999998</v>
      </c>
      <c r="N20" s="8">
        <v>6.4993895999999998</v>
      </c>
      <c r="O20" s="9">
        <v>70.779915299999999</v>
      </c>
      <c r="P20" s="9">
        <v>22.813967600000002</v>
      </c>
      <c r="Q20" s="9">
        <v>3.1024816262121804</v>
      </c>
      <c r="R20" s="10">
        <f t="shared" si="0"/>
        <v>0.1191706000000039</v>
      </c>
      <c r="S20" s="4">
        <f t="shared" si="1"/>
        <v>6.20775999999994E-2</v>
      </c>
    </row>
    <row r="21" spans="1:19" ht="16" x14ac:dyDescent="0.2">
      <c r="A21" s="6" t="s">
        <v>65</v>
      </c>
      <c r="B21" s="5">
        <v>2006</v>
      </c>
      <c r="C21" s="7" t="s">
        <v>66</v>
      </c>
      <c r="D21" s="8">
        <v>-20.7508287</v>
      </c>
      <c r="E21" s="8">
        <v>6.2600151999999998</v>
      </c>
      <c r="F21" s="9">
        <v>42.519059400000003</v>
      </c>
      <c r="G21" s="9">
        <v>12.6729944</v>
      </c>
      <c r="H21" s="9">
        <v>3.3550917847797677</v>
      </c>
      <c r="I21" s="10" t="s">
        <v>39</v>
      </c>
      <c r="J21" s="6" t="s">
        <v>67</v>
      </c>
      <c r="K21" s="5">
        <v>2010</v>
      </c>
      <c r="L21" s="6" t="s">
        <v>66</v>
      </c>
      <c r="M21" s="8">
        <v>-20.457303599999999</v>
      </c>
      <c r="N21" s="8">
        <v>6.3351715999999998</v>
      </c>
      <c r="O21" s="9">
        <v>46.290668799999999</v>
      </c>
      <c r="P21" s="9">
        <v>14.7191206</v>
      </c>
      <c r="Q21" s="9">
        <v>3.1449344059318327</v>
      </c>
      <c r="R21" s="10">
        <f t="shared" si="0"/>
        <v>0.29352510000000009</v>
      </c>
      <c r="S21" s="4">
        <f t="shared" si="1"/>
        <v>7.5156400000000012E-2</v>
      </c>
    </row>
    <row r="22" spans="1:19" ht="21" customHeight="1" x14ac:dyDescent="0.2">
      <c r="A22" s="6" t="s">
        <v>68</v>
      </c>
      <c r="B22" s="5">
        <v>2009</v>
      </c>
      <c r="C22" s="7" t="s">
        <v>69</v>
      </c>
      <c r="D22" s="8">
        <v>-18.741098952547585</v>
      </c>
      <c r="E22" s="8">
        <v>6.1732010076723007</v>
      </c>
      <c r="F22" s="9">
        <v>39.390653399999998</v>
      </c>
      <c r="G22" s="9">
        <v>11.6476278</v>
      </c>
      <c r="H22" s="9">
        <v>3.381860587955944</v>
      </c>
      <c r="I22" s="6" t="s">
        <v>13</v>
      </c>
      <c r="J22" s="6" t="s">
        <v>70</v>
      </c>
      <c r="K22" s="5">
        <v>2009</v>
      </c>
      <c r="L22" s="6" t="s">
        <v>69</v>
      </c>
      <c r="M22" s="8">
        <v>-18.737607489833316</v>
      </c>
      <c r="N22" s="8">
        <v>6.0590082656697009</v>
      </c>
      <c r="O22" s="9">
        <v>38.778878400000004</v>
      </c>
      <c r="P22" s="9">
        <v>11.7149848</v>
      </c>
      <c r="Q22" s="9">
        <v>3.3101945125869907</v>
      </c>
      <c r="R22" s="10">
        <f t="shared" si="0"/>
        <v>3.4914627142690335E-3</v>
      </c>
      <c r="S22" s="4">
        <f t="shared" si="1"/>
        <v>0.11419274200259988</v>
      </c>
    </row>
    <row r="23" spans="1:19" ht="21" customHeight="1" x14ac:dyDescent="0.2">
      <c r="A23" s="6" t="s">
        <v>71</v>
      </c>
      <c r="B23" s="5">
        <v>2007</v>
      </c>
      <c r="C23" s="7" t="s">
        <v>72</v>
      </c>
      <c r="D23" s="8">
        <v>-19.8173289</v>
      </c>
      <c r="E23" s="8">
        <v>6.1086534000000006</v>
      </c>
      <c r="F23" s="9">
        <v>47.318625900000001</v>
      </c>
      <c r="G23" s="9">
        <v>15.053872800000001</v>
      </c>
      <c r="H23" s="9">
        <v>3.1432858858751618</v>
      </c>
      <c r="I23" s="6" t="s">
        <v>13</v>
      </c>
      <c r="J23" s="6" t="s">
        <v>73</v>
      </c>
      <c r="K23" s="5">
        <v>2007</v>
      </c>
      <c r="L23" s="6" t="s">
        <v>72</v>
      </c>
      <c r="M23" s="8">
        <v>-19.6552735</v>
      </c>
      <c r="N23" s="8">
        <v>5.8287112000000008</v>
      </c>
      <c r="O23" s="9">
        <v>43.157725800000001</v>
      </c>
      <c r="P23" s="9">
        <v>13.7760306</v>
      </c>
      <c r="Q23" s="9">
        <v>3.1328128582989647</v>
      </c>
      <c r="R23" s="10">
        <f t="shared" si="0"/>
        <v>0.16205539999999985</v>
      </c>
      <c r="S23" s="4">
        <f t="shared" si="1"/>
        <v>0.27994219999999981</v>
      </c>
    </row>
    <row r="24" spans="1:19" ht="21" customHeight="1" x14ac:dyDescent="0.2">
      <c r="A24" s="6" t="s">
        <v>74</v>
      </c>
      <c r="B24" s="5">
        <v>2007</v>
      </c>
      <c r="C24" s="7" t="s">
        <v>75</v>
      </c>
      <c r="D24" s="8">
        <v>-19.077169999999999</v>
      </c>
      <c r="E24" s="8">
        <v>5.9447288</v>
      </c>
      <c r="F24" s="9">
        <v>45.078991899999998</v>
      </c>
      <c r="G24" s="9">
        <v>14.414364600000001</v>
      </c>
      <c r="H24" s="9">
        <v>3.1273658708480285</v>
      </c>
      <c r="I24" s="6" t="s">
        <v>13</v>
      </c>
      <c r="J24" s="6" t="s">
        <v>76</v>
      </c>
      <c r="K24" s="5">
        <v>2007</v>
      </c>
      <c r="L24" s="6" t="s">
        <v>75</v>
      </c>
      <c r="M24" s="8">
        <v>-18.864164000000002</v>
      </c>
      <c r="N24" s="8">
        <v>5.6597529</v>
      </c>
      <c r="O24" s="9">
        <v>47.905356099999999</v>
      </c>
      <c r="P24" s="9">
        <v>15.5365904</v>
      </c>
      <c r="Q24" s="9">
        <v>3.0833892679567585</v>
      </c>
      <c r="R24" s="10">
        <f t="shared" si="0"/>
        <v>0.21300599999999648</v>
      </c>
      <c r="S24" s="4">
        <f t="shared" si="1"/>
        <v>0.28497590000000006</v>
      </c>
    </row>
    <row r="25" spans="1:19" ht="21" customHeight="1" x14ac:dyDescent="0.2">
      <c r="A25" s="6" t="s">
        <v>77</v>
      </c>
      <c r="B25" s="5">
        <v>2007</v>
      </c>
      <c r="C25" s="7" t="s">
        <v>78</v>
      </c>
      <c r="D25" s="8">
        <v>-19.009446500000003</v>
      </c>
      <c r="E25" s="8">
        <v>5.4462463999999997</v>
      </c>
      <c r="F25" s="9">
        <v>44.735117700000004</v>
      </c>
      <c r="G25" s="9">
        <v>14.2229542</v>
      </c>
      <c r="H25" s="9">
        <v>3.1452760847672563</v>
      </c>
      <c r="I25" s="6" t="s">
        <v>13</v>
      </c>
      <c r="J25" s="6" t="s">
        <v>79</v>
      </c>
      <c r="K25" s="5">
        <v>2007</v>
      </c>
      <c r="L25" s="6" t="s">
        <v>78</v>
      </c>
      <c r="M25" s="8">
        <v>-18.988415199999999</v>
      </c>
      <c r="N25" s="8">
        <v>5.2713000000000001</v>
      </c>
      <c r="O25" s="9">
        <v>45.293165500000001</v>
      </c>
      <c r="P25" s="9">
        <v>14.399367099999999</v>
      </c>
      <c r="Q25" s="9">
        <v>3.1454969642381019</v>
      </c>
      <c r="R25" s="10">
        <f t="shared" si="0"/>
        <v>2.1031300000004194E-2</v>
      </c>
      <c r="S25" s="4">
        <f t="shared" si="1"/>
        <v>0.17494639999999961</v>
      </c>
    </row>
    <row r="26" spans="1:19" ht="13.5" customHeight="1" x14ac:dyDescent="0.2">
      <c r="A26" s="6" t="s">
        <v>80</v>
      </c>
      <c r="B26" s="5">
        <v>2007</v>
      </c>
      <c r="C26" s="7" t="s">
        <v>81</v>
      </c>
      <c r="D26" s="8">
        <v>-19.096745899999998</v>
      </c>
      <c r="E26" s="8">
        <v>5.5786823999999999</v>
      </c>
      <c r="F26" s="9">
        <v>46.0636881</v>
      </c>
      <c r="G26" s="9">
        <v>14.449327500000001</v>
      </c>
      <c r="H26" s="9">
        <v>3.187946850813645</v>
      </c>
      <c r="I26" s="6" t="s">
        <v>13</v>
      </c>
      <c r="J26" s="6" t="s">
        <v>82</v>
      </c>
      <c r="K26" s="5">
        <v>2007</v>
      </c>
      <c r="L26" s="6" t="s">
        <v>81</v>
      </c>
      <c r="M26" s="8">
        <v>-18.833758</v>
      </c>
      <c r="N26" s="8">
        <v>5.9024511999999998</v>
      </c>
      <c r="O26" s="9">
        <v>46.626575600000002</v>
      </c>
      <c r="P26" s="9">
        <v>14.968772299999999</v>
      </c>
      <c r="Q26" s="9">
        <v>3.1149231657428582</v>
      </c>
      <c r="R26" s="10">
        <f t="shared" si="0"/>
        <v>0.26298789999999883</v>
      </c>
      <c r="S26" s="4">
        <f t="shared" si="1"/>
        <v>0.32376879999999986</v>
      </c>
    </row>
    <row r="27" spans="1:19" ht="13.5" customHeight="1" x14ac:dyDescent="0.2">
      <c r="A27" s="6" t="s">
        <v>83</v>
      </c>
      <c r="B27" s="5">
        <v>2007</v>
      </c>
      <c r="C27" s="7" t="s">
        <v>81</v>
      </c>
      <c r="D27" s="8">
        <v>-19.115448499999999</v>
      </c>
      <c r="E27" s="8">
        <v>5.0215040000000002</v>
      </c>
      <c r="F27" s="9">
        <v>46.837000099999997</v>
      </c>
      <c r="G27" s="9">
        <v>15.024983799999999</v>
      </c>
      <c r="H27" s="9">
        <v>3.117274582352628</v>
      </c>
      <c r="I27" s="6" t="s">
        <v>13</v>
      </c>
      <c r="J27" s="6" t="s">
        <v>80</v>
      </c>
      <c r="K27" s="5">
        <v>2007</v>
      </c>
      <c r="L27" s="6" t="s">
        <v>81</v>
      </c>
      <c r="M27" s="8">
        <v>-19.096745899999998</v>
      </c>
      <c r="N27" s="8">
        <v>5.5786823999999999</v>
      </c>
      <c r="O27" s="9">
        <v>46.0636881</v>
      </c>
      <c r="P27" s="9">
        <v>14.449327500000001</v>
      </c>
      <c r="Q27" s="9">
        <v>3.187946850813645</v>
      </c>
      <c r="R27" s="10">
        <f t="shared" si="0"/>
        <v>1.8702600000001013E-2</v>
      </c>
      <c r="S27" s="4">
        <f t="shared" si="1"/>
        <v>0.55717839999999974</v>
      </c>
    </row>
    <row r="28" spans="1:19" ht="13.5" customHeight="1" x14ac:dyDescent="0.2">
      <c r="A28" s="6" t="s">
        <v>83</v>
      </c>
      <c r="B28" s="5">
        <v>2007</v>
      </c>
      <c r="C28" s="7" t="s">
        <v>81</v>
      </c>
      <c r="D28" s="8">
        <v>-19.115448499999999</v>
      </c>
      <c r="E28" s="8">
        <v>5.0215040000000002</v>
      </c>
      <c r="F28" s="9">
        <v>46.837000099999997</v>
      </c>
      <c r="G28" s="9">
        <v>15.024983799999999</v>
      </c>
      <c r="H28" s="9">
        <v>3.117274582352628</v>
      </c>
      <c r="I28" s="6" t="s">
        <v>13</v>
      </c>
      <c r="J28" s="6" t="s">
        <v>82</v>
      </c>
      <c r="K28" s="5">
        <v>2007</v>
      </c>
      <c r="L28" s="6" t="s">
        <v>81</v>
      </c>
      <c r="M28" s="8">
        <v>-18.833758</v>
      </c>
      <c r="N28" s="8">
        <v>5.9024511999999998</v>
      </c>
      <c r="O28" s="9">
        <v>46.626575600000002</v>
      </c>
      <c r="P28" s="9">
        <v>14.968772299999999</v>
      </c>
      <c r="Q28" s="9">
        <v>3.1149231657428582</v>
      </c>
      <c r="R28" s="10">
        <f t="shared" si="0"/>
        <v>0.28169049999999984</v>
      </c>
      <c r="S28" s="4">
        <f t="shared" si="1"/>
        <v>0.8809471999999996</v>
      </c>
    </row>
    <row r="29" spans="1:19" ht="21" customHeight="1" x14ac:dyDescent="0.2">
      <c r="A29" s="6" t="s">
        <v>84</v>
      </c>
      <c r="B29" s="5">
        <v>2007</v>
      </c>
      <c r="C29" s="7" t="s">
        <v>85</v>
      </c>
      <c r="D29" s="8">
        <v>-18.944216300000001</v>
      </c>
      <c r="E29" s="8">
        <v>5.5311959000000002</v>
      </c>
      <c r="F29" s="9">
        <v>39.558103799999998</v>
      </c>
      <c r="G29" s="9">
        <v>12.3300339</v>
      </c>
      <c r="H29" s="9">
        <v>3.2082721037774276</v>
      </c>
      <c r="I29" s="6" t="s">
        <v>13</v>
      </c>
      <c r="J29" s="6" t="s">
        <v>84</v>
      </c>
      <c r="K29" s="5">
        <v>2007</v>
      </c>
      <c r="L29" s="6" t="s">
        <v>85</v>
      </c>
      <c r="M29" s="8">
        <v>-18.853387999999999</v>
      </c>
      <c r="N29" s="8">
        <v>5.8591904000000001</v>
      </c>
      <c r="O29" s="9">
        <v>48.099941800000003</v>
      </c>
      <c r="P29" s="9">
        <v>15.1670213</v>
      </c>
      <c r="Q29" s="9">
        <v>3.1713505802223674</v>
      </c>
      <c r="R29" s="10">
        <f t="shared" si="0"/>
        <v>9.082830000000186E-2</v>
      </c>
      <c r="S29" s="4">
        <f t="shared" si="1"/>
        <v>0.32799449999999997</v>
      </c>
    </row>
    <row r="30" spans="1:19" ht="21" customHeight="1" x14ac:dyDescent="0.2">
      <c r="A30" s="6" t="s">
        <v>86</v>
      </c>
      <c r="B30" s="5">
        <v>2007</v>
      </c>
      <c r="C30" s="7" t="s">
        <v>87</v>
      </c>
      <c r="D30" s="8">
        <v>-21.902908499999999</v>
      </c>
      <c r="E30" s="8">
        <v>6.2495208</v>
      </c>
      <c r="F30" s="9">
        <v>45.673936300000001</v>
      </c>
      <c r="G30" s="9">
        <v>13.561021500000001</v>
      </c>
      <c r="H30" s="9">
        <v>3.3680306678962197</v>
      </c>
      <c r="I30" s="6" t="s">
        <v>13</v>
      </c>
      <c r="J30" s="6" t="s">
        <v>88</v>
      </c>
      <c r="K30" s="5">
        <v>2007</v>
      </c>
      <c r="L30" s="6" t="s">
        <v>87</v>
      </c>
      <c r="M30" s="8">
        <v>-19.376527500000002</v>
      </c>
      <c r="N30" s="8">
        <v>4.9143352</v>
      </c>
      <c r="O30" s="9">
        <v>45.981750699999999</v>
      </c>
      <c r="P30" s="9">
        <v>14.751223</v>
      </c>
      <c r="Q30" s="9">
        <v>3.1171483679692185</v>
      </c>
      <c r="R30" s="10">
        <f t="shared" si="0"/>
        <v>2.5263809999999971</v>
      </c>
      <c r="S30" s="4">
        <f t="shared" si="1"/>
        <v>1.3351856</v>
      </c>
    </row>
    <row r="31" spans="1:19" ht="21" customHeight="1" x14ac:dyDescent="0.2">
      <c r="A31" s="6" t="s">
        <v>89</v>
      </c>
      <c r="B31" s="5">
        <v>2007</v>
      </c>
      <c r="C31" s="7" t="s">
        <v>90</v>
      </c>
      <c r="D31" s="8">
        <v>-18.7042</v>
      </c>
      <c r="E31" s="8">
        <v>5.4531288</v>
      </c>
      <c r="F31" s="9">
        <v>42.602392700000003</v>
      </c>
      <c r="G31" s="9">
        <v>13.705121399999999</v>
      </c>
      <c r="H31" s="9">
        <v>3.1085016656620059</v>
      </c>
      <c r="I31" s="6" t="s">
        <v>13</v>
      </c>
      <c r="J31" s="6" t="s">
        <v>91</v>
      </c>
      <c r="K31" s="5">
        <v>2007</v>
      </c>
      <c r="L31" s="6" t="s">
        <v>90</v>
      </c>
      <c r="M31" s="8">
        <v>-18.828850500000001</v>
      </c>
      <c r="N31" s="8">
        <v>5.6242055999999998</v>
      </c>
      <c r="O31" s="9">
        <v>46.651755199999997</v>
      </c>
      <c r="P31" s="9">
        <v>14.2023425</v>
      </c>
      <c r="Q31" s="9">
        <v>3.2847929980564823</v>
      </c>
      <c r="R31" s="10">
        <f t="shared" si="0"/>
        <v>0.12465050000000133</v>
      </c>
      <c r="S31" s="4">
        <f t="shared" si="1"/>
        <v>0.17107679999999981</v>
      </c>
    </row>
    <row r="32" spans="1:19" ht="16" x14ac:dyDescent="0.2">
      <c r="A32" s="6" t="s">
        <v>92</v>
      </c>
      <c r="B32" s="5">
        <v>2007</v>
      </c>
      <c r="C32" s="7" t="s">
        <v>93</v>
      </c>
      <c r="D32" s="8">
        <v>-19.8933356</v>
      </c>
      <c r="E32" s="8">
        <v>5.9273736000000001</v>
      </c>
      <c r="F32" s="9">
        <v>46.007645400000001</v>
      </c>
      <c r="G32" s="9">
        <v>14.5686511</v>
      </c>
      <c r="H32" s="9">
        <v>3.1579893762436249</v>
      </c>
      <c r="I32" s="6" t="s">
        <v>13</v>
      </c>
      <c r="J32" s="6" t="s">
        <v>94</v>
      </c>
      <c r="K32" s="5">
        <v>2007</v>
      </c>
      <c r="L32" s="6" t="s">
        <v>93</v>
      </c>
      <c r="M32" s="8">
        <v>-19.632699000000002</v>
      </c>
      <c r="N32" s="8">
        <v>5.9909392000000006</v>
      </c>
      <c r="O32" s="9">
        <v>47.257767299999998</v>
      </c>
      <c r="P32" s="9">
        <v>14.584880200000001</v>
      </c>
      <c r="Q32" s="9">
        <v>3.2401889252405374</v>
      </c>
      <c r="R32" s="10">
        <f t="shared" si="0"/>
        <v>0.260636599999998</v>
      </c>
      <c r="S32" s="4">
        <f t="shared" si="1"/>
        <v>6.3565600000000444E-2</v>
      </c>
    </row>
    <row r="33" spans="1:19" ht="16" x14ac:dyDescent="0.2">
      <c r="A33" s="6" t="s">
        <v>95</v>
      </c>
      <c r="B33" s="5">
        <v>2003</v>
      </c>
      <c r="C33" s="7" t="s">
        <v>96</v>
      </c>
      <c r="D33" s="8">
        <v>-19.262448900000003</v>
      </c>
      <c r="E33" s="8">
        <v>5.9208224999999999</v>
      </c>
      <c r="F33" s="9">
        <v>27.943435300000001</v>
      </c>
      <c r="G33" s="9">
        <v>8.9256890000000002</v>
      </c>
      <c r="H33" s="9">
        <v>3.1306754358122943</v>
      </c>
      <c r="I33" s="6" t="s">
        <v>39</v>
      </c>
      <c r="J33" s="6" t="s">
        <v>97</v>
      </c>
      <c r="K33" s="5">
        <v>2003</v>
      </c>
      <c r="L33" s="6" t="s">
        <v>96</v>
      </c>
      <c r="M33" s="8">
        <v>-19.381044899999999</v>
      </c>
      <c r="N33" s="8">
        <v>6.0118013000000001</v>
      </c>
      <c r="O33" s="9">
        <v>42.832741200000001</v>
      </c>
      <c r="P33" s="9">
        <v>13.7519393</v>
      </c>
      <c r="Q33" s="9">
        <v>3.1146691579710506</v>
      </c>
      <c r="R33" s="10">
        <f t="shared" si="0"/>
        <v>0.11859599999999659</v>
      </c>
      <c r="S33" s="4">
        <f t="shared" si="1"/>
        <v>9.0978800000000248E-2</v>
      </c>
    </row>
    <row r="34" spans="1:19" ht="16" x14ac:dyDescent="0.2">
      <c r="A34" s="6" t="s">
        <v>98</v>
      </c>
      <c r="B34" s="5">
        <v>2008</v>
      </c>
      <c r="C34" s="7" t="s">
        <v>99</v>
      </c>
      <c r="D34" s="8">
        <v>-19.540819999999997</v>
      </c>
      <c r="E34" s="8">
        <v>5.4471540999999997</v>
      </c>
      <c r="F34" s="9">
        <v>46.776556499999998</v>
      </c>
      <c r="G34" s="9">
        <v>14.9741485</v>
      </c>
      <c r="H34" s="9">
        <v>3.1238207968887179</v>
      </c>
      <c r="I34" s="6" t="s">
        <v>13</v>
      </c>
      <c r="J34" s="6" t="s">
        <v>98</v>
      </c>
      <c r="K34" s="5">
        <v>2008</v>
      </c>
      <c r="L34" s="6" t="s">
        <v>99</v>
      </c>
      <c r="M34" s="8">
        <v>-19.761540400000001</v>
      </c>
      <c r="N34" s="8">
        <v>5.1890365000000003</v>
      </c>
      <c r="O34" s="9">
        <v>42.556527199999998</v>
      </c>
      <c r="P34" s="9">
        <v>13.7783926</v>
      </c>
      <c r="Q34" s="9">
        <v>3.0886423718249976</v>
      </c>
      <c r="R34" s="10">
        <f t="shared" ref="R34:R65" si="2">ABS(M34-D34)</f>
        <v>0.2207204000000047</v>
      </c>
      <c r="S34" s="4">
        <f t="shared" ref="S34:S65" si="3">ABS(N34-E34)</f>
        <v>0.25811759999999939</v>
      </c>
    </row>
    <row r="35" spans="1:19" ht="16" x14ac:dyDescent="0.2">
      <c r="A35" s="6" t="s">
        <v>100</v>
      </c>
      <c r="B35" s="5">
        <v>2008</v>
      </c>
      <c r="C35" s="7" t="s">
        <v>101</v>
      </c>
      <c r="D35" s="8">
        <v>-19.100719999999999</v>
      </c>
      <c r="E35" s="8">
        <v>5.2498192000000001</v>
      </c>
      <c r="F35" s="9">
        <v>40.6890018</v>
      </c>
      <c r="G35" s="9">
        <v>13.0490633</v>
      </c>
      <c r="H35" s="9">
        <v>3.1181549866495013</v>
      </c>
      <c r="I35" s="6" t="s">
        <v>13</v>
      </c>
      <c r="J35" s="6" t="s">
        <v>100</v>
      </c>
      <c r="K35" s="5">
        <v>2008</v>
      </c>
      <c r="L35" s="6" t="s">
        <v>101</v>
      </c>
      <c r="M35" s="8">
        <v>-19.235683999999999</v>
      </c>
      <c r="N35" s="8">
        <v>5.8037593000000003</v>
      </c>
      <c r="O35" s="9">
        <v>43.797961100000002</v>
      </c>
      <c r="P35" s="9">
        <v>13.9734775</v>
      </c>
      <c r="Q35" s="9">
        <v>3.1343637330077643</v>
      </c>
      <c r="R35" s="10">
        <f t="shared" si="2"/>
        <v>0.13496400000000008</v>
      </c>
      <c r="S35" s="4">
        <f t="shared" si="3"/>
        <v>0.55394010000000016</v>
      </c>
    </row>
    <row r="36" spans="1:19" ht="16" x14ac:dyDescent="0.2">
      <c r="A36" s="6" t="s">
        <v>102</v>
      </c>
      <c r="B36" s="5">
        <v>2008</v>
      </c>
      <c r="C36" s="7" t="s">
        <v>103</v>
      </c>
      <c r="D36" s="8">
        <v>-18.465997999999999</v>
      </c>
      <c r="E36" s="8">
        <v>5.7727066000000002</v>
      </c>
      <c r="F36" s="9">
        <v>40.1109656</v>
      </c>
      <c r="G36" s="9">
        <v>12.877857799999999</v>
      </c>
      <c r="H36" s="9">
        <v>3.1147234441430158</v>
      </c>
      <c r="I36" s="6" t="s">
        <v>13</v>
      </c>
      <c r="J36" s="6" t="s">
        <v>102</v>
      </c>
      <c r="K36" s="5">
        <v>2008</v>
      </c>
      <c r="L36" s="6" t="s">
        <v>103</v>
      </c>
      <c r="M36" s="8">
        <v>-18.7920181</v>
      </c>
      <c r="N36" s="8">
        <v>5.6172301999999998</v>
      </c>
      <c r="O36" s="9">
        <v>43.557348400000002</v>
      </c>
      <c r="P36" s="9">
        <v>14.041192000000001</v>
      </c>
      <c r="Q36" s="9">
        <v>3.1021118719835181</v>
      </c>
      <c r="R36" s="10">
        <f t="shared" si="2"/>
        <v>0.32602010000000092</v>
      </c>
      <c r="S36" s="4">
        <f t="shared" si="3"/>
        <v>0.1554764000000004</v>
      </c>
    </row>
    <row r="37" spans="1:19" ht="16" x14ac:dyDescent="0.2">
      <c r="A37" s="6" t="s">
        <v>104</v>
      </c>
      <c r="B37" s="5">
        <v>2008</v>
      </c>
      <c r="C37" s="7" t="s">
        <v>105</v>
      </c>
      <c r="D37" s="8">
        <v>-18.436657999999998</v>
      </c>
      <c r="E37" s="8">
        <v>6.3526908999999998</v>
      </c>
      <c r="F37" s="9">
        <v>39.4882177</v>
      </c>
      <c r="G37" s="9">
        <v>12.758903</v>
      </c>
      <c r="H37" s="9">
        <v>3.0949539862478774</v>
      </c>
      <c r="I37" s="6" t="s">
        <v>13</v>
      </c>
      <c r="J37" s="6" t="s">
        <v>104</v>
      </c>
      <c r="K37" s="5">
        <v>2008</v>
      </c>
      <c r="L37" s="6" t="s">
        <v>105</v>
      </c>
      <c r="M37" s="8">
        <v>-18.924679999999999</v>
      </c>
      <c r="N37" s="8">
        <v>6.6972757000000005</v>
      </c>
      <c r="O37" s="9">
        <v>42.377244400000002</v>
      </c>
      <c r="P37" s="9">
        <v>13.4186613</v>
      </c>
      <c r="Q37" s="9">
        <v>3.1580828707555204</v>
      </c>
      <c r="R37" s="10">
        <f t="shared" si="2"/>
        <v>0.48802200000000084</v>
      </c>
      <c r="S37" s="4">
        <f t="shared" si="3"/>
        <v>0.34458480000000069</v>
      </c>
    </row>
    <row r="38" spans="1:19" ht="16" x14ac:dyDescent="0.2">
      <c r="A38" s="6" t="s">
        <v>106</v>
      </c>
      <c r="B38" s="5">
        <v>2007</v>
      </c>
      <c r="C38" s="7" t="s">
        <v>107</v>
      </c>
      <c r="D38" s="8">
        <v>-20.0089538</v>
      </c>
      <c r="E38" s="8">
        <v>6.8034429999999997</v>
      </c>
      <c r="F38" s="9">
        <v>44.113427000000001</v>
      </c>
      <c r="G38" s="9">
        <v>14.1919994</v>
      </c>
      <c r="H38" s="9">
        <v>3.7664883633535218</v>
      </c>
      <c r="I38" s="6" t="s">
        <v>13</v>
      </c>
      <c r="J38" s="6" t="s">
        <v>108</v>
      </c>
      <c r="K38" s="5">
        <v>2007</v>
      </c>
      <c r="L38" s="6" t="s">
        <v>107</v>
      </c>
      <c r="M38" s="8">
        <v>-19.2534472</v>
      </c>
      <c r="N38" s="8">
        <v>6.0482952000000001</v>
      </c>
      <c r="O38" s="9">
        <v>81.0284908</v>
      </c>
      <c r="P38" s="9">
        <v>25.931447200000001</v>
      </c>
      <c r="Q38" s="9">
        <v>3.1247191942299311</v>
      </c>
      <c r="R38" s="10">
        <f t="shared" si="2"/>
        <v>0.75550660000000036</v>
      </c>
      <c r="S38" s="4">
        <f t="shared" si="3"/>
        <v>0.75514779999999959</v>
      </c>
    </row>
    <row r="39" spans="1:19" ht="16" x14ac:dyDescent="0.2">
      <c r="A39" s="6" t="s">
        <v>109</v>
      </c>
      <c r="B39" s="5">
        <v>2008</v>
      </c>
      <c r="C39" s="7" t="s">
        <v>110</v>
      </c>
      <c r="D39" s="8">
        <v>-19.229816</v>
      </c>
      <c r="E39" s="8">
        <v>7.0608927999999995</v>
      </c>
      <c r="F39" s="9">
        <v>47.892395700000002</v>
      </c>
      <c r="G39" s="9">
        <v>15.387999199999999</v>
      </c>
      <c r="H39" s="9">
        <v>3.1123211716829311</v>
      </c>
      <c r="I39" s="6" t="s">
        <v>13</v>
      </c>
      <c r="J39" s="6" t="s">
        <v>111</v>
      </c>
      <c r="K39" s="5">
        <v>2008</v>
      </c>
      <c r="L39" s="6" t="s">
        <v>110</v>
      </c>
      <c r="M39" s="8">
        <v>-19.223905200000001</v>
      </c>
      <c r="N39" s="8">
        <v>7.0679464999999997</v>
      </c>
      <c r="O39" s="9">
        <v>47.152999600000001</v>
      </c>
      <c r="P39" s="9">
        <v>14.8852893</v>
      </c>
      <c r="Q39" s="9">
        <v>3.1677583585829265</v>
      </c>
      <c r="R39" s="10">
        <f t="shared" si="2"/>
        <v>5.9107999999987726E-3</v>
      </c>
      <c r="S39" s="4">
        <f t="shared" si="3"/>
        <v>7.0537000000001626E-3</v>
      </c>
    </row>
    <row r="40" spans="1:19" ht="16" x14ac:dyDescent="0.2">
      <c r="A40" s="6" t="s">
        <v>112</v>
      </c>
      <c r="B40" s="5">
        <v>2007</v>
      </c>
      <c r="C40" s="7" t="s">
        <v>113</v>
      </c>
      <c r="D40" s="8">
        <v>-18.670828999999998</v>
      </c>
      <c r="E40" s="8">
        <v>5.8729552000000007</v>
      </c>
      <c r="F40" s="9">
        <v>47.036785299999998</v>
      </c>
      <c r="G40" s="9">
        <v>14.597390900000001</v>
      </c>
      <c r="H40" s="9">
        <v>3.2222734612114823</v>
      </c>
      <c r="I40" s="6" t="s">
        <v>13</v>
      </c>
      <c r="J40" s="6" t="s">
        <v>114</v>
      </c>
      <c r="K40" s="5">
        <v>2009</v>
      </c>
      <c r="L40" s="6" t="s">
        <v>113</v>
      </c>
      <c r="M40" s="8">
        <v>-19.090308100000001</v>
      </c>
      <c r="N40" s="8">
        <v>6.8302958999999994</v>
      </c>
      <c r="O40" s="9">
        <v>47.524916900000001</v>
      </c>
      <c r="P40" s="9">
        <v>14.836447700000001</v>
      </c>
      <c r="Q40" s="9">
        <v>3.2032544353592134</v>
      </c>
      <c r="R40" s="10">
        <f t="shared" si="2"/>
        <v>0.41947910000000377</v>
      </c>
      <c r="S40" s="4">
        <f t="shared" si="3"/>
        <v>0.95734069999999871</v>
      </c>
    </row>
    <row r="41" spans="1:19" ht="16" x14ac:dyDescent="0.2">
      <c r="A41" s="6" t="s">
        <v>115</v>
      </c>
      <c r="B41" s="5">
        <v>2009</v>
      </c>
      <c r="C41" s="7" t="s">
        <v>116</v>
      </c>
      <c r="D41" s="8">
        <v>-19.363255500000001</v>
      </c>
      <c r="E41" s="8">
        <v>7.1569475000000002</v>
      </c>
      <c r="F41" s="9">
        <v>39.647202499999999</v>
      </c>
      <c r="G41" s="9">
        <v>12.748292899999999</v>
      </c>
      <c r="H41" s="9">
        <v>3.1100009084353561</v>
      </c>
      <c r="I41" s="6" t="s">
        <v>39</v>
      </c>
      <c r="J41" s="6" t="s">
        <v>117</v>
      </c>
      <c r="K41" s="5">
        <v>2009</v>
      </c>
      <c r="L41" s="6" t="s">
        <v>116</v>
      </c>
      <c r="M41" s="8">
        <v>-19.8</v>
      </c>
      <c r="N41" s="8">
        <v>7.9</v>
      </c>
      <c r="O41" s="9">
        <v>44.52</v>
      </c>
      <c r="P41" s="9">
        <v>14.04</v>
      </c>
      <c r="Q41" s="9">
        <v>3.17</v>
      </c>
      <c r="R41" s="10">
        <f t="shared" si="2"/>
        <v>0.43674449999999965</v>
      </c>
      <c r="S41" s="4">
        <f t="shared" si="3"/>
        <v>0.74305250000000012</v>
      </c>
    </row>
    <row r="42" spans="1:19" ht="16" x14ac:dyDescent="0.2">
      <c r="A42" s="6" t="s">
        <v>118</v>
      </c>
      <c r="B42" s="5">
        <v>2008</v>
      </c>
      <c r="C42" s="7" t="s">
        <v>119</v>
      </c>
      <c r="D42" s="8">
        <v>-18.634808399999997</v>
      </c>
      <c r="E42" s="8">
        <v>7.3467270413149715</v>
      </c>
      <c r="F42" s="9">
        <v>45.144223500000003</v>
      </c>
      <c r="G42" s="9">
        <v>14.216363400000001</v>
      </c>
      <c r="H42" s="9">
        <v>3.1755113617875019</v>
      </c>
      <c r="I42" s="6" t="s">
        <v>13</v>
      </c>
      <c r="J42" s="6" t="s">
        <v>120</v>
      </c>
      <c r="K42" s="5">
        <v>2008</v>
      </c>
      <c r="L42" s="6" t="s">
        <v>119</v>
      </c>
      <c r="M42" s="8">
        <v>-18.463661999999999</v>
      </c>
      <c r="N42" s="8">
        <v>7.2001305153265216</v>
      </c>
      <c r="O42" s="9">
        <v>48.0482096</v>
      </c>
      <c r="P42" s="9">
        <v>15.248848300000001</v>
      </c>
      <c r="Q42" s="9">
        <v>3.1509402319911595</v>
      </c>
      <c r="R42" s="10">
        <f t="shared" si="2"/>
        <v>0.17114639999999781</v>
      </c>
      <c r="S42" s="4">
        <f t="shared" si="3"/>
        <v>0.14659652598844986</v>
      </c>
    </row>
    <row r="43" spans="1:19" ht="16" x14ac:dyDescent="0.2">
      <c r="A43" s="6" t="s">
        <v>121</v>
      </c>
      <c r="B43" s="5">
        <v>2008</v>
      </c>
      <c r="C43" s="7" t="s">
        <v>119</v>
      </c>
      <c r="D43" s="8">
        <v>-18.760375999999997</v>
      </c>
      <c r="E43" s="8">
        <v>8.0064975999999994</v>
      </c>
      <c r="F43" s="9">
        <v>46.982738300000001</v>
      </c>
      <c r="G43" s="9">
        <v>14.4686249</v>
      </c>
      <c r="H43" s="9">
        <v>3.2472151724660443</v>
      </c>
      <c r="I43" s="6" t="s">
        <v>13</v>
      </c>
      <c r="J43" s="6" t="s">
        <v>118</v>
      </c>
      <c r="K43" s="5">
        <v>2008</v>
      </c>
      <c r="L43" s="6" t="s">
        <v>119</v>
      </c>
      <c r="M43" s="8">
        <v>-18.634808399999997</v>
      </c>
      <c r="N43" s="8">
        <v>7.3467270413149715</v>
      </c>
      <c r="O43" s="9">
        <v>45.144223500000003</v>
      </c>
      <c r="P43" s="9">
        <v>14.216363400000001</v>
      </c>
      <c r="Q43" s="9">
        <v>3.1755113617875019</v>
      </c>
      <c r="R43" s="10">
        <f t="shared" si="2"/>
        <v>0.12556760000000011</v>
      </c>
      <c r="S43" s="4">
        <f t="shared" si="3"/>
        <v>0.65977055868502799</v>
      </c>
    </row>
    <row r="44" spans="1:19" ht="16" x14ac:dyDescent="0.2">
      <c r="A44" s="6" t="s">
        <v>121</v>
      </c>
      <c r="B44" s="5">
        <v>2008</v>
      </c>
      <c r="C44" s="7" t="s">
        <v>119</v>
      </c>
      <c r="D44" s="8">
        <v>-18.760375999999997</v>
      </c>
      <c r="E44" s="8">
        <v>8.0064975999999994</v>
      </c>
      <c r="F44" s="9">
        <v>46.982738300000001</v>
      </c>
      <c r="G44" s="9">
        <v>14.4686249</v>
      </c>
      <c r="H44" s="9">
        <v>3.2472151724660443</v>
      </c>
      <c r="I44" s="6" t="s">
        <v>13</v>
      </c>
      <c r="J44" s="6" t="s">
        <v>120</v>
      </c>
      <c r="K44" s="5">
        <v>2008</v>
      </c>
      <c r="L44" s="6" t="s">
        <v>119</v>
      </c>
      <c r="M44" s="8">
        <v>-18.463661999999999</v>
      </c>
      <c r="N44" s="8">
        <v>7.2001305153265216</v>
      </c>
      <c r="O44" s="9">
        <v>48.0482096</v>
      </c>
      <c r="P44" s="9">
        <v>15.248848300000001</v>
      </c>
      <c r="Q44" s="9">
        <v>3.1509402319911595</v>
      </c>
      <c r="R44" s="10">
        <f t="shared" si="2"/>
        <v>0.29671399999999792</v>
      </c>
      <c r="S44" s="4">
        <f t="shared" si="3"/>
        <v>0.80636708467347784</v>
      </c>
    </row>
    <row r="45" spans="1:19" ht="16" x14ac:dyDescent="0.2">
      <c r="A45" s="6" t="s">
        <v>122</v>
      </c>
      <c r="B45" s="5">
        <v>2007</v>
      </c>
      <c r="C45" s="7" t="s">
        <v>123</v>
      </c>
      <c r="D45" s="8">
        <v>-18.914240999999997</v>
      </c>
      <c r="E45" s="8">
        <v>5.2014296</v>
      </c>
      <c r="F45" s="9">
        <v>45.0399089</v>
      </c>
      <c r="G45" s="9">
        <v>14.2002696</v>
      </c>
      <c r="H45" s="9">
        <v>3.1717643515725924</v>
      </c>
      <c r="I45" s="6" t="s">
        <v>13</v>
      </c>
      <c r="J45" s="6" t="s">
        <v>124</v>
      </c>
      <c r="K45" s="5">
        <v>2007</v>
      </c>
      <c r="L45" s="6" t="s">
        <v>123</v>
      </c>
      <c r="M45" s="8">
        <v>-18.583475499999999</v>
      </c>
      <c r="N45" s="8">
        <v>5.1355552000000007</v>
      </c>
      <c r="O45" s="9">
        <v>47.463447700000003</v>
      </c>
      <c r="P45" s="9">
        <v>15.3007101</v>
      </c>
      <c r="Q45" s="9">
        <v>3.1020421529324973</v>
      </c>
      <c r="R45" s="10">
        <f t="shared" si="2"/>
        <v>0.33076549999999827</v>
      </c>
      <c r="S45" s="4">
        <f t="shared" si="3"/>
        <v>6.5874399999999333E-2</v>
      </c>
    </row>
    <row r="46" spans="1:19" ht="16" x14ac:dyDescent="0.2">
      <c r="A46" s="6" t="s">
        <v>125</v>
      </c>
      <c r="B46" s="5">
        <v>2008</v>
      </c>
      <c r="C46" s="7" t="s">
        <v>126</v>
      </c>
      <c r="D46" s="8">
        <v>-20.085618400000001</v>
      </c>
      <c r="E46" s="8">
        <v>6.4687395379831187</v>
      </c>
      <c r="F46" s="9">
        <v>41.374207300000002</v>
      </c>
      <c r="G46" s="9">
        <v>10.9528473</v>
      </c>
      <c r="H46" s="9">
        <v>3.7774841707142217</v>
      </c>
      <c r="I46" s="6" t="s">
        <v>13</v>
      </c>
      <c r="J46" s="6" t="s">
        <v>125</v>
      </c>
      <c r="K46" s="5">
        <v>2008</v>
      </c>
      <c r="L46" s="6" t="s">
        <v>126</v>
      </c>
      <c r="M46" s="8">
        <v>-20.204272100000001</v>
      </c>
      <c r="N46" s="8">
        <v>7.0893474000000003</v>
      </c>
      <c r="O46" s="9">
        <v>45.643919500000003</v>
      </c>
      <c r="P46" s="9">
        <v>12.9865592</v>
      </c>
      <c r="Q46" s="9">
        <v>3.5147046109026325</v>
      </c>
      <c r="R46" s="10">
        <f t="shared" si="2"/>
        <v>0.11865369999999942</v>
      </c>
      <c r="S46" s="4">
        <f t="shared" si="3"/>
        <v>0.62060786201688156</v>
      </c>
    </row>
    <row r="47" spans="1:19" ht="16" x14ac:dyDescent="0.2">
      <c r="A47" s="6" t="s">
        <v>127</v>
      </c>
      <c r="B47" s="5">
        <v>2008</v>
      </c>
      <c r="C47" s="7" t="s">
        <v>128</v>
      </c>
      <c r="D47" s="8">
        <v>-18.523661600000001</v>
      </c>
      <c r="E47" s="8">
        <v>7.8820320479786758</v>
      </c>
      <c r="F47" s="9">
        <v>44.950431299999998</v>
      </c>
      <c r="G47" s="9">
        <v>13.765522600000001</v>
      </c>
      <c r="H47" s="9">
        <v>3.2654358723729091</v>
      </c>
      <c r="I47" s="6" t="s">
        <v>13</v>
      </c>
      <c r="J47" s="6" t="s">
        <v>129</v>
      </c>
      <c r="K47" s="5">
        <v>2008</v>
      </c>
      <c r="L47" s="6" t="s">
        <v>128</v>
      </c>
      <c r="M47" s="8">
        <v>-18.959538999999999</v>
      </c>
      <c r="N47" s="8">
        <v>6.9377855999999998</v>
      </c>
      <c r="O47" s="9">
        <v>44.273837399999998</v>
      </c>
      <c r="P47" s="9">
        <v>14.5478881</v>
      </c>
      <c r="Q47" s="9">
        <v>3.0433171533674361</v>
      </c>
      <c r="R47" s="10">
        <f t="shared" si="2"/>
        <v>0.43587739999999897</v>
      </c>
      <c r="S47" s="4">
        <f t="shared" si="3"/>
        <v>0.94424644797867607</v>
      </c>
    </row>
    <row r="48" spans="1:19" ht="16" x14ac:dyDescent="0.2">
      <c r="A48" s="6" t="s">
        <v>130</v>
      </c>
      <c r="B48" s="5">
        <v>2007</v>
      </c>
      <c r="C48" s="7" t="s">
        <v>131</v>
      </c>
      <c r="D48" s="8">
        <v>-18.808239</v>
      </c>
      <c r="E48" s="8">
        <v>5.7205592000000003</v>
      </c>
      <c r="F48" s="9">
        <v>43.463835000000003</v>
      </c>
      <c r="G48" s="9">
        <v>13.3080338</v>
      </c>
      <c r="H48" s="9">
        <v>3.265984716690455</v>
      </c>
      <c r="I48" s="6" t="s">
        <v>13</v>
      </c>
      <c r="J48" s="6" t="s">
        <v>132</v>
      </c>
      <c r="K48" s="5">
        <v>2009</v>
      </c>
      <c r="L48" s="6" t="s">
        <v>131</v>
      </c>
      <c r="M48" s="8">
        <v>-19.038875036446392</v>
      </c>
      <c r="N48" s="8">
        <v>5.7053843872561751</v>
      </c>
      <c r="O48" s="9">
        <v>44.365040899999997</v>
      </c>
      <c r="P48" s="9">
        <v>13.2706412</v>
      </c>
      <c r="Q48" s="9">
        <v>3.3430970087564416</v>
      </c>
      <c r="R48" s="10">
        <f t="shared" si="2"/>
        <v>0.2306360364463913</v>
      </c>
      <c r="S48" s="4">
        <f t="shared" si="3"/>
        <v>1.517481274382515E-2</v>
      </c>
    </row>
    <row r="49" spans="1:19" ht="16" x14ac:dyDescent="0.2">
      <c r="A49" s="6" t="s">
        <v>133</v>
      </c>
      <c r="B49" s="5">
        <v>2008</v>
      </c>
      <c r="C49" s="7" t="s">
        <v>134</v>
      </c>
      <c r="D49" s="8">
        <v>-19.114805199999999</v>
      </c>
      <c r="E49" s="8">
        <v>5.8778445579742336</v>
      </c>
      <c r="F49" s="9">
        <v>44.70384</v>
      </c>
      <c r="G49" s="9">
        <v>14.1440166</v>
      </c>
      <c r="H49" s="9">
        <v>3.16061846250944</v>
      </c>
      <c r="I49" s="6" t="s">
        <v>13</v>
      </c>
      <c r="J49" s="6" t="s">
        <v>133</v>
      </c>
      <c r="K49" s="5">
        <v>2008</v>
      </c>
      <c r="L49" s="6" t="s">
        <v>134</v>
      </c>
      <c r="M49" s="8">
        <v>-19.587334599999998</v>
      </c>
      <c r="N49" s="8">
        <v>5.7827460000000004</v>
      </c>
      <c r="O49" s="9">
        <v>45.121466900000001</v>
      </c>
      <c r="P49" s="9">
        <v>14.872184600000001</v>
      </c>
      <c r="Q49" s="9">
        <v>3.0339501635825581</v>
      </c>
      <c r="R49" s="10">
        <f t="shared" si="2"/>
        <v>0.4725293999999991</v>
      </c>
      <c r="S49" s="4">
        <f t="shared" si="3"/>
        <v>9.5098557974233167E-2</v>
      </c>
    </row>
    <row r="50" spans="1:19" ht="16" x14ac:dyDescent="0.2">
      <c r="A50" s="6" t="s">
        <v>135</v>
      </c>
      <c r="B50" s="5">
        <v>2008</v>
      </c>
      <c r="C50" s="7" t="s">
        <v>136</v>
      </c>
      <c r="D50" s="8">
        <v>-19.383327999999999</v>
      </c>
      <c r="E50" s="8">
        <v>6.0724215593069752</v>
      </c>
      <c r="F50" s="9">
        <v>44.000450999999998</v>
      </c>
      <c r="G50" s="9">
        <v>13.563386700000001</v>
      </c>
      <c r="H50" s="9">
        <v>3.2440607919849396</v>
      </c>
      <c r="I50" s="6" t="s">
        <v>13</v>
      </c>
      <c r="J50" s="6" t="s">
        <v>135</v>
      </c>
      <c r="K50" s="5">
        <v>2008</v>
      </c>
      <c r="L50" s="6" t="s">
        <v>136</v>
      </c>
      <c r="M50" s="8">
        <v>-19.447260999999997</v>
      </c>
      <c r="N50" s="8">
        <v>5.4095611999999997</v>
      </c>
      <c r="O50" s="9">
        <v>45.803676899999999</v>
      </c>
      <c r="P50" s="9">
        <v>14.848117800000001</v>
      </c>
      <c r="Q50" s="9">
        <v>3.0848136792125933</v>
      </c>
      <c r="R50" s="10">
        <f t="shared" si="2"/>
        <v>6.3932999999998685E-2</v>
      </c>
      <c r="S50" s="4">
        <f t="shared" si="3"/>
        <v>0.66286035930697551</v>
      </c>
    </row>
    <row r="51" spans="1:19" ht="16" x14ac:dyDescent="0.2">
      <c r="A51" s="6" t="s">
        <v>137</v>
      </c>
      <c r="B51" s="5">
        <v>2008</v>
      </c>
      <c r="C51" s="7" t="s">
        <v>138</v>
      </c>
      <c r="D51" s="8">
        <v>-19.211198</v>
      </c>
      <c r="E51" s="8">
        <v>5.0025420613060865</v>
      </c>
      <c r="F51" s="9">
        <v>40.100279399999998</v>
      </c>
      <c r="G51" s="9">
        <v>12.489177700000001</v>
      </c>
      <c r="H51" s="9">
        <v>3.2108022131833382</v>
      </c>
      <c r="I51" s="6" t="s">
        <v>13</v>
      </c>
      <c r="J51" s="6" t="s">
        <v>137</v>
      </c>
      <c r="K51" s="5">
        <v>2008</v>
      </c>
      <c r="L51" s="6" t="s">
        <v>138</v>
      </c>
      <c r="M51" s="8">
        <v>-19.656431599999998</v>
      </c>
      <c r="N51" s="8">
        <v>6.2948861999999997</v>
      </c>
      <c r="O51" s="9">
        <v>45.217521599999998</v>
      </c>
      <c r="P51" s="9">
        <v>12.935191400000001</v>
      </c>
      <c r="Q51" s="9">
        <v>3.495697914450651</v>
      </c>
      <c r="R51" s="10">
        <f t="shared" si="2"/>
        <v>0.44523359999999812</v>
      </c>
      <c r="S51" s="4">
        <f t="shared" si="3"/>
        <v>1.2923441386939132</v>
      </c>
    </row>
    <row r="52" spans="1:19" ht="16" x14ac:dyDescent="0.2">
      <c r="A52" s="6" t="s">
        <v>139</v>
      </c>
      <c r="B52" s="5">
        <v>2008</v>
      </c>
      <c r="C52" s="7" t="s">
        <v>140</v>
      </c>
      <c r="D52" s="8">
        <v>-19.08333</v>
      </c>
      <c r="E52" s="8">
        <v>6.5269155619724568</v>
      </c>
      <c r="F52" s="9">
        <v>42.913390999999997</v>
      </c>
      <c r="G52" s="9">
        <v>13.4308915</v>
      </c>
      <c r="H52" s="9">
        <v>3.1951260271888877</v>
      </c>
      <c r="I52" s="6" t="s">
        <v>13</v>
      </c>
      <c r="J52" s="6" t="s">
        <v>139</v>
      </c>
      <c r="K52" s="5">
        <v>2008</v>
      </c>
      <c r="L52" s="6" t="s">
        <v>140</v>
      </c>
      <c r="M52" s="8">
        <v>-19.187338099999998</v>
      </c>
      <c r="N52" s="8">
        <v>6.1265136999999994</v>
      </c>
      <c r="O52" s="9">
        <v>47.152127499999999</v>
      </c>
      <c r="P52" s="9">
        <v>14.679671900000001</v>
      </c>
      <c r="Q52" s="9">
        <v>3.2120695762961837</v>
      </c>
      <c r="R52" s="10">
        <f t="shared" si="2"/>
        <v>0.10400809999999794</v>
      </c>
      <c r="S52" s="4">
        <f t="shared" si="3"/>
        <v>0.40040186197245742</v>
      </c>
    </row>
    <row r="53" spans="1:19" ht="16" x14ac:dyDescent="0.2">
      <c r="A53" s="6" t="s">
        <v>141</v>
      </c>
      <c r="B53" s="5">
        <v>2007</v>
      </c>
      <c r="C53" s="7" t="s">
        <v>142</v>
      </c>
      <c r="D53" s="8">
        <v>-18.727778600000001</v>
      </c>
      <c r="E53" s="8">
        <v>5.7457871999999997</v>
      </c>
      <c r="F53" s="9">
        <v>47.638871299999998</v>
      </c>
      <c r="G53" s="9">
        <v>15.071705</v>
      </c>
      <c r="H53" s="9">
        <v>3.160815004009168</v>
      </c>
      <c r="I53" s="6" t="s">
        <v>13</v>
      </c>
      <c r="J53" s="6" t="s">
        <v>143</v>
      </c>
      <c r="K53" s="5">
        <v>2007</v>
      </c>
      <c r="L53" s="6" t="s">
        <v>142</v>
      </c>
      <c r="M53" s="8">
        <v>-18.284089999999999</v>
      </c>
      <c r="N53" s="8">
        <v>5.9359837000000004</v>
      </c>
      <c r="O53" s="9">
        <v>46.442803300000001</v>
      </c>
      <c r="P53" s="9">
        <v>14.993320000000001</v>
      </c>
      <c r="Q53" s="9">
        <v>3.0975663362083914</v>
      </c>
      <c r="R53" s="10">
        <f t="shared" si="2"/>
        <v>0.44368860000000154</v>
      </c>
      <c r="S53" s="4">
        <f t="shared" si="3"/>
        <v>0.19019650000000077</v>
      </c>
    </row>
    <row r="54" spans="1:19" ht="16" x14ac:dyDescent="0.2">
      <c r="A54" s="6" t="s">
        <v>144</v>
      </c>
      <c r="B54" s="5">
        <v>2008</v>
      </c>
      <c r="C54" s="7" t="s">
        <v>145</v>
      </c>
      <c r="D54" s="8">
        <v>-19.1374183</v>
      </c>
      <c r="E54" s="8">
        <v>7.4486724999999998</v>
      </c>
      <c r="F54" s="9">
        <v>41.647369400000002</v>
      </c>
      <c r="G54" s="9">
        <v>13.1276478</v>
      </c>
      <c r="H54" s="9">
        <v>3.1724928970138886</v>
      </c>
      <c r="I54" s="6" t="s">
        <v>13</v>
      </c>
      <c r="J54" s="6" t="s">
        <v>144</v>
      </c>
      <c r="K54" s="5">
        <v>2008</v>
      </c>
      <c r="L54" s="6" t="s">
        <v>145</v>
      </c>
      <c r="M54" s="8">
        <v>-19.100694300000001</v>
      </c>
      <c r="N54" s="8">
        <v>6.9258984000000003</v>
      </c>
      <c r="O54" s="9">
        <v>43.0732906</v>
      </c>
      <c r="P54" s="9">
        <v>13.9687634</v>
      </c>
      <c r="Q54" s="9">
        <v>3.0835435726543983</v>
      </c>
      <c r="R54" s="10">
        <f t="shared" si="2"/>
        <v>3.6723999999999535E-2</v>
      </c>
      <c r="S54" s="4">
        <f t="shared" si="3"/>
        <v>0.52277409999999946</v>
      </c>
    </row>
    <row r="55" spans="1:19" ht="16" x14ac:dyDescent="0.2">
      <c r="A55" s="6" t="s">
        <v>146</v>
      </c>
      <c r="B55" s="5">
        <v>2008</v>
      </c>
      <c r="C55" s="7" t="s">
        <v>147</v>
      </c>
      <c r="D55" s="8">
        <v>-20.4298784</v>
      </c>
      <c r="E55" s="8">
        <v>6.8750160106619278</v>
      </c>
      <c r="F55" s="9">
        <v>43.299515200000002</v>
      </c>
      <c r="G55" s="9">
        <v>11.989174800000001</v>
      </c>
      <c r="H55" s="9">
        <v>3.6115509134123225</v>
      </c>
      <c r="I55" s="6" t="s">
        <v>13</v>
      </c>
      <c r="J55" s="6" t="s">
        <v>146</v>
      </c>
      <c r="K55" s="5">
        <v>2008</v>
      </c>
      <c r="L55" s="6" t="s">
        <v>147</v>
      </c>
      <c r="M55" s="8">
        <v>-20.7748159</v>
      </c>
      <c r="N55" s="8">
        <v>6.7366938000000003</v>
      </c>
      <c r="O55" s="9">
        <v>44.835945299999999</v>
      </c>
      <c r="P55" s="9">
        <v>14.556485800000001</v>
      </c>
      <c r="Q55" s="9">
        <v>3.0801352686374344</v>
      </c>
      <c r="R55" s="10">
        <f t="shared" si="2"/>
        <v>0.34493750000000034</v>
      </c>
      <c r="S55" s="4">
        <f t="shared" si="3"/>
        <v>0.13832221066192751</v>
      </c>
    </row>
    <row r="56" spans="1:19" ht="16" x14ac:dyDescent="0.2">
      <c r="A56" s="6" t="s">
        <v>148</v>
      </c>
      <c r="B56" s="5">
        <v>2008</v>
      </c>
      <c r="C56" s="7" t="s">
        <v>149</v>
      </c>
      <c r="D56" s="8">
        <v>-19.918406399999999</v>
      </c>
      <c r="E56" s="8">
        <v>5.6641035139937808</v>
      </c>
      <c r="F56" s="9">
        <v>42.583254699999998</v>
      </c>
      <c r="G56" s="9">
        <v>13.006536499999999</v>
      </c>
      <c r="H56" s="9">
        <v>3.2739887901748479</v>
      </c>
      <c r="I56" s="6" t="s">
        <v>13</v>
      </c>
      <c r="J56" s="6" t="s">
        <v>148</v>
      </c>
      <c r="K56" s="5">
        <v>2008</v>
      </c>
      <c r="L56" s="6" t="s">
        <v>149</v>
      </c>
      <c r="M56" s="8">
        <v>-20.279291700000002</v>
      </c>
      <c r="N56" s="8">
        <v>5.5400490000000007</v>
      </c>
      <c r="O56" s="9">
        <v>43.928553200000003</v>
      </c>
      <c r="P56" s="9">
        <v>13.6479382</v>
      </c>
      <c r="Q56" s="9">
        <v>3.2186952018877109</v>
      </c>
      <c r="R56" s="10">
        <f t="shared" si="2"/>
        <v>0.36088530000000318</v>
      </c>
      <c r="S56" s="4">
        <f t="shared" si="3"/>
        <v>0.12405451399378009</v>
      </c>
    </row>
    <row r="57" spans="1:19" ht="16" x14ac:dyDescent="0.2">
      <c r="A57" s="6" t="s">
        <v>150</v>
      </c>
      <c r="B57" s="5">
        <v>2007</v>
      </c>
      <c r="C57" s="7" t="s">
        <v>151</v>
      </c>
      <c r="D57" s="8">
        <v>-18.732013999999999</v>
      </c>
      <c r="E57" s="8">
        <v>5.7426556</v>
      </c>
      <c r="F57" s="9">
        <v>46.400411099999999</v>
      </c>
      <c r="G57" s="9">
        <v>14.6579812</v>
      </c>
      <c r="H57" s="9">
        <v>3.1655389965979763</v>
      </c>
      <c r="I57" s="6" t="s">
        <v>13</v>
      </c>
      <c r="J57" s="6" t="s">
        <v>152</v>
      </c>
      <c r="K57" s="5">
        <v>2009</v>
      </c>
      <c r="L57" s="6" t="s">
        <v>151</v>
      </c>
      <c r="M57" s="8">
        <v>-18.831499999999998</v>
      </c>
      <c r="N57" s="8">
        <v>6.0853114999999995</v>
      </c>
      <c r="O57" s="9">
        <v>41.921666000000002</v>
      </c>
      <c r="P57" s="9">
        <v>13.5250165</v>
      </c>
      <c r="Q57" s="9">
        <v>3.0995648692923963</v>
      </c>
      <c r="R57" s="10">
        <f t="shared" si="2"/>
        <v>9.9485999999998853E-2</v>
      </c>
      <c r="S57" s="4">
        <f t="shared" si="3"/>
        <v>0.34265589999999957</v>
      </c>
    </row>
    <row r="58" spans="1:19" ht="16" x14ac:dyDescent="0.2">
      <c r="A58" s="6" t="s">
        <v>153</v>
      </c>
      <c r="B58" s="5">
        <v>2007</v>
      </c>
      <c r="C58" s="7" t="s">
        <v>154</v>
      </c>
      <c r="D58" s="8">
        <v>-18.9697648</v>
      </c>
      <c r="E58" s="8">
        <v>6.6216024000000004</v>
      </c>
      <c r="F58" s="9">
        <v>46.633322</v>
      </c>
      <c r="G58" s="9">
        <v>14.697249899999999</v>
      </c>
      <c r="H58" s="9">
        <v>3.1729284265623057</v>
      </c>
      <c r="I58" s="6" t="s">
        <v>13</v>
      </c>
      <c r="J58" s="6" t="s">
        <v>155</v>
      </c>
      <c r="K58" s="5">
        <v>2007</v>
      </c>
      <c r="L58" s="6" t="s">
        <v>154</v>
      </c>
      <c r="M58" s="8">
        <v>-18.637457999999999</v>
      </c>
      <c r="N58" s="8">
        <v>6.3616055999999999</v>
      </c>
      <c r="O58" s="9">
        <v>44.3596875</v>
      </c>
      <c r="P58" s="9">
        <v>14.350391399999999</v>
      </c>
      <c r="Q58" s="9">
        <v>3.0911831087756951</v>
      </c>
      <c r="R58" s="10">
        <f t="shared" si="2"/>
        <v>0.33230680000000135</v>
      </c>
      <c r="S58" s="4">
        <f t="shared" si="3"/>
        <v>0.25999680000000058</v>
      </c>
    </row>
    <row r="59" spans="1:19" ht="16" x14ac:dyDescent="0.2">
      <c r="A59" s="6" t="s">
        <v>156</v>
      </c>
      <c r="B59" s="5">
        <v>2007</v>
      </c>
      <c r="C59" s="7" t="s">
        <v>154</v>
      </c>
      <c r="D59" s="8">
        <v>-19.4256025</v>
      </c>
      <c r="E59" s="8">
        <v>7.1796280000000001</v>
      </c>
      <c r="F59" s="9">
        <v>43.670138899999998</v>
      </c>
      <c r="G59" s="9">
        <v>13.5636206</v>
      </c>
      <c r="H59" s="9">
        <v>3.2196520521961518</v>
      </c>
      <c r="I59" s="6" t="s">
        <v>13</v>
      </c>
      <c r="J59" s="6" t="s">
        <v>157</v>
      </c>
      <c r="K59" s="5">
        <v>2007</v>
      </c>
      <c r="L59" s="6" t="s">
        <v>154</v>
      </c>
      <c r="M59" s="8">
        <v>-19.522405599999999</v>
      </c>
      <c r="N59" s="8">
        <v>7.6956840000000009</v>
      </c>
      <c r="O59" s="9">
        <v>47.1489841</v>
      </c>
      <c r="P59" s="9">
        <v>15.141254</v>
      </c>
      <c r="Q59" s="9">
        <v>3.1139418241051895</v>
      </c>
      <c r="R59" s="10">
        <f t="shared" si="2"/>
        <v>9.6803099999998921E-2</v>
      </c>
      <c r="S59" s="4">
        <f t="shared" si="3"/>
        <v>0.51605600000000074</v>
      </c>
    </row>
    <row r="60" spans="1:19" ht="16" x14ac:dyDescent="0.2">
      <c r="A60" s="6" t="s">
        <v>153</v>
      </c>
      <c r="B60" s="5">
        <v>2007</v>
      </c>
      <c r="C60" s="7" t="s">
        <v>154</v>
      </c>
      <c r="D60" s="8">
        <v>-18.9697648</v>
      </c>
      <c r="E60" s="8">
        <v>6.6216024000000004</v>
      </c>
      <c r="F60" s="9">
        <v>46.633322</v>
      </c>
      <c r="G60" s="9">
        <v>14.697249899999999</v>
      </c>
      <c r="H60" s="9">
        <v>3.1729284265623057</v>
      </c>
      <c r="I60" s="6" t="s">
        <v>13</v>
      </c>
      <c r="J60" s="6" t="s">
        <v>156</v>
      </c>
      <c r="K60" s="5">
        <v>2007</v>
      </c>
      <c r="L60" s="6" t="s">
        <v>154</v>
      </c>
      <c r="M60" s="8">
        <v>-19.4256025</v>
      </c>
      <c r="N60" s="8">
        <v>7.1796280000000001</v>
      </c>
      <c r="O60" s="9">
        <v>43.670138899999998</v>
      </c>
      <c r="P60" s="9">
        <v>13.5636206</v>
      </c>
      <c r="Q60" s="9">
        <v>3.2196520521961518</v>
      </c>
      <c r="R60" s="10">
        <f t="shared" si="2"/>
        <v>0.45583770000000001</v>
      </c>
      <c r="S60" s="4">
        <f t="shared" si="3"/>
        <v>0.55802559999999968</v>
      </c>
    </row>
    <row r="61" spans="1:19" ht="16" x14ac:dyDescent="0.2">
      <c r="A61" s="6" t="s">
        <v>156</v>
      </c>
      <c r="B61" s="5">
        <v>2007</v>
      </c>
      <c r="C61" s="7" t="s">
        <v>154</v>
      </c>
      <c r="D61" s="8">
        <v>-19.4256025</v>
      </c>
      <c r="E61" s="8">
        <v>7.1796280000000001</v>
      </c>
      <c r="F61" s="9">
        <v>43.670138899999998</v>
      </c>
      <c r="G61" s="9">
        <v>13.5636206</v>
      </c>
      <c r="H61" s="9">
        <v>3.2196520521961518</v>
      </c>
      <c r="I61" s="6" t="s">
        <v>13</v>
      </c>
      <c r="J61" s="6" t="s">
        <v>155</v>
      </c>
      <c r="K61" s="5">
        <v>2007</v>
      </c>
      <c r="L61" s="6" t="s">
        <v>154</v>
      </c>
      <c r="M61" s="8">
        <v>-18.637457999999999</v>
      </c>
      <c r="N61" s="8">
        <v>6.3616055999999999</v>
      </c>
      <c r="O61" s="9">
        <v>44.3596875</v>
      </c>
      <c r="P61" s="9">
        <v>14.350391399999999</v>
      </c>
      <c r="Q61" s="9">
        <v>3.0911831087756951</v>
      </c>
      <c r="R61" s="10">
        <f t="shared" si="2"/>
        <v>0.78814450000000136</v>
      </c>
      <c r="S61" s="4">
        <f t="shared" si="3"/>
        <v>0.81802240000000026</v>
      </c>
    </row>
    <row r="62" spans="1:19" ht="16" x14ac:dyDescent="0.2">
      <c r="A62" s="6" t="s">
        <v>153</v>
      </c>
      <c r="B62" s="5">
        <v>2007</v>
      </c>
      <c r="C62" s="7" t="s">
        <v>154</v>
      </c>
      <c r="D62" s="8">
        <v>-18.9697648</v>
      </c>
      <c r="E62" s="8">
        <v>6.6216024000000004</v>
      </c>
      <c r="F62" s="9">
        <v>46.633322</v>
      </c>
      <c r="G62" s="9">
        <v>14.697249899999999</v>
      </c>
      <c r="H62" s="9">
        <v>3.1729284265623057</v>
      </c>
      <c r="I62" s="6" t="s">
        <v>13</v>
      </c>
      <c r="J62" s="6" t="s">
        <v>157</v>
      </c>
      <c r="K62" s="5">
        <v>2007</v>
      </c>
      <c r="L62" s="6" t="s">
        <v>154</v>
      </c>
      <c r="M62" s="8">
        <v>-19.522405599999999</v>
      </c>
      <c r="N62" s="8">
        <v>7.6956840000000009</v>
      </c>
      <c r="O62" s="9">
        <v>47.1489841</v>
      </c>
      <c r="P62" s="9">
        <v>15.141254</v>
      </c>
      <c r="Q62" s="9">
        <v>3.1139418241051895</v>
      </c>
      <c r="R62" s="10">
        <f t="shared" si="2"/>
        <v>0.55264079999999893</v>
      </c>
      <c r="S62" s="4">
        <f t="shared" si="3"/>
        <v>1.0740816000000004</v>
      </c>
    </row>
    <row r="63" spans="1:19" ht="16" x14ac:dyDescent="0.2">
      <c r="A63" s="6" t="s">
        <v>155</v>
      </c>
      <c r="B63" s="5">
        <v>2007</v>
      </c>
      <c r="C63" s="7" t="s">
        <v>154</v>
      </c>
      <c r="D63" s="8">
        <v>-18.637457999999999</v>
      </c>
      <c r="E63" s="8">
        <v>6.3616055999999999</v>
      </c>
      <c r="F63" s="9">
        <v>44.3596875</v>
      </c>
      <c r="G63" s="9">
        <v>14.350391399999999</v>
      </c>
      <c r="H63" s="9">
        <v>3.0911831087756951</v>
      </c>
      <c r="I63" s="6" t="s">
        <v>13</v>
      </c>
      <c r="J63" s="6" t="s">
        <v>157</v>
      </c>
      <c r="K63" s="5">
        <v>2007</v>
      </c>
      <c r="L63" s="6" t="s">
        <v>154</v>
      </c>
      <c r="M63" s="8">
        <v>-19.522405599999999</v>
      </c>
      <c r="N63" s="8">
        <v>7.6956840000000009</v>
      </c>
      <c r="O63" s="9">
        <v>47.1489841</v>
      </c>
      <c r="P63" s="9">
        <v>15.141254</v>
      </c>
      <c r="Q63" s="9">
        <v>3.1139418241051895</v>
      </c>
      <c r="R63" s="10">
        <f t="shared" si="2"/>
        <v>0.88494760000000028</v>
      </c>
      <c r="S63" s="4">
        <f t="shared" si="3"/>
        <v>1.334078400000001</v>
      </c>
    </row>
    <row r="64" spans="1:19" ht="16" x14ac:dyDescent="0.2">
      <c r="A64" s="6" t="s">
        <v>158</v>
      </c>
      <c r="B64" s="5">
        <v>2007</v>
      </c>
      <c r="C64" s="7" t="s">
        <v>159</v>
      </c>
      <c r="D64" s="8">
        <v>-19.381405999999998</v>
      </c>
      <c r="E64" s="8">
        <v>6.7714015000000005</v>
      </c>
      <c r="F64" s="9">
        <v>39.866402000000001</v>
      </c>
      <c r="G64" s="9">
        <v>11.5192438</v>
      </c>
      <c r="H64" s="9">
        <v>3.4608523521309622</v>
      </c>
      <c r="I64" s="6" t="s">
        <v>13</v>
      </c>
      <c r="J64" s="6" t="s">
        <v>160</v>
      </c>
      <c r="K64" s="5">
        <v>2007</v>
      </c>
      <c r="L64" s="6" t="s">
        <v>159</v>
      </c>
      <c r="M64" s="8">
        <v>-19.2921917</v>
      </c>
      <c r="N64" s="8">
        <v>5.9184581999999999</v>
      </c>
      <c r="O64" s="9">
        <v>47.052177200000003</v>
      </c>
      <c r="P64" s="9">
        <v>15.550603300000001</v>
      </c>
      <c r="Q64" s="9">
        <v>3.0257460943653549</v>
      </c>
      <c r="R64" s="10">
        <f t="shared" si="2"/>
        <v>8.9214299999998303E-2</v>
      </c>
      <c r="S64" s="4">
        <f t="shared" si="3"/>
        <v>0.85294330000000063</v>
      </c>
    </row>
    <row r="65" spans="1:19" ht="16" x14ac:dyDescent="0.2">
      <c r="A65" s="6" t="s">
        <v>161</v>
      </c>
      <c r="B65" s="5">
        <v>2007</v>
      </c>
      <c r="C65" s="7" t="s">
        <v>162</v>
      </c>
      <c r="D65" s="8">
        <v>-19.632752</v>
      </c>
      <c r="E65" s="8">
        <v>6.9477007000000004</v>
      </c>
      <c r="F65" s="9">
        <v>43.244145199999998</v>
      </c>
      <c r="G65" s="9">
        <v>13.013164</v>
      </c>
      <c r="H65" s="9">
        <v>3.3231076777331015</v>
      </c>
      <c r="I65" s="6" t="s">
        <v>13</v>
      </c>
      <c r="J65" s="6" t="s">
        <v>163</v>
      </c>
      <c r="K65" s="5">
        <v>2009</v>
      </c>
      <c r="L65" s="6" t="s">
        <v>162</v>
      </c>
      <c r="M65" s="8">
        <v>-18.556511199999999</v>
      </c>
      <c r="N65" s="8">
        <v>6.3861192000000004</v>
      </c>
      <c r="O65" s="9">
        <v>47.369620099999999</v>
      </c>
      <c r="P65" s="9">
        <v>14.989075</v>
      </c>
      <c r="Q65" s="9">
        <v>3.1602764079838148</v>
      </c>
      <c r="R65" s="10">
        <f t="shared" si="2"/>
        <v>1.0762408000000008</v>
      </c>
      <c r="S65" s="4">
        <f t="shared" si="3"/>
        <v>0.56158149999999996</v>
      </c>
    </row>
    <row r="66" spans="1:19" ht="16" x14ac:dyDescent="0.2">
      <c r="A66" s="6" t="s">
        <v>161</v>
      </c>
      <c r="B66" s="5">
        <v>2007</v>
      </c>
      <c r="C66" s="7" t="s">
        <v>162</v>
      </c>
      <c r="D66" s="8">
        <v>-19.632752</v>
      </c>
      <c r="E66" s="8">
        <v>6.9477007000000004</v>
      </c>
      <c r="F66" s="9">
        <v>43.244145199999998</v>
      </c>
      <c r="G66" s="9">
        <v>13.013164</v>
      </c>
      <c r="H66" s="9">
        <v>3.3231076777331015</v>
      </c>
      <c r="I66" s="6" t="s">
        <v>13</v>
      </c>
      <c r="J66" s="6" t="s">
        <v>164</v>
      </c>
      <c r="K66" s="5">
        <v>2009</v>
      </c>
      <c r="L66" s="6" t="s">
        <v>162</v>
      </c>
      <c r="M66" s="8">
        <v>-19.114625499999999</v>
      </c>
      <c r="N66" s="8">
        <v>5.9092894999999999</v>
      </c>
      <c r="O66" s="9">
        <v>39.763419800000001</v>
      </c>
      <c r="P66" s="9">
        <v>12.6180146</v>
      </c>
      <c r="Q66" s="9">
        <v>3.1513214289671212</v>
      </c>
      <c r="R66" s="10">
        <f t="shared" ref="R66:R97" si="4">ABS(M66-D66)</f>
        <v>0.51812650000000104</v>
      </c>
      <c r="S66" s="4">
        <f t="shared" ref="S66:S97" si="5">ABS(N66-E66)</f>
        <v>1.0384112000000005</v>
      </c>
    </row>
    <row r="67" spans="1:19" ht="16" x14ac:dyDescent="0.2">
      <c r="A67" s="6" t="s">
        <v>163</v>
      </c>
      <c r="B67" s="5">
        <v>2009</v>
      </c>
      <c r="C67" s="7" t="s">
        <v>162</v>
      </c>
      <c r="D67" s="8">
        <v>-18.556511199999999</v>
      </c>
      <c r="E67" s="8">
        <v>6.3861192000000004</v>
      </c>
      <c r="F67" s="9">
        <v>47.369620099999999</v>
      </c>
      <c r="G67" s="9">
        <v>14.989075</v>
      </c>
      <c r="H67" s="9">
        <v>3.1602764079838148</v>
      </c>
      <c r="I67" s="6" t="s">
        <v>13</v>
      </c>
      <c r="J67" s="6" t="s">
        <v>164</v>
      </c>
      <c r="K67" s="5">
        <v>2009</v>
      </c>
      <c r="L67" s="6" t="s">
        <v>162</v>
      </c>
      <c r="M67" s="8">
        <v>-19.114625499999999</v>
      </c>
      <c r="N67" s="8">
        <v>5.9092894999999999</v>
      </c>
      <c r="O67" s="9">
        <v>39.763419800000001</v>
      </c>
      <c r="P67" s="9">
        <v>12.6180146</v>
      </c>
      <c r="Q67" s="9">
        <v>3.1513214289671212</v>
      </c>
      <c r="R67" s="10">
        <f t="shared" si="4"/>
        <v>0.55811429999999973</v>
      </c>
      <c r="S67" s="4">
        <f t="shared" si="5"/>
        <v>0.47682970000000058</v>
      </c>
    </row>
    <row r="68" spans="1:19" ht="16" x14ac:dyDescent="0.2">
      <c r="A68" s="6" t="s">
        <v>165</v>
      </c>
      <c r="B68" s="5">
        <v>2009</v>
      </c>
      <c r="C68" s="7" t="s">
        <v>166</v>
      </c>
      <c r="D68" s="8">
        <v>-18.880244297789339</v>
      </c>
      <c r="E68" s="8">
        <v>6.8360227905071511</v>
      </c>
      <c r="F68" s="9">
        <v>37.9240657</v>
      </c>
      <c r="G68" s="9">
        <v>10.831026700000001</v>
      </c>
      <c r="H68" s="9">
        <v>3.5014285118510506</v>
      </c>
      <c r="I68" s="6" t="s">
        <v>13</v>
      </c>
      <c r="J68" s="6" t="s">
        <v>167</v>
      </c>
      <c r="K68" s="5">
        <v>2007</v>
      </c>
      <c r="L68" s="6" t="s">
        <v>166</v>
      </c>
      <c r="M68" s="8">
        <v>-19.446931999999997</v>
      </c>
      <c r="N68" s="8">
        <v>6.3727249000000006</v>
      </c>
      <c r="O68" s="9">
        <v>45.590243700000002</v>
      </c>
      <c r="P68" s="9">
        <v>14.6127412</v>
      </c>
      <c r="Q68" s="9">
        <v>3.1198967446299535</v>
      </c>
      <c r="R68" s="10">
        <f t="shared" si="4"/>
        <v>0.56668770221065756</v>
      </c>
      <c r="S68" s="4">
        <f t="shared" si="5"/>
        <v>0.46329789050715053</v>
      </c>
    </row>
    <row r="69" spans="1:19" ht="16" x14ac:dyDescent="0.2">
      <c r="A69" s="6" t="s">
        <v>165</v>
      </c>
      <c r="B69" s="5">
        <v>2009</v>
      </c>
      <c r="C69" s="7" t="s">
        <v>166</v>
      </c>
      <c r="D69" s="8">
        <v>-18.880244297789339</v>
      </c>
      <c r="E69" s="8">
        <v>6.8360227905071511</v>
      </c>
      <c r="F69" s="9">
        <v>37.9240657</v>
      </c>
      <c r="G69" s="9">
        <v>10.831026700000001</v>
      </c>
      <c r="H69" s="9">
        <v>3.5014285118510506</v>
      </c>
      <c r="I69" s="6" t="s">
        <v>13</v>
      </c>
      <c r="J69" s="6" t="s">
        <v>168</v>
      </c>
      <c r="K69" s="5">
        <v>2007</v>
      </c>
      <c r="L69" s="6" t="s">
        <v>166</v>
      </c>
      <c r="M69" s="8">
        <v>-19.322725999999999</v>
      </c>
      <c r="N69" s="8">
        <v>6.2815702</v>
      </c>
      <c r="O69" s="9">
        <v>44.078316999999998</v>
      </c>
      <c r="P69" s="9">
        <v>14.0942568</v>
      </c>
      <c r="Q69" s="9">
        <v>3.1273956211724481</v>
      </c>
      <c r="R69" s="10">
        <f t="shared" si="4"/>
        <v>0.44248170221066019</v>
      </c>
      <c r="S69" s="4">
        <f t="shared" si="5"/>
        <v>0.55445259050715112</v>
      </c>
    </row>
    <row r="70" spans="1:19" ht="16" x14ac:dyDescent="0.2">
      <c r="A70" s="6" t="s">
        <v>167</v>
      </c>
      <c r="B70" s="5">
        <v>2007</v>
      </c>
      <c r="C70" s="7" t="s">
        <v>166</v>
      </c>
      <c r="D70" s="8">
        <v>-19.446931999999997</v>
      </c>
      <c r="E70" s="8">
        <v>6.3727249000000006</v>
      </c>
      <c r="F70" s="9">
        <v>45.590243700000002</v>
      </c>
      <c r="G70" s="9">
        <v>14.6127412</v>
      </c>
      <c r="H70" s="9">
        <v>3.1198967446299535</v>
      </c>
      <c r="I70" s="6" t="s">
        <v>13</v>
      </c>
      <c r="J70" s="6" t="s">
        <v>168</v>
      </c>
      <c r="K70" s="5">
        <v>2007</v>
      </c>
      <c r="L70" s="6" t="s">
        <v>166</v>
      </c>
      <c r="M70" s="8">
        <v>-19.322725999999999</v>
      </c>
      <c r="N70" s="8">
        <v>6.2815702</v>
      </c>
      <c r="O70" s="9">
        <v>44.078316999999998</v>
      </c>
      <c r="P70" s="9">
        <v>14.0942568</v>
      </c>
      <c r="Q70" s="9">
        <v>3.1273956211724481</v>
      </c>
      <c r="R70" s="10">
        <f t="shared" si="4"/>
        <v>0.12420599999999737</v>
      </c>
      <c r="S70" s="4">
        <f t="shared" si="5"/>
        <v>9.1154700000000588E-2</v>
      </c>
    </row>
    <row r="71" spans="1:19" ht="13.5" customHeight="1" x14ac:dyDescent="0.2">
      <c r="A71" s="6" t="s">
        <v>169</v>
      </c>
      <c r="B71" s="5">
        <v>2007</v>
      </c>
      <c r="C71" s="7" t="s">
        <v>170</v>
      </c>
      <c r="D71" s="8">
        <v>-18.921666399999999</v>
      </c>
      <c r="E71" s="8">
        <v>6.5321784000000003</v>
      </c>
      <c r="F71" s="9">
        <v>46.726468099999998</v>
      </c>
      <c r="G71" s="9">
        <v>14.760854500000001</v>
      </c>
      <c r="H71" s="9">
        <v>3.1655666072719568</v>
      </c>
      <c r="I71" s="6" t="s">
        <v>13</v>
      </c>
      <c r="J71" s="6" t="s">
        <v>171</v>
      </c>
      <c r="K71" s="5">
        <v>2007</v>
      </c>
      <c r="L71" s="6" t="s">
        <v>170</v>
      </c>
      <c r="M71" s="8">
        <v>-19.2</v>
      </c>
      <c r="N71" s="8">
        <v>6.6</v>
      </c>
      <c r="O71" s="9">
        <v>47.78</v>
      </c>
      <c r="P71" s="9">
        <v>14.05</v>
      </c>
      <c r="Q71" s="9">
        <v>3.4</v>
      </c>
      <c r="R71" s="10">
        <f t="shared" si="4"/>
        <v>0.27833359999999985</v>
      </c>
      <c r="S71" s="4">
        <f t="shared" si="5"/>
        <v>6.7821599999999371E-2</v>
      </c>
    </row>
    <row r="72" spans="1:19" ht="16" x14ac:dyDescent="0.2">
      <c r="A72" s="6" t="s">
        <v>172</v>
      </c>
      <c r="B72" s="5">
        <v>2007</v>
      </c>
      <c r="C72" s="7" t="s">
        <v>173</v>
      </c>
      <c r="D72" s="8">
        <v>-19.3139079</v>
      </c>
      <c r="E72" s="8">
        <v>6.2869614</v>
      </c>
      <c r="F72" s="9">
        <v>47.151444699999999</v>
      </c>
      <c r="G72" s="9">
        <v>15.4700405</v>
      </c>
      <c r="H72" s="9">
        <v>3.0479199262600507</v>
      </c>
      <c r="I72" s="6" t="s">
        <v>13</v>
      </c>
      <c r="J72" s="6" t="s">
        <v>174</v>
      </c>
      <c r="K72" s="5">
        <v>2007</v>
      </c>
      <c r="L72" s="6" t="s">
        <v>173</v>
      </c>
      <c r="M72" s="8">
        <v>-19.245798000000001</v>
      </c>
      <c r="N72" s="8">
        <v>6.2661588000000004</v>
      </c>
      <c r="O72" s="9">
        <v>47.235416899999997</v>
      </c>
      <c r="P72" s="9">
        <v>15.569339299999999</v>
      </c>
      <c r="Q72" s="9">
        <v>3.0338742055676056</v>
      </c>
      <c r="R72" s="10">
        <f t="shared" si="4"/>
        <v>6.8109899999999612E-2</v>
      </c>
      <c r="S72" s="4">
        <f t="shared" si="5"/>
        <v>2.0802599999999671E-2</v>
      </c>
    </row>
    <row r="73" spans="1:19" ht="16" x14ac:dyDescent="0.2">
      <c r="A73" s="6" t="s">
        <v>175</v>
      </c>
      <c r="B73" s="5">
        <v>2007</v>
      </c>
      <c r="C73" s="7" t="s">
        <v>176</v>
      </c>
      <c r="D73" s="8">
        <v>-18.965838399999999</v>
      </c>
      <c r="E73" s="8">
        <v>5.7810167999999997</v>
      </c>
      <c r="F73" s="9">
        <v>46.364360499999997</v>
      </c>
      <c r="G73" s="9">
        <v>14.3483734</v>
      </c>
      <c r="H73" s="9">
        <v>3.2313321661952288</v>
      </c>
      <c r="I73" s="6" t="s">
        <v>13</v>
      </c>
      <c r="J73" s="6" t="s">
        <v>177</v>
      </c>
      <c r="K73" s="5">
        <v>2007</v>
      </c>
      <c r="L73" s="6" t="s">
        <v>176</v>
      </c>
      <c r="M73" s="8">
        <v>-18.797442499999999</v>
      </c>
      <c r="N73" s="8">
        <v>6.0312504000000002</v>
      </c>
      <c r="O73" s="9">
        <v>44.5639216</v>
      </c>
      <c r="P73" s="9">
        <v>13.955853899999999</v>
      </c>
      <c r="Q73" s="9">
        <v>3.1932063719870269</v>
      </c>
      <c r="R73" s="10">
        <f t="shared" si="4"/>
        <v>0.16839590000000015</v>
      </c>
      <c r="S73" s="4">
        <f t="shared" si="5"/>
        <v>0.2502336000000005</v>
      </c>
    </row>
    <row r="74" spans="1:19" ht="15" customHeight="1" x14ac:dyDescent="0.2">
      <c r="A74" s="6" t="s">
        <v>178</v>
      </c>
      <c r="B74" s="5">
        <v>2007</v>
      </c>
      <c r="C74" s="7" t="s">
        <v>179</v>
      </c>
      <c r="D74" s="8">
        <v>-18.794693299999999</v>
      </c>
      <c r="E74" s="8">
        <v>6.0294053999999999</v>
      </c>
      <c r="F74" s="9">
        <v>45.646238400000001</v>
      </c>
      <c r="G74" s="9">
        <v>14.993011600000001</v>
      </c>
      <c r="H74" s="9">
        <v>3.0445009727065107</v>
      </c>
      <c r="I74" s="6" t="s">
        <v>13</v>
      </c>
      <c r="J74" s="6" t="s">
        <v>180</v>
      </c>
      <c r="K74" s="5">
        <v>2009</v>
      </c>
      <c r="L74" s="6" t="s">
        <v>179</v>
      </c>
      <c r="M74" s="8">
        <v>-20.425683999999997</v>
      </c>
      <c r="N74" s="8">
        <v>5.7332675000000002</v>
      </c>
      <c r="O74" s="9">
        <v>43.487324100000002</v>
      </c>
      <c r="P74" s="9">
        <v>13.1584386</v>
      </c>
      <c r="Q74" s="9">
        <v>3.3049000281841954</v>
      </c>
      <c r="R74" s="10">
        <f t="shared" si="4"/>
        <v>1.6309906999999981</v>
      </c>
      <c r="S74" s="4">
        <f t="shared" si="5"/>
        <v>0.29613789999999973</v>
      </c>
    </row>
    <row r="75" spans="1:19" ht="16" x14ac:dyDescent="0.2">
      <c r="A75" s="6" t="s">
        <v>181</v>
      </c>
      <c r="B75" s="5">
        <v>2005</v>
      </c>
      <c r="C75" s="7" t="s">
        <v>182</v>
      </c>
      <c r="D75" s="8">
        <v>-21.3092182</v>
      </c>
      <c r="E75" s="8">
        <v>6.6249193000000002</v>
      </c>
      <c r="F75" s="9">
        <v>42.534182199999996</v>
      </c>
      <c r="G75" s="9">
        <v>12.387309800000001</v>
      </c>
      <c r="H75" s="9">
        <v>3.433690033327494</v>
      </c>
      <c r="I75" s="6" t="s">
        <v>39</v>
      </c>
      <c r="J75" s="6" t="s">
        <v>183</v>
      </c>
      <c r="K75" s="5">
        <v>2007</v>
      </c>
      <c r="L75" s="6" t="s">
        <v>182</v>
      </c>
      <c r="M75" s="8">
        <v>-18.940784100000002</v>
      </c>
      <c r="N75" s="8">
        <v>5.8441632000000006</v>
      </c>
      <c r="O75" s="9">
        <v>47.222328599999997</v>
      </c>
      <c r="P75" s="9">
        <v>15.5788685</v>
      </c>
      <c r="Q75" s="9">
        <v>3.0311783297997539</v>
      </c>
      <c r="R75" s="10">
        <f t="shared" si="4"/>
        <v>2.3684340999999982</v>
      </c>
      <c r="S75" s="4">
        <f t="shared" si="5"/>
        <v>0.78075609999999962</v>
      </c>
    </row>
    <row r="76" spans="1:19" ht="16" x14ac:dyDescent="0.2">
      <c r="A76" s="6" t="s">
        <v>184</v>
      </c>
      <c r="B76" s="5">
        <v>2007</v>
      </c>
      <c r="C76" s="7" t="s">
        <v>185</v>
      </c>
      <c r="D76" s="8">
        <v>-19.272488500000001</v>
      </c>
      <c r="E76" s="8">
        <v>5.1532527999999997</v>
      </c>
      <c r="F76" s="9">
        <v>46.956231099999997</v>
      </c>
      <c r="G76" s="9">
        <v>14.563572799999999</v>
      </c>
      <c r="H76" s="9">
        <v>3.2242246971155319</v>
      </c>
      <c r="I76" s="6" t="s">
        <v>13</v>
      </c>
      <c r="J76" s="6" t="s">
        <v>186</v>
      </c>
      <c r="K76" s="5">
        <v>2009</v>
      </c>
      <c r="L76" s="6" t="s">
        <v>185</v>
      </c>
      <c r="M76" s="8">
        <v>-19.269506</v>
      </c>
      <c r="N76" s="8">
        <v>5.1797760999999998</v>
      </c>
      <c r="O76" s="9">
        <v>46.0362954</v>
      </c>
      <c r="P76" s="9">
        <v>14.503788200000001</v>
      </c>
      <c r="Q76" s="9">
        <v>3.1740876773145374</v>
      </c>
      <c r="R76" s="10">
        <f t="shared" si="4"/>
        <v>2.9825000000016644E-3</v>
      </c>
      <c r="S76" s="4">
        <f t="shared" si="5"/>
        <v>2.6523300000000027E-2</v>
      </c>
    </row>
    <row r="77" spans="1:19" ht="16" x14ac:dyDescent="0.2">
      <c r="A77" s="6" t="s">
        <v>187</v>
      </c>
      <c r="B77" s="5">
        <v>2007</v>
      </c>
      <c r="C77" s="7" t="s">
        <v>188</v>
      </c>
      <c r="D77" s="8">
        <v>-18.7542565</v>
      </c>
      <c r="E77" s="8">
        <v>5.6399368000000001</v>
      </c>
      <c r="F77" s="9">
        <v>46.820578400000002</v>
      </c>
      <c r="G77" s="9">
        <v>15.0610777</v>
      </c>
      <c r="H77" s="9">
        <v>3.1087136878657762</v>
      </c>
      <c r="I77" s="6" t="s">
        <v>13</v>
      </c>
      <c r="J77" s="6" t="s">
        <v>189</v>
      </c>
      <c r="K77" s="5">
        <v>2009</v>
      </c>
      <c r="L77" s="6" t="s">
        <v>188</v>
      </c>
      <c r="M77" s="8">
        <v>-19.259269355089259</v>
      </c>
      <c r="N77" s="8">
        <v>5.7131264162548767</v>
      </c>
      <c r="O77" s="9">
        <v>36.940341099999998</v>
      </c>
      <c r="P77" s="9">
        <v>11.008153999999999</v>
      </c>
      <c r="Q77" s="9">
        <v>3.3557253196130796</v>
      </c>
      <c r="R77" s="10">
        <f t="shared" si="4"/>
        <v>0.50501285508925875</v>
      </c>
      <c r="S77" s="4">
        <f t="shared" si="5"/>
        <v>7.3189616254876633E-2</v>
      </c>
    </row>
    <row r="78" spans="1:19" ht="16" x14ac:dyDescent="0.2">
      <c r="A78" s="6" t="s">
        <v>187</v>
      </c>
      <c r="B78" s="5">
        <v>2007</v>
      </c>
      <c r="C78" s="7" t="s">
        <v>188</v>
      </c>
      <c r="D78" s="8">
        <v>-18.7542565</v>
      </c>
      <c r="E78" s="8">
        <v>5.6399368000000001</v>
      </c>
      <c r="F78" s="9">
        <v>46.820578400000002</v>
      </c>
      <c r="G78" s="9">
        <v>15.0610777</v>
      </c>
      <c r="H78" s="9">
        <v>3.1087136878657762</v>
      </c>
      <c r="I78" s="6" t="s">
        <v>13</v>
      </c>
      <c r="J78" s="6" t="s">
        <v>190</v>
      </c>
      <c r="K78" s="5">
        <v>2009</v>
      </c>
      <c r="L78" s="6" t="s">
        <v>188</v>
      </c>
      <c r="M78" s="8">
        <v>-19.2923735</v>
      </c>
      <c r="N78" s="8">
        <v>6.0166468999999996</v>
      </c>
      <c r="O78" s="9">
        <v>41.579966800000001</v>
      </c>
      <c r="P78" s="9">
        <v>13.134212399999999</v>
      </c>
      <c r="Q78" s="9">
        <v>3.165775421752735</v>
      </c>
      <c r="R78" s="10">
        <f t="shared" si="4"/>
        <v>0.53811699999999973</v>
      </c>
      <c r="S78" s="4">
        <f t="shared" si="5"/>
        <v>0.37671009999999949</v>
      </c>
    </row>
    <row r="79" spans="1:19" ht="16" x14ac:dyDescent="0.2">
      <c r="A79" s="6" t="s">
        <v>191</v>
      </c>
      <c r="B79" s="5">
        <v>2007</v>
      </c>
      <c r="C79" s="7" t="s">
        <v>188</v>
      </c>
      <c r="D79" s="8">
        <v>-19.819184</v>
      </c>
      <c r="E79" s="8">
        <v>6.7027760000000001</v>
      </c>
      <c r="F79" s="9">
        <v>45.021929900000003</v>
      </c>
      <c r="G79" s="9">
        <v>13.6844862</v>
      </c>
      <c r="H79" s="9">
        <v>3.2899978298052579</v>
      </c>
      <c r="I79" s="6" t="s">
        <v>13</v>
      </c>
      <c r="J79" s="6" t="s">
        <v>190</v>
      </c>
      <c r="K79" s="5">
        <v>2009</v>
      </c>
      <c r="L79" s="6" t="s">
        <v>188</v>
      </c>
      <c r="M79" s="8">
        <v>-19.2923735</v>
      </c>
      <c r="N79" s="8">
        <v>6.0166468999999996</v>
      </c>
      <c r="O79" s="9">
        <v>41.579966800000001</v>
      </c>
      <c r="P79" s="9">
        <v>13.134212399999999</v>
      </c>
      <c r="Q79" s="9">
        <v>3.165775421752735</v>
      </c>
      <c r="R79" s="10">
        <f t="shared" si="4"/>
        <v>0.52681049999999985</v>
      </c>
      <c r="S79" s="4">
        <f t="shared" si="5"/>
        <v>0.68612910000000049</v>
      </c>
    </row>
    <row r="80" spans="1:19" ht="16" x14ac:dyDescent="0.2">
      <c r="A80" s="6" t="s">
        <v>191</v>
      </c>
      <c r="B80" s="5">
        <v>2007</v>
      </c>
      <c r="C80" s="7" t="s">
        <v>188</v>
      </c>
      <c r="D80" s="8">
        <v>-19.819184</v>
      </c>
      <c r="E80" s="8">
        <v>6.7027760000000001</v>
      </c>
      <c r="F80" s="9">
        <v>45.021929900000003</v>
      </c>
      <c r="G80" s="9">
        <v>13.6844862</v>
      </c>
      <c r="H80" s="9">
        <v>3.2899978298052579</v>
      </c>
      <c r="I80" s="6" t="s">
        <v>13</v>
      </c>
      <c r="J80" s="6" t="s">
        <v>189</v>
      </c>
      <c r="K80" s="5">
        <v>2009</v>
      </c>
      <c r="L80" s="6" t="s">
        <v>188</v>
      </c>
      <c r="M80" s="8">
        <v>-19.259269355089259</v>
      </c>
      <c r="N80" s="8">
        <v>5.7131264162548767</v>
      </c>
      <c r="O80" s="9">
        <v>36.940341099999998</v>
      </c>
      <c r="P80" s="9">
        <v>11.008153999999999</v>
      </c>
      <c r="Q80" s="9">
        <v>3.3557253196130796</v>
      </c>
      <c r="R80" s="10">
        <f t="shared" si="4"/>
        <v>0.55991464491074083</v>
      </c>
      <c r="S80" s="4">
        <f t="shared" si="5"/>
        <v>0.98964958374512335</v>
      </c>
    </row>
    <row r="81" spans="1:19" ht="16" x14ac:dyDescent="0.2">
      <c r="A81" s="6" t="s">
        <v>190</v>
      </c>
      <c r="B81" s="5">
        <v>2009</v>
      </c>
      <c r="C81" s="7" t="s">
        <v>188</v>
      </c>
      <c r="D81" s="8">
        <v>-19.2923735</v>
      </c>
      <c r="E81" s="8">
        <v>6.0166468999999996</v>
      </c>
      <c r="F81" s="9">
        <v>41.579966800000001</v>
      </c>
      <c r="G81" s="9">
        <v>13.134212399999999</v>
      </c>
      <c r="H81" s="9">
        <v>3.165775421752735</v>
      </c>
      <c r="I81" s="6" t="s">
        <v>13</v>
      </c>
      <c r="J81" s="6" t="s">
        <v>189</v>
      </c>
      <c r="K81" s="5">
        <v>2009</v>
      </c>
      <c r="L81" s="6" t="s">
        <v>188</v>
      </c>
      <c r="M81" s="8">
        <v>-19.259269355089259</v>
      </c>
      <c r="N81" s="8">
        <v>5.7131264162548767</v>
      </c>
      <c r="O81" s="9">
        <v>36.940341099999998</v>
      </c>
      <c r="P81" s="9">
        <v>11.008153999999999</v>
      </c>
      <c r="Q81" s="9">
        <v>3.3557253196130796</v>
      </c>
      <c r="R81" s="10">
        <f t="shared" si="4"/>
        <v>3.3104144910740985E-2</v>
      </c>
      <c r="S81" s="4">
        <f t="shared" si="5"/>
        <v>0.30352048374512286</v>
      </c>
    </row>
    <row r="82" spans="1:19" ht="16" x14ac:dyDescent="0.2">
      <c r="A82" s="6" t="s">
        <v>191</v>
      </c>
      <c r="B82" s="5">
        <v>2007</v>
      </c>
      <c r="C82" s="7" t="s">
        <v>188</v>
      </c>
      <c r="D82" s="8">
        <v>-19.819184</v>
      </c>
      <c r="E82" s="8">
        <v>6.7027760000000001</v>
      </c>
      <c r="F82" s="9">
        <v>45.021929900000003</v>
      </c>
      <c r="G82" s="9">
        <v>13.6844862</v>
      </c>
      <c r="H82" s="9">
        <v>3.2899978298052579</v>
      </c>
      <c r="I82" s="6" t="s">
        <v>13</v>
      </c>
      <c r="J82" s="6" t="s">
        <v>187</v>
      </c>
      <c r="K82" s="5">
        <v>2007</v>
      </c>
      <c r="L82" s="6" t="s">
        <v>188</v>
      </c>
      <c r="M82" s="8">
        <v>-18.7542565</v>
      </c>
      <c r="N82" s="8">
        <v>5.6399368000000001</v>
      </c>
      <c r="O82" s="9">
        <v>46.820578400000002</v>
      </c>
      <c r="P82" s="9">
        <v>15.0610777</v>
      </c>
      <c r="Q82" s="9">
        <v>3.1087136878657762</v>
      </c>
      <c r="R82" s="10">
        <f t="shared" si="4"/>
        <v>1.0649274999999996</v>
      </c>
      <c r="S82" s="4">
        <f t="shared" si="5"/>
        <v>1.0628392</v>
      </c>
    </row>
    <row r="83" spans="1:19" ht="16" x14ac:dyDescent="0.2">
      <c r="A83" s="6" t="s">
        <v>192</v>
      </c>
      <c r="B83" s="5">
        <v>2008</v>
      </c>
      <c r="C83" s="7" t="s">
        <v>193</v>
      </c>
      <c r="D83" s="8">
        <v>-18.756774800000002</v>
      </c>
      <c r="E83" s="8">
        <v>6.2305110573078633</v>
      </c>
      <c r="F83" s="9">
        <v>37.762209800000001</v>
      </c>
      <c r="G83" s="9">
        <v>11.427918</v>
      </c>
      <c r="H83" s="9">
        <v>3.3043822855571769</v>
      </c>
      <c r="I83" s="6" t="s">
        <v>13</v>
      </c>
      <c r="J83" s="6" t="s">
        <v>194</v>
      </c>
      <c r="K83" s="5">
        <v>2008</v>
      </c>
      <c r="L83" s="6" t="s">
        <v>193</v>
      </c>
      <c r="M83" s="8">
        <v>-19.021726300000001</v>
      </c>
      <c r="N83" s="8">
        <v>6.1353996000000004</v>
      </c>
      <c r="O83" s="9">
        <v>43.538524899999999</v>
      </c>
      <c r="P83" s="9">
        <v>14.0506853</v>
      </c>
      <c r="Q83" s="9">
        <v>3.0986762546023288</v>
      </c>
      <c r="R83" s="10">
        <f t="shared" si="4"/>
        <v>0.26495149999999867</v>
      </c>
      <c r="S83" s="4">
        <f t="shared" si="5"/>
        <v>9.5111457307862857E-2</v>
      </c>
    </row>
    <row r="84" spans="1:19" ht="16" x14ac:dyDescent="0.2">
      <c r="A84" s="6" t="s">
        <v>195</v>
      </c>
      <c r="B84" s="5">
        <v>2008</v>
      </c>
      <c r="C84" s="7" t="s">
        <v>193</v>
      </c>
      <c r="D84" s="8">
        <v>-18.8</v>
      </c>
      <c r="E84" s="8">
        <v>5.9</v>
      </c>
      <c r="F84" s="9">
        <v>47.59</v>
      </c>
      <c r="G84" s="9">
        <v>15.33</v>
      </c>
      <c r="H84" s="9">
        <v>3.11</v>
      </c>
      <c r="I84" s="6" t="s">
        <v>13</v>
      </c>
      <c r="J84" s="6" t="s">
        <v>194</v>
      </c>
      <c r="K84" s="5">
        <v>2008</v>
      </c>
      <c r="L84" s="6" t="s">
        <v>193</v>
      </c>
      <c r="M84" s="8">
        <v>-19.021726300000001</v>
      </c>
      <c r="N84" s="8">
        <v>6.1353996000000004</v>
      </c>
      <c r="O84" s="9">
        <v>43.538524899999999</v>
      </c>
      <c r="P84" s="9">
        <v>14.0506853</v>
      </c>
      <c r="Q84" s="9">
        <v>3.0986762546023288</v>
      </c>
      <c r="R84" s="10">
        <f t="shared" si="4"/>
        <v>0.22172630000000026</v>
      </c>
      <c r="S84" s="4">
        <f t="shared" si="5"/>
        <v>0.23539960000000004</v>
      </c>
    </row>
    <row r="85" spans="1:19" ht="16" x14ac:dyDescent="0.2">
      <c r="A85" s="6" t="s">
        <v>192</v>
      </c>
      <c r="B85" s="5">
        <v>2008</v>
      </c>
      <c r="C85" s="7" t="s">
        <v>193</v>
      </c>
      <c r="D85" s="8">
        <v>-18.756774800000002</v>
      </c>
      <c r="E85" s="8">
        <v>6.2305110573078633</v>
      </c>
      <c r="F85" s="9">
        <v>37.762209800000001</v>
      </c>
      <c r="G85" s="9">
        <v>11.427918</v>
      </c>
      <c r="H85" s="9">
        <v>3.3043822855571769</v>
      </c>
      <c r="I85" s="6" t="s">
        <v>13</v>
      </c>
      <c r="J85" s="6" t="s">
        <v>196</v>
      </c>
      <c r="K85" s="5">
        <v>2008</v>
      </c>
      <c r="L85" s="6" t="s">
        <v>193</v>
      </c>
      <c r="M85" s="8">
        <v>-18.7105456</v>
      </c>
      <c r="N85" s="8">
        <v>6.5068050599733454</v>
      </c>
      <c r="O85" s="9">
        <v>44.841418900000001</v>
      </c>
      <c r="P85" s="9">
        <v>13.643267700000001</v>
      </c>
      <c r="Q85" s="9">
        <v>3.2867066663215878</v>
      </c>
      <c r="R85" s="10">
        <f t="shared" si="4"/>
        <v>4.6229200000002635E-2</v>
      </c>
      <c r="S85" s="4">
        <f t="shared" si="5"/>
        <v>0.2762940026654821</v>
      </c>
    </row>
    <row r="86" spans="1:19" ht="16" x14ac:dyDescent="0.2">
      <c r="A86" s="6" t="s">
        <v>195</v>
      </c>
      <c r="B86" s="5">
        <v>2008</v>
      </c>
      <c r="C86" s="7" t="s">
        <v>193</v>
      </c>
      <c r="D86" s="8">
        <v>-18.8</v>
      </c>
      <c r="E86" s="8">
        <v>5.9</v>
      </c>
      <c r="F86" s="9">
        <v>47.59</v>
      </c>
      <c r="G86" s="9">
        <v>15.33</v>
      </c>
      <c r="H86" s="9">
        <v>3.11</v>
      </c>
      <c r="I86" s="6" t="s">
        <v>13</v>
      </c>
      <c r="J86" s="6" t="s">
        <v>192</v>
      </c>
      <c r="K86" s="5">
        <v>2008</v>
      </c>
      <c r="L86" s="6" t="s">
        <v>193</v>
      </c>
      <c r="M86" s="8">
        <v>-18.756774800000002</v>
      </c>
      <c r="N86" s="8">
        <v>6.2305110573078633</v>
      </c>
      <c r="O86" s="9">
        <v>37.762209800000001</v>
      </c>
      <c r="P86" s="9">
        <v>11.427918</v>
      </c>
      <c r="Q86" s="9">
        <v>3.3043822855571769</v>
      </c>
      <c r="R86" s="10">
        <f t="shared" si="4"/>
        <v>4.3225199999998409E-2</v>
      </c>
      <c r="S86" s="4">
        <f t="shared" si="5"/>
        <v>0.3305110573078629</v>
      </c>
    </row>
    <row r="87" spans="1:19" ht="16" x14ac:dyDescent="0.2">
      <c r="A87" s="6" t="s">
        <v>195</v>
      </c>
      <c r="B87" s="5">
        <v>2008</v>
      </c>
      <c r="C87" s="7" t="s">
        <v>193</v>
      </c>
      <c r="D87" s="8">
        <v>-18.8</v>
      </c>
      <c r="E87" s="8">
        <v>5.9</v>
      </c>
      <c r="F87" s="9">
        <v>47.59</v>
      </c>
      <c r="G87" s="9">
        <v>15.33</v>
      </c>
      <c r="H87" s="9">
        <v>3.11</v>
      </c>
      <c r="I87" s="6" t="s">
        <v>13</v>
      </c>
      <c r="J87" s="6" t="s">
        <v>196</v>
      </c>
      <c r="K87" s="5">
        <v>2008</v>
      </c>
      <c r="L87" s="6" t="s">
        <v>193</v>
      </c>
      <c r="M87" s="8">
        <v>-18.7105456</v>
      </c>
      <c r="N87" s="8">
        <v>6.5068050599733454</v>
      </c>
      <c r="O87" s="9">
        <v>44.841418900000001</v>
      </c>
      <c r="P87" s="9">
        <v>13.643267700000001</v>
      </c>
      <c r="Q87" s="9">
        <v>3.2867066663215878</v>
      </c>
      <c r="R87" s="10">
        <f t="shared" si="4"/>
        <v>8.9454400000001044E-2</v>
      </c>
      <c r="S87" s="4">
        <f t="shared" si="5"/>
        <v>0.606805059973345</v>
      </c>
    </row>
    <row r="88" spans="1:19" ht="16" x14ac:dyDescent="0.2">
      <c r="A88" s="6" t="s">
        <v>196</v>
      </c>
      <c r="B88" s="5">
        <v>2008</v>
      </c>
      <c r="C88" s="7" t="s">
        <v>193</v>
      </c>
      <c r="D88" s="8">
        <v>-18.7105456</v>
      </c>
      <c r="E88" s="8">
        <v>6.5068050599733454</v>
      </c>
      <c r="F88" s="9">
        <v>44.841418900000001</v>
      </c>
      <c r="G88" s="9">
        <v>13.643267700000001</v>
      </c>
      <c r="H88" s="9">
        <v>3.2867066663215878</v>
      </c>
      <c r="I88" s="6" t="s">
        <v>13</v>
      </c>
      <c r="J88" s="6" t="s">
        <v>194</v>
      </c>
      <c r="K88" s="5">
        <v>2008</v>
      </c>
      <c r="L88" s="6" t="s">
        <v>193</v>
      </c>
      <c r="M88" s="8">
        <v>-19.021726300000001</v>
      </c>
      <c r="N88" s="8">
        <v>6.1353996000000004</v>
      </c>
      <c r="O88" s="9">
        <v>43.538524899999999</v>
      </c>
      <c r="P88" s="9">
        <v>14.0506853</v>
      </c>
      <c r="Q88" s="9">
        <v>3.0986762546023288</v>
      </c>
      <c r="R88" s="10">
        <f t="shared" si="4"/>
        <v>0.31118070000000131</v>
      </c>
      <c r="S88" s="4">
        <f t="shared" si="5"/>
        <v>0.37140545997334495</v>
      </c>
    </row>
    <row r="89" spans="1:19" ht="16" x14ac:dyDescent="0.2">
      <c r="A89" s="6" t="s">
        <v>197</v>
      </c>
      <c r="B89" s="5">
        <v>2008</v>
      </c>
      <c r="C89" s="7" t="s">
        <v>198</v>
      </c>
      <c r="D89" s="8">
        <v>-18.067951999999998</v>
      </c>
      <c r="E89" s="8">
        <v>7.6498923999999997</v>
      </c>
      <c r="F89" s="9">
        <v>44.003143000000001</v>
      </c>
      <c r="G89" s="9">
        <v>13.3543003</v>
      </c>
      <c r="H89" s="9">
        <v>3.2950541781661147</v>
      </c>
      <c r="I89" s="6" t="s">
        <v>13</v>
      </c>
      <c r="J89" s="6" t="s">
        <v>199</v>
      </c>
      <c r="K89" s="5">
        <v>2009</v>
      </c>
      <c r="L89" s="6" t="s">
        <v>198</v>
      </c>
      <c r="M89" s="8">
        <v>-18.503981999999997</v>
      </c>
      <c r="N89" s="8">
        <v>7.0182281</v>
      </c>
      <c r="O89" s="9">
        <v>42.832915300000003</v>
      </c>
      <c r="P89" s="9">
        <v>13.740736200000001</v>
      </c>
      <c r="Q89" s="9">
        <v>3.1172212810547952</v>
      </c>
      <c r="R89" s="10">
        <f t="shared" si="4"/>
        <v>0.43602999999999881</v>
      </c>
      <c r="S89" s="4">
        <f t="shared" si="5"/>
        <v>0.63166429999999973</v>
      </c>
    </row>
    <row r="90" spans="1:19" ht="16" x14ac:dyDescent="0.2">
      <c r="A90" s="6" t="s">
        <v>200</v>
      </c>
      <c r="B90" s="5">
        <v>2008</v>
      </c>
      <c r="C90" s="7" t="s">
        <v>201</v>
      </c>
      <c r="D90" s="8">
        <v>-19.152553999999999</v>
      </c>
      <c r="E90" s="8">
        <v>6.4558660000000003</v>
      </c>
      <c r="F90" s="9">
        <v>43.550278599999999</v>
      </c>
      <c r="G90" s="9">
        <v>12.975928700000001</v>
      </c>
      <c r="H90" s="9">
        <v>3.3562359663705608</v>
      </c>
      <c r="I90" s="6" t="s">
        <v>13</v>
      </c>
      <c r="J90" s="6" t="s">
        <v>202</v>
      </c>
      <c r="K90" s="5">
        <v>2008</v>
      </c>
      <c r="L90" s="6" t="s">
        <v>201</v>
      </c>
      <c r="M90" s="8">
        <v>-18.8266104</v>
      </c>
      <c r="N90" s="8">
        <v>8.358565535317636</v>
      </c>
      <c r="O90" s="9">
        <v>33.850109099999997</v>
      </c>
      <c r="P90" s="9">
        <v>10.5992269</v>
      </c>
      <c r="Q90" s="9">
        <v>3.1936394436465925</v>
      </c>
      <c r="R90" s="10">
        <f t="shared" si="4"/>
        <v>0.32594359999999867</v>
      </c>
      <c r="S90" s="4">
        <f t="shared" si="5"/>
        <v>1.9026995353176357</v>
      </c>
    </row>
    <row r="91" spans="1:19" ht="16" x14ac:dyDescent="0.2">
      <c r="A91" s="6" t="s">
        <v>203</v>
      </c>
      <c r="B91" s="5">
        <v>2008</v>
      </c>
      <c r="C91" s="7" t="s">
        <v>201</v>
      </c>
      <c r="D91" s="8">
        <v>-18.764288000000001</v>
      </c>
      <c r="E91" s="8">
        <v>5.8618578999999995</v>
      </c>
      <c r="F91" s="9">
        <v>46.197383600000002</v>
      </c>
      <c r="G91" s="9">
        <v>14.9551286</v>
      </c>
      <c r="H91" s="9">
        <v>3.0890662886041649</v>
      </c>
      <c r="I91" s="6" t="s">
        <v>13</v>
      </c>
      <c r="J91" s="6" t="s">
        <v>202</v>
      </c>
      <c r="K91" s="5">
        <v>2008</v>
      </c>
      <c r="L91" s="6" t="s">
        <v>201</v>
      </c>
      <c r="M91" s="8">
        <v>-18.8266104</v>
      </c>
      <c r="N91" s="8">
        <v>8.358565535317636</v>
      </c>
      <c r="O91" s="9">
        <v>33.850109099999997</v>
      </c>
      <c r="P91" s="9">
        <v>10.5992269</v>
      </c>
      <c r="Q91" s="9">
        <v>3.1936394436465925</v>
      </c>
      <c r="R91" s="10">
        <f t="shared" si="4"/>
        <v>6.2322399999999334E-2</v>
      </c>
      <c r="S91" s="4">
        <f t="shared" si="5"/>
        <v>2.4967076353176365</v>
      </c>
    </row>
    <row r="92" spans="1:19" ht="16" x14ac:dyDescent="0.2">
      <c r="A92" s="6" t="s">
        <v>203</v>
      </c>
      <c r="B92" s="5">
        <v>2008</v>
      </c>
      <c r="C92" s="7" t="s">
        <v>201</v>
      </c>
      <c r="D92" s="8">
        <v>-18.764288000000001</v>
      </c>
      <c r="E92" s="8">
        <v>5.8618578999999995</v>
      </c>
      <c r="F92" s="9">
        <v>46.197383600000002</v>
      </c>
      <c r="G92" s="9">
        <v>14.9551286</v>
      </c>
      <c r="H92" s="9">
        <v>3.0890662886041649</v>
      </c>
      <c r="I92" s="6" t="s">
        <v>13</v>
      </c>
      <c r="J92" s="6" t="s">
        <v>200</v>
      </c>
      <c r="K92" s="5">
        <v>2008</v>
      </c>
      <c r="L92" s="6" t="s">
        <v>201</v>
      </c>
      <c r="M92" s="8">
        <v>-19.152553999999999</v>
      </c>
      <c r="N92" s="8">
        <v>6.4558660000000003</v>
      </c>
      <c r="O92" s="9">
        <v>43.550278599999999</v>
      </c>
      <c r="P92" s="9">
        <v>12.975928700000001</v>
      </c>
      <c r="Q92" s="9">
        <v>3.3562359663705608</v>
      </c>
      <c r="R92" s="10">
        <f t="shared" si="4"/>
        <v>0.388265999999998</v>
      </c>
      <c r="S92" s="4">
        <f t="shared" si="5"/>
        <v>0.59400810000000082</v>
      </c>
    </row>
    <row r="93" spans="1:19" ht="16" x14ac:dyDescent="0.2">
      <c r="A93" s="6" t="s">
        <v>204</v>
      </c>
      <c r="B93" s="5">
        <v>2008</v>
      </c>
      <c r="C93" s="7" t="s">
        <v>205</v>
      </c>
      <c r="D93" s="8">
        <v>-19.318813999999996</v>
      </c>
      <c r="E93" s="8">
        <v>6.2945923000000006</v>
      </c>
      <c r="F93" s="9">
        <v>41.723619399999997</v>
      </c>
      <c r="G93" s="9">
        <v>12.979055199999999</v>
      </c>
      <c r="H93" s="9">
        <v>3.2146884928881416</v>
      </c>
      <c r="I93" s="6" t="s">
        <v>13</v>
      </c>
      <c r="J93" s="6" t="s">
        <v>206</v>
      </c>
      <c r="K93" s="5">
        <v>2008</v>
      </c>
      <c r="L93" s="6" t="s">
        <v>205</v>
      </c>
      <c r="M93" s="8">
        <v>-21.293395999999998</v>
      </c>
      <c r="N93" s="8">
        <v>5.9590228000000005</v>
      </c>
      <c r="O93" s="9">
        <v>46.831544700000002</v>
      </c>
      <c r="P93" s="9">
        <v>13.9675829</v>
      </c>
      <c r="Q93" s="9">
        <v>3.3528739392697644</v>
      </c>
      <c r="R93" s="10">
        <f t="shared" si="4"/>
        <v>1.9745820000000016</v>
      </c>
      <c r="S93" s="4">
        <f t="shared" si="5"/>
        <v>0.33556950000000008</v>
      </c>
    </row>
    <row r="94" spans="1:19" ht="16" x14ac:dyDescent="0.2">
      <c r="A94" s="6" t="s">
        <v>207</v>
      </c>
      <c r="B94" s="5">
        <v>2008</v>
      </c>
      <c r="C94" s="7" t="s">
        <v>208</v>
      </c>
      <c r="D94" s="8">
        <v>-19.04693</v>
      </c>
      <c r="E94" s="8">
        <v>5.9810602000000008</v>
      </c>
      <c r="F94" s="9">
        <v>45.605144199999998</v>
      </c>
      <c r="G94" s="9">
        <v>14.767855600000001</v>
      </c>
      <c r="H94" s="9">
        <v>3.0881358428233816</v>
      </c>
      <c r="I94" s="6" t="s">
        <v>13</v>
      </c>
      <c r="J94" s="6" t="s">
        <v>209</v>
      </c>
      <c r="K94" s="5">
        <v>2009</v>
      </c>
      <c r="L94" s="6" t="s">
        <v>208</v>
      </c>
      <c r="M94" s="8">
        <v>-18.914365999999998</v>
      </c>
      <c r="N94" s="8">
        <v>6.7434381999999999</v>
      </c>
      <c r="O94" s="9">
        <v>47.233449999999998</v>
      </c>
      <c r="P94" s="9">
        <v>15.1507076</v>
      </c>
      <c r="Q94" s="9">
        <v>3.1175738616987103</v>
      </c>
      <c r="R94" s="10">
        <f t="shared" si="4"/>
        <v>0.13256400000000212</v>
      </c>
      <c r="S94" s="4">
        <f t="shared" si="5"/>
        <v>0.76237799999999911</v>
      </c>
    </row>
    <row r="95" spans="1:19" ht="16" x14ac:dyDescent="0.2">
      <c r="A95" s="6" t="s">
        <v>210</v>
      </c>
      <c r="B95" s="5">
        <v>2008</v>
      </c>
      <c r="C95" s="7" t="s">
        <v>211</v>
      </c>
      <c r="D95" s="8">
        <v>-19.270891999999996</v>
      </c>
      <c r="E95" s="8">
        <v>5.1756934000000001</v>
      </c>
      <c r="F95" s="9">
        <v>40.7551974</v>
      </c>
      <c r="G95" s="9">
        <v>13.257037199999999</v>
      </c>
      <c r="H95" s="9">
        <v>3.0742312015236708</v>
      </c>
      <c r="I95" s="6" t="s">
        <v>13</v>
      </c>
      <c r="J95" s="6" t="s">
        <v>212</v>
      </c>
      <c r="K95" s="5">
        <v>2008</v>
      </c>
      <c r="L95" s="6" t="s">
        <v>211</v>
      </c>
      <c r="M95" s="8">
        <v>-19.5269336</v>
      </c>
      <c r="N95" s="8">
        <v>4.9688970146601514</v>
      </c>
      <c r="O95" s="9">
        <v>41.213816000000001</v>
      </c>
      <c r="P95" s="9">
        <v>13.075257499999999</v>
      </c>
      <c r="Q95" s="9">
        <v>3.1520462216518492</v>
      </c>
      <c r="R95" s="10">
        <f t="shared" si="4"/>
        <v>0.2560416000000032</v>
      </c>
      <c r="S95" s="4">
        <f t="shared" si="5"/>
        <v>0.20679638533984868</v>
      </c>
    </row>
    <row r="96" spans="1:19" ht="16" x14ac:dyDescent="0.2">
      <c r="A96" s="6" t="s">
        <v>213</v>
      </c>
      <c r="B96" s="5">
        <v>2008</v>
      </c>
      <c r="C96" s="7" t="s">
        <v>214</v>
      </c>
      <c r="D96" s="8">
        <v>-18.935437999999998</v>
      </c>
      <c r="E96" s="8">
        <v>5.6955757</v>
      </c>
      <c r="F96" s="9">
        <v>38.207871099999998</v>
      </c>
      <c r="G96" s="9">
        <v>12.1073016</v>
      </c>
      <c r="H96" s="9">
        <v>3.15577098533665</v>
      </c>
      <c r="I96" s="6" t="s">
        <v>13</v>
      </c>
      <c r="J96" s="6" t="s">
        <v>215</v>
      </c>
      <c r="K96" s="5">
        <v>2008</v>
      </c>
      <c r="L96" s="6" t="s">
        <v>214</v>
      </c>
      <c r="M96" s="8">
        <v>-18.945217999999997</v>
      </c>
      <c r="N96" s="8">
        <v>5.8728765999999997</v>
      </c>
      <c r="O96" s="9">
        <v>42.993221400000003</v>
      </c>
      <c r="P96" s="9">
        <v>13.772132300000001</v>
      </c>
      <c r="Q96" s="9">
        <v>3.1217548933943946</v>
      </c>
      <c r="R96" s="10">
        <f t="shared" si="4"/>
        <v>9.7799999999992338E-3</v>
      </c>
      <c r="S96" s="4">
        <f t="shared" si="5"/>
        <v>0.17730089999999965</v>
      </c>
    </row>
    <row r="97" spans="1:19" ht="16" x14ac:dyDescent="0.2">
      <c r="A97" s="6" t="s">
        <v>216</v>
      </c>
      <c r="B97" s="5">
        <v>2008</v>
      </c>
      <c r="C97" s="7" t="s">
        <v>214</v>
      </c>
      <c r="D97" s="8">
        <v>-16.100000000000001</v>
      </c>
      <c r="E97" s="8">
        <v>7.7</v>
      </c>
      <c r="F97" s="9">
        <v>45.14</v>
      </c>
      <c r="G97" s="9">
        <v>15.98</v>
      </c>
      <c r="H97" s="9">
        <v>2.83</v>
      </c>
      <c r="I97" s="6" t="s">
        <v>13</v>
      </c>
      <c r="J97" s="6" t="s">
        <v>215</v>
      </c>
      <c r="K97" s="5">
        <v>2008</v>
      </c>
      <c r="L97" s="6" t="s">
        <v>214</v>
      </c>
      <c r="M97" s="8">
        <v>-18.945217999999997</v>
      </c>
      <c r="N97" s="8">
        <v>5.8728765999999997</v>
      </c>
      <c r="O97" s="9">
        <v>42.993221400000003</v>
      </c>
      <c r="P97" s="9">
        <v>13.772132300000001</v>
      </c>
      <c r="Q97" s="9">
        <v>3.1217548933943946</v>
      </c>
      <c r="R97" s="10">
        <f t="shared" si="4"/>
        <v>2.8452179999999956</v>
      </c>
      <c r="S97" s="4">
        <f t="shared" si="5"/>
        <v>1.8271234000000005</v>
      </c>
    </row>
    <row r="98" spans="1:19" ht="16" x14ac:dyDescent="0.2">
      <c r="A98" s="6" t="s">
        <v>213</v>
      </c>
      <c r="B98" s="5">
        <v>2008</v>
      </c>
      <c r="C98" s="7" t="s">
        <v>214</v>
      </c>
      <c r="D98" s="8">
        <v>-18.935437999999998</v>
      </c>
      <c r="E98" s="8">
        <v>5.6955757</v>
      </c>
      <c r="F98" s="9">
        <v>38.207871099999998</v>
      </c>
      <c r="G98" s="9">
        <v>12.1073016</v>
      </c>
      <c r="H98" s="9">
        <v>3.15577098533665</v>
      </c>
      <c r="I98" s="6" t="s">
        <v>13</v>
      </c>
      <c r="J98" s="6" t="s">
        <v>216</v>
      </c>
      <c r="K98" s="5">
        <v>2008</v>
      </c>
      <c r="L98" s="6" t="s">
        <v>214</v>
      </c>
      <c r="M98" s="8">
        <v>-16.100000000000001</v>
      </c>
      <c r="N98" s="8">
        <v>7.7</v>
      </c>
      <c r="O98" s="9">
        <v>45.14</v>
      </c>
      <c r="P98" s="9">
        <v>15.98</v>
      </c>
      <c r="Q98" s="9">
        <v>2.83</v>
      </c>
      <c r="R98" s="10">
        <f t="shared" ref="R98:R129" si="6">ABS(M98-D98)</f>
        <v>2.8354379999999964</v>
      </c>
      <c r="S98" s="4">
        <f t="shared" ref="S98:S129" si="7">ABS(N98-E98)</f>
        <v>2.0044243000000002</v>
      </c>
    </row>
    <row r="99" spans="1:19" ht="16" x14ac:dyDescent="0.2">
      <c r="A99" s="6" t="s">
        <v>217</v>
      </c>
      <c r="B99" s="5">
        <v>2007</v>
      </c>
      <c r="C99" s="7" t="s">
        <v>218</v>
      </c>
      <c r="D99" s="8">
        <v>-19.933695999999998</v>
      </c>
      <c r="E99" s="8">
        <v>7.4602008000000009</v>
      </c>
      <c r="F99" s="9">
        <v>44.725080599999998</v>
      </c>
      <c r="G99" s="9">
        <v>14.181686900000001</v>
      </c>
      <c r="H99" s="9">
        <v>3.1537207749241731</v>
      </c>
      <c r="I99" s="6" t="s">
        <v>13</v>
      </c>
      <c r="J99" s="6" t="s">
        <v>219</v>
      </c>
      <c r="K99" s="5">
        <v>2008</v>
      </c>
      <c r="L99" s="6" t="s">
        <v>218</v>
      </c>
      <c r="M99" s="8">
        <v>-18.9043788</v>
      </c>
      <c r="N99" s="8">
        <v>7.6330534999999999</v>
      </c>
      <c r="O99" s="9">
        <v>45.597653200000003</v>
      </c>
      <c r="P99" s="9">
        <v>14.144391000000001</v>
      </c>
      <c r="Q99" s="9">
        <v>3.7664883633535218</v>
      </c>
      <c r="R99" s="10">
        <f t="shared" si="6"/>
        <v>1.0293171999999977</v>
      </c>
      <c r="S99" s="4">
        <f t="shared" si="7"/>
        <v>0.17285269999999908</v>
      </c>
    </row>
    <row r="100" spans="1:19" ht="16" x14ac:dyDescent="0.2">
      <c r="A100" s="6" t="s">
        <v>220</v>
      </c>
      <c r="B100" s="5">
        <v>2007</v>
      </c>
      <c r="C100" s="6" t="s">
        <v>218</v>
      </c>
      <c r="D100" s="8">
        <v>-20.891167299999999</v>
      </c>
      <c r="E100" s="8">
        <v>7.2607819999999998</v>
      </c>
      <c r="F100" s="9">
        <v>44.139066399999997</v>
      </c>
      <c r="G100" s="9">
        <v>12.4603097</v>
      </c>
      <c r="H100" s="9">
        <v>3.5423731402117555</v>
      </c>
      <c r="I100" s="6" t="s">
        <v>13</v>
      </c>
      <c r="J100" s="6" t="s">
        <v>221</v>
      </c>
      <c r="K100" s="5">
        <v>2008</v>
      </c>
      <c r="L100" s="7" t="s">
        <v>218</v>
      </c>
      <c r="M100" s="8">
        <v>-18.557929999999999</v>
      </c>
      <c r="N100" s="8">
        <v>7.0328452000000006</v>
      </c>
      <c r="O100" s="9">
        <v>43.7690707</v>
      </c>
      <c r="P100" s="9">
        <v>14.2657828</v>
      </c>
      <c r="Q100" s="9">
        <v>3.068115596152214</v>
      </c>
      <c r="R100" s="10">
        <f t="shared" si="6"/>
        <v>2.3332373000000004</v>
      </c>
      <c r="S100" s="4">
        <f t="shared" si="7"/>
        <v>0.22793679999999927</v>
      </c>
    </row>
    <row r="101" spans="1:19" ht="16" x14ac:dyDescent="0.2">
      <c r="A101" s="6" t="s">
        <v>220</v>
      </c>
      <c r="B101" s="5">
        <v>2007</v>
      </c>
      <c r="C101" s="6" t="s">
        <v>218</v>
      </c>
      <c r="D101" s="8">
        <v>-20.891167299999999</v>
      </c>
      <c r="E101" s="8">
        <v>7.2607819999999998</v>
      </c>
      <c r="F101" s="9">
        <v>44.139066399999997</v>
      </c>
      <c r="G101" s="9">
        <v>12.4603097</v>
      </c>
      <c r="H101" s="9">
        <v>3.5423731402117555</v>
      </c>
      <c r="I101" s="6" t="s">
        <v>13</v>
      </c>
      <c r="J101" s="6" t="s">
        <v>219</v>
      </c>
      <c r="K101" s="5">
        <v>2008</v>
      </c>
      <c r="L101" s="6" t="s">
        <v>218</v>
      </c>
      <c r="M101" s="8">
        <v>-18.9043788</v>
      </c>
      <c r="N101" s="8">
        <v>7.6330534999999999</v>
      </c>
      <c r="O101" s="9">
        <v>45.597653200000003</v>
      </c>
      <c r="P101" s="9">
        <v>14.144391000000001</v>
      </c>
      <c r="Q101" s="9">
        <v>3.7664883633535218</v>
      </c>
      <c r="R101" s="10">
        <f t="shared" si="6"/>
        <v>1.9867884999999994</v>
      </c>
      <c r="S101" s="4">
        <f t="shared" si="7"/>
        <v>0.37227150000000009</v>
      </c>
    </row>
    <row r="102" spans="1:19" ht="16" x14ac:dyDescent="0.2">
      <c r="A102" s="6" t="s">
        <v>217</v>
      </c>
      <c r="B102" s="5">
        <v>2007</v>
      </c>
      <c r="C102" s="7" t="s">
        <v>218</v>
      </c>
      <c r="D102" s="8">
        <v>-19.933695999999998</v>
      </c>
      <c r="E102" s="8">
        <v>7.4602008000000009</v>
      </c>
      <c r="F102" s="9">
        <v>44.725080599999998</v>
      </c>
      <c r="G102" s="9">
        <v>14.181686900000001</v>
      </c>
      <c r="H102" s="9">
        <v>3.1537207749241731</v>
      </c>
      <c r="I102" s="6" t="s">
        <v>13</v>
      </c>
      <c r="J102" s="6" t="s">
        <v>221</v>
      </c>
      <c r="K102" s="5">
        <v>2008</v>
      </c>
      <c r="L102" s="7" t="s">
        <v>218</v>
      </c>
      <c r="M102" s="8">
        <v>-18.557929999999999</v>
      </c>
      <c r="N102" s="8">
        <v>7.0328452000000006</v>
      </c>
      <c r="O102" s="9">
        <v>43.7690707</v>
      </c>
      <c r="P102" s="9">
        <v>14.2657828</v>
      </c>
      <c r="Q102" s="9">
        <v>3.068115596152214</v>
      </c>
      <c r="R102" s="10">
        <f t="shared" si="6"/>
        <v>1.3757659999999987</v>
      </c>
      <c r="S102" s="4">
        <f t="shared" si="7"/>
        <v>0.42735560000000028</v>
      </c>
    </row>
    <row r="103" spans="1:19" ht="16" x14ac:dyDescent="0.2">
      <c r="A103" s="6" t="s">
        <v>217</v>
      </c>
      <c r="B103" s="5">
        <v>2007</v>
      </c>
      <c r="C103" s="7" t="s">
        <v>218</v>
      </c>
      <c r="D103" s="8">
        <v>-19.933695999999998</v>
      </c>
      <c r="E103" s="8">
        <v>7.4602008000000009</v>
      </c>
      <c r="F103" s="9">
        <v>44.725080599999998</v>
      </c>
      <c r="G103" s="9">
        <v>14.181686900000001</v>
      </c>
      <c r="H103" s="9">
        <v>3.1537207749241731</v>
      </c>
      <c r="I103" s="6" t="s">
        <v>13</v>
      </c>
      <c r="J103" s="6" t="s">
        <v>220</v>
      </c>
      <c r="K103" s="5">
        <v>2007</v>
      </c>
      <c r="L103" s="6" t="s">
        <v>218</v>
      </c>
      <c r="M103" s="8">
        <v>-20.891167299999999</v>
      </c>
      <c r="N103" s="8">
        <v>7.2607819999999998</v>
      </c>
      <c r="O103" s="9">
        <v>44.139066399999997</v>
      </c>
      <c r="P103" s="9">
        <v>12.4603097</v>
      </c>
      <c r="Q103" s="9">
        <v>3.5423731402117555</v>
      </c>
      <c r="R103" s="10">
        <f t="shared" si="6"/>
        <v>0.95747130000000169</v>
      </c>
      <c r="S103" s="4">
        <f t="shared" si="7"/>
        <v>0.19941880000000101</v>
      </c>
    </row>
    <row r="104" spans="1:19" ht="16" x14ac:dyDescent="0.2">
      <c r="A104" s="6" t="s">
        <v>221</v>
      </c>
      <c r="B104" s="5">
        <v>2008</v>
      </c>
      <c r="C104" s="7" t="s">
        <v>218</v>
      </c>
      <c r="D104" s="8">
        <v>-18.557929999999999</v>
      </c>
      <c r="E104" s="8">
        <v>7.0328452000000006</v>
      </c>
      <c r="F104" s="9">
        <v>43.7690707</v>
      </c>
      <c r="G104" s="9">
        <v>14.2657828</v>
      </c>
      <c r="H104" s="9">
        <v>3.068115596152214</v>
      </c>
      <c r="I104" s="6" t="s">
        <v>13</v>
      </c>
      <c r="J104" s="6" t="s">
        <v>219</v>
      </c>
      <c r="K104" s="5">
        <v>2008</v>
      </c>
      <c r="L104" s="6" t="s">
        <v>218</v>
      </c>
      <c r="M104" s="8">
        <v>-18.9043788</v>
      </c>
      <c r="N104" s="8">
        <v>7.6330534999999999</v>
      </c>
      <c r="O104" s="9">
        <v>45.597653200000003</v>
      </c>
      <c r="P104" s="9">
        <v>14.144391000000001</v>
      </c>
      <c r="Q104" s="9">
        <v>3.7664883633535218</v>
      </c>
      <c r="R104" s="10">
        <f t="shared" si="6"/>
        <v>0.346448800000001</v>
      </c>
      <c r="S104" s="4">
        <f t="shared" si="7"/>
        <v>0.60020829999999936</v>
      </c>
    </row>
    <row r="105" spans="1:19" ht="16" x14ac:dyDescent="0.2">
      <c r="A105" s="6" t="s">
        <v>222</v>
      </c>
      <c r="B105" s="5">
        <v>2008</v>
      </c>
      <c r="C105" s="7" t="s">
        <v>223</v>
      </c>
      <c r="D105" s="8">
        <v>-18.707563999999998</v>
      </c>
      <c r="E105" s="8">
        <v>6.4939305999999997</v>
      </c>
      <c r="F105" s="9">
        <v>47.170299499999999</v>
      </c>
      <c r="G105" s="9">
        <v>14.6198365</v>
      </c>
      <c r="H105" s="9">
        <v>3.2264587569088068</v>
      </c>
      <c r="I105" s="6" t="s">
        <v>13</v>
      </c>
      <c r="J105" s="6" t="s">
        <v>224</v>
      </c>
      <c r="K105" s="5">
        <v>2009</v>
      </c>
      <c r="L105" s="6" t="s">
        <v>223</v>
      </c>
      <c r="M105" s="8">
        <v>-18.7</v>
      </c>
      <c r="N105" s="8">
        <v>6.1</v>
      </c>
      <c r="O105" s="9">
        <v>47.47</v>
      </c>
      <c r="P105" s="9">
        <v>14.37</v>
      </c>
      <c r="Q105" s="9">
        <v>3.3</v>
      </c>
      <c r="R105" s="10">
        <f t="shared" si="6"/>
        <v>7.5639999999985719E-3</v>
      </c>
      <c r="S105" s="4">
        <f t="shared" si="7"/>
        <v>0.39393060000000002</v>
      </c>
    </row>
    <row r="106" spans="1:19" ht="16" x14ac:dyDescent="0.2">
      <c r="A106" s="6" t="s">
        <v>225</v>
      </c>
      <c r="B106" s="5">
        <v>2008</v>
      </c>
      <c r="C106" s="7" t="s">
        <v>223</v>
      </c>
      <c r="D106" s="8">
        <v>-18.618565999999998</v>
      </c>
      <c r="E106" s="8">
        <v>6.5830819000000007</v>
      </c>
      <c r="F106" s="9">
        <v>45.852678900000001</v>
      </c>
      <c r="G106" s="9">
        <v>14.235219300000001</v>
      </c>
      <c r="H106" s="9">
        <v>3.2210728850520765</v>
      </c>
      <c r="I106" s="6" t="s">
        <v>13</v>
      </c>
      <c r="J106" s="6" t="s">
        <v>224</v>
      </c>
      <c r="K106" s="5">
        <v>2009</v>
      </c>
      <c r="L106" s="6" t="s">
        <v>223</v>
      </c>
      <c r="M106" s="8">
        <v>-18.7</v>
      </c>
      <c r="N106" s="8">
        <v>6.1</v>
      </c>
      <c r="O106" s="9">
        <v>47.47</v>
      </c>
      <c r="P106" s="9">
        <v>14.37</v>
      </c>
      <c r="Q106" s="9">
        <v>3.3</v>
      </c>
      <c r="R106" s="10">
        <f t="shared" si="6"/>
        <v>8.1434000000001561E-2</v>
      </c>
      <c r="S106" s="4">
        <f t="shared" si="7"/>
        <v>0.48308190000000106</v>
      </c>
    </row>
    <row r="107" spans="1:19" ht="16" x14ac:dyDescent="0.2">
      <c r="A107" s="6" t="s">
        <v>222</v>
      </c>
      <c r="B107" s="5">
        <v>2008</v>
      </c>
      <c r="C107" s="7" t="s">
        <v>223</v>
      </c>
      <c r="D107" s="8">
        <v>-18.707563999999998</v>
      </c>
      <c r="E107" s="8">
        <v>6.4939305999999997</v>
      </c>
      <c r="F107" s="9">
        <v>47.170299499999999</v>
      </c>
      <c r="G107" s="9">
        <v>14.6198365</v>
      </c>
      <c r="H107" s="9">
        <v>3.2264587569088068</v>
      </c>
      <c r="I107" s="6" t="s">
        <v>13</v>
      </c>
      <c r="J107" s="6" t="s">
        <v>225</v>
      </c>
      <c r="K107" s="5">
        <v>2008</v>
      </c>
      <c r="L107" s="6" t="s">
        <v>223</v>
      </c>
      <c r="M107" s="8">
        <v>-18.618565999999998</v>
      </c>
      <c r="N107" s="8">
        <v>6.5830819000000007</v>
      </c>
      <c r="O107" s="9">
        <v>45.852678900000001</v>
      </c>
      <c r="P107" s="9">
        <v>14.235219300000001</v>
      </c>
      <c r="Q107" s="9">
        <v>3.2210728850520765</v>
      </c>
      <c r="R107" s="10">
        <f t="shared" si="6"/>
        <v>8.8998000000000133E-2</v>
      </c>
      <c r="S107" s="4">
        <f t="shared" si="7"/>
        <v>8.9151300000001044E-2</v>
      </c>
    </row>
    <row r="108" spans="1:19" ht="16" x14ac:dyDescent="0.2">
      <c r="A108" s="6" t="s">
        <v>226</v>
      </c>
      <c r="B108" s="5">
        <v>2008</v>
      </c>
      <c r="C108" s="7" t="s">
        <v>227</v>
      </c>
      <c r="D108" s="8">
        <v>-18.515875999999999</v>
      </c>
      <c r="E108" s="8">
        <v>6.4528609000000001</v>
      </c>
      <c r="F108" s="9">
        <v>47.000024000000003</v>
      </c>
      <c r="G108" s="9">
        <v>14.9090135</v>
      </c>
      <c r="H108" s="9">
        <v>3.1524570019337634</v>
      </c>
      <c r="I108" s="6" t="s">
        <v>13</v>
      </c>
      <c r="J108" s="6" t="s">
        <v>228</v>
      </c>
      <c r="K108" s="5">
        <v>2008</v>
      </c>
      <c r="L108" s="6" t="s">
        <v>227</v>
      </c>
      <c r="M108" s="8">
        <v>-18.7154636</v>
      </c>
      <c r="N108" s="8">
        <v>7.2265095513105289</v>
      </c>
      <c r="O108" s="9">
        <v>46.330335300000002</v>
      </c>
      <c r="P108" s="9">
        <v>13.9999255</v>
      </c>
      <c r="Q108" s="9">
        <v>3.309327274634426</v>
      </c>
      <c r="R108" s="10">
        <f t="shared" si="6"/>
        <v>0.19958760000000098</v>
      </c>
      <c r="S108" s="4">
        <f t="shared" si="7"/>
        <v>0.77364865131052873</v>
      </c>
    </row>
    <row r="109" spans="1:19" ht="16" x14ac:dyDescent="0.2">
      <c r="A109" s="6" t="s">
        <v>228</v>
      </c>
      <c r="B109" s="5">
        <v>2008</v>
      </c>
      <c r="C109" s="7" t="s">
        <v>227</v>
      </c>
      <c r="D109" s="8">
        <v>-18.7154636</v>
      </c>
      <c r="E109" s="8">
        <v>7.2265095513105289</v>
      </c>
      <c r="F109" s="9">
        <v>46.330335300000002</v>
      </c>
      <c r="G109" s="9">
        <v>13.9999255</v>
      </c>
      <c r="H109" s="9">
        <v>3.309327274634426</v>
      </c>
      <c r="I109" s="6" t="s">
        <v>13</v>
      </c>
      <c r="J109" s="6" t="s">
        <v>229</v>
      </c>
      <c r="K109" s="5">
        <v>2008</v>
      </c>
      <c r="L109" s="6" t="s">
        <v>227</v>
      </c>
      <c r="M109" s="8">
        <v>-18.469046300000002</v>
      </c>
      <c r="N109" s="8">
        <v>6.3823449999999999</v>
      </c>
      <c r="O109" s="9">
        <v>36.775807200000003</v>
      </c>
      <c r="P109" s="9">
        <v>11.6242363</v>
      </c>
      <c r="Q109" s="9">
        <v>3.1637181360464948</v>
      </c>
      <c r="R109" s="10">
        <f t="shared" si="6"/>
        <v>0.2464172999999974</v>
      </c>
      <c r="S109" s="4">
        <f t="shared" si="7"/>
        <v>0.84416455131052892</v>
      </c>
    </row>
    <row r="110" spans="1:19" ht="16" x14ac:dyDescent="0.2">
      <c r="A110" s="6" t="s">
        <v>226</v>
      </c>
      <c r="B110" s="5">
        <v>2008</v>
      </c>
      <c r="C110" s="7" t="s">
        <v>227</v>
      </c>
      <c r="D110" s="8">
        <v>-18.515875999999999</v>
      </c>
      <c r="E110" s="8">
        <v>6.4528609000000001</v>
      </c>
      <c r="F110" s="9">
        <v>47.000024000000003</v>
      </c>
      <c r="G110" s="9">
        <v>14.9090135</v>
      </c>
      <c r="H110" s="9">
        <v>3.1524570019337634</v>
      </c>
      <c r="I110" s="6" t="s">
        <v>13</v>
      </c>
      <c r="J110" s="6" t="s">
        <v>229</v>
      </c>
      <c r="K110" s="5">
        <v>2008</v>
      </c>
      <c r="L110" s="6" t="s">
        <v>227</v>
      </c>
      <c r="M110" s="8">
        <v>-18.469046300000002</v>
      </c>
      <c r="N110" s="8">
        <v>6.3823449999999999</v>
      </c>
      <c r="O110" s="9">
        <v>36.775807200000003</v>
      </c>
      <c r="P110" s="9">
        <v>11.6242363</v>
      </c>
      <c r="Q110" s="9">
        <v>3.1637181360464948</v>
      </c>
      <c r="R110" s="10">
        <f t="shared" si="6"/>
        <v>4.6829699999996421E-2</v>
      </c>
      <c r="S110" s="4">
        <f t="shared" si="7"/>
        <v>7.0515900000000187E-2</v>
      </c>
    </row>
    <row r="111" spans="1:19" ht="16" x14ac:dyDescent="0.2">
      <c r="A111" s="6" t="s">
        <v>230</v>
      </c>
      <c r="B111" s="5">
        <v>2007</v>
      </c>
      <c r="C111" s="7" t="s">
        <v>231</v>
      </c>
      <c r="D111" s="8">
        <v>-18.8621874</v>
      </c>
      <c r="E111" s="8">
        <v>5.3808831000000001</v>
      </c>
      <c r="F111" s="9">
        <v>42.085524100000001</v>
      </c>
      <c r="G111" s="9">
        <v>13.0669091</v>
      </c>
      <c r="H111" s="9">
        <v>3.220771169212465</v>
      </c>
      <c r="I111" s="6" t="s">
        <v>39</v>
      </c>
      <c r="J111" s="6" t="s">
        <v>232</v>
      </c>
      <c r="K111" s="5">
        <v>2008</v>
      </c>
      <c r="L111" s="6" t="s">
        <v>231</v>
      </c>
      <c r="M111" s="8">
        <v>-19.088461600000002</v>
      </c>
      <c r="N111" s="8">
        <v>5.5153505000000003</v>
      </c>
      <c r="O111" s="9">
        <v>46.327709200000001</v>
      </c>
      <c r="P111" s="9">
        <v>14.9771821</v>
      </c>
      <c r="Q111" s="9">
        <v>3.7664883633535218</v>
      </c>
      <c r="R111" s="10">
        <f t="shared" si="6"/>
        <v>0.22627420000000242</v>
      </c>
      <c r="S111" s="4">
        <f t="shared" si="7"/>
        <v>0.13446740000000013</v>
      </c>
    </row>
    <row r="112" spans="1:19" ht="16" x14ac:dyDescent="0.2">
      <c r="A112" s="6" t="s">
        <v>233</v>
      </c>
      <c r="B112" s="5">
        <v>2008</v>
      </c>
      <c r="C112" s="7" t="s">
        <v>234</v>
      </c>
      <c r="D112" s="8">
        <v>-19.078226000000001</v>
      </c>
      <c r="E112" s="8">
        <v>5.8899055000000002</v>
      </c>
      <c r="F112" s="9">
        <v>41.167537600000003</v>
      </c>
      <c r="G112" s="9">
        <v>13.5372849</v>
      </c>
      <c r="H112" s="9">
        <v>3.0410483272018602</v>
      </c>
      <c r="I112" s="6" t="s">
        <v>13</v>
      </c>
      <c r="J112" s="6" t="s">
        <v>235</v>
      </c>
      <c r="K112" s="5">
        <v>2008</v>
      </c>
      <c r="L112" s="6" t="s">
        <v>234</v>
      </c>
      <c r="M112" s="8">
        <v>-19.231853600000001</v>
      </c>
      <c r="N112" s="8">
        <v>5.8885665526432707</v>
      </c>
      <c r="O112" s="9">
        <v>41.851336799999999</v>
      </c>
      <c r="P112" s="9">
        <v>13.2948454</v>
      </c>
      <c r="Q112" s="9">
        <v>3.1479370794338082</v>
      </c>
      <c r="R112" s="10">
        <f t="shared" si="6"/>
        <v>0.15362760000000009</v>
      </c>
      <c r="S112" s="4">
        <f t="shared" si="7"/>
        <v>1.3389473567295695E-3</v>
      </c>
    </row>
    <row r="113" spans="1:19" ht="16" x14ac:dyDescent="0.2">
      <c r="A113" s="6" t="s">
        <v>236</v>
      </c>
      <c r="B113" s="5">
        <v>2008</v>
      </c>
      <c r="C113" s="7" t="s">
        <v>234</v>
      </c>
      <c r="D113" s="8">
        <v>-19.6593929</v>
      </c>
      <c r="E113" s="8">
        <v>5.8808154000000004</v>
      </c>
      <c r="F113" s="9">
        <v>44.656923300000003</v>
      </c>
      <c r="G113" s="9">
        <v>14.718830000000001</v>
      </c>
      <c r="H113" s="9">
        <v>3.0339995298539355</v>
      </c>
      <c r="I113" s="6" t="s">
        <v>13</v>
      </c>
      <c r="J113" s="6" t="s">
        <v>235</v>
      </c>
      <c r="K113" s="5">
        <v>2008</v>
      </c>
      <c r="L113" s="6" t="s">
        <v>234</v>
      </c>
      <c r="M113" s="8">
        <v>-19.231853600000001</v>
      </c>
      <c r="N113" s="8">
        <v>5.8885665526432707</v>
      </c>
      <c r="O113" s="9">
        <v>41.851336799999999</v>
      </c>
      <c r="P113" s="9">
        <v>13.2948454</v>
      </c>
      <c r="Q113" s="9">
        <v>3.1479370794338082</v>
      </c>
      <c r="R113" s="10">
        <f t="shared" si="6"/>
        <v>0.4275392999999994</v>
      </c>
      <c r="S113" s="4">
        <f t="shared" si="7"/>
        <v>7.7511526432703093E-3</v>
      </c>
    </row>
    <row r="114" spans="1:19" ht="16" x14ac:dyDescent="0.2">
      <c r="A114" s="6" t="s">
        <v>236</v>
      </c>
      <c r="B114" s="5">
        <v>2008</v>
      </c>
      <c r="C114" s="7" t="s">
        <v>234</v>
      </c>
      <c r="D114" s="8">
        <v>-19.6593929</v>
      </c>
      <c r="E114" s="8">
        <v>5.8808154000000004</v>
      </c>
      <c r="F114" s="9">
        <v>44.656923300000003</v>
      </c>
      <c r="G114" s="9">
        <v>14.718830000000001</v>
      </c>
      <c r="H114" s="9">
        <v>3.0339995298539355</v>
      </c>
      <c r="I114" s="6" t="s">
        <v>13</v>
      </c>
      <c r="J114" s="6" t="s">
        <v>237</v>
      </c>
      <c r="K114" s="5">
        <v>2008</v>
      </c>
      <c r="L114" s="6" t="s">
        <v>234</v>
      </c>
      <c r="M114" s="8">
        <v>-19.441243799999999</v>
      </c>
      <c r="N114" s="8">
        <v>5.8283136000000004</v>
      </c>
      <c r="O114" s="9">
        <v>46.274558499999998</v>
      </c>
      <c r="P114" s="9">
        <v>15.2503229</v>
      </c>
      <c r="Q114" s="9">
        <v>3.0343330304173426</v>
      </c>
      <c r="R114" s="10">
        <f t="shared" si="6"/>
        <v>0.21814910000000154</v>
      </c>
      <c r="S114" s="4">
        <f t="shared" si="7"/>
        <v>5.2501799999999932E-2</v>
      </c>
    </row>
    <row r="115" spans="1:19" ht="16" x14ac:dyDescent="0.2">
      <c r="A115" s="6" t="s">
        <v>233</v>
      </c>
      <c r="B115" s="5">
        <v>2008</v>
      </c>
      <c r="C115" s="7" t="s">
        <v>234</v>
      </c>
      <c r="D115" s="8">
        <v>-19.078226000000001</v>
      </c>
      <c r="E115" s="8">
        <v>5.8899055000000002</v>
      </c>
      <c r="F115" s="9">
        <v>41.167537600000003</v>
      </c>
      <c r="G115" s="9">
        <v>13.5372849</v>
      </c>
      <c r="H115" s="9">
        <v>3.0410483272018602</v>
      </c>
      <c r="I115" s="6" t="s">
        <v>13</v>
      </c>
      <c r="J115" s="6" t="s">
        <v>237</v>
      </c>
      <c r="K115" s="5">
        <v>2008</v>
      </c>
      <c r="L115" s="6" t="s">
        <v>234</v>
      </c>
      <c r="M115" s="8">
        <v>-19.441243799999999</v>
      </c>
      <c r="N115" s="8">
        <v>5.8283136000000004</v>
      </c>
      <c r="O115" s="9">
        <v>46.274558499999998</v>
      </c>
      <c r="P115" s="9">
        <v>15.2503229</v>
      </c>
      <c r="Q115" s="9">
        <v>3.0343330304173426</v>
      </c>
      <c r="R115" s="10">
        <f t="shared" si="6"/>
        <v>0.36301779999999795</v>
      </c>
      <c r="S115" s="4">
        <f t="shared" si="7"/>
        <v>6.1591899999999811E-2</v>
      </c>
    </row>
    <row r="116" spans="1:19" ht="16" x14ac:dyDescent="0.2">
      <c r="A116" s="6" t="s">
        <v>233</v>
      </c>
      <c r="B116" s="5">
        <v>2008</v>
      </c>
      <c r="C116" s="7" t="s">
        <v>234</v>
      </c>
      <c r="D116" s="8">
        <v>-19.078226000000001</v>
      </c>
      <c r="E116" s="8">
        <v>5.8899055000000002</v>
      </c>
      <c r="F116" s="9">
        <v>41.167537600000003</v>
      </c>
      <c r="G116" s="9">
        <v>13.5372849</v>
      </c>
      <c r="H116" s="9">
        <v>3.0410483272018602</v>
      </c>
      <c r="I116" s="6" t="s">
        <v>13</v>
      </c>
      <c r="J116" s="6" t="s">
        <v>236</v>
      </c>
      <c r="K116" s="5">
        <v>2008</v>
      </c>
      <c r="L116" s="6" t="s">
        <v>234</v>
      </c>
      <c r="M116" s="8">
        <v>-19.6593929</v>
      </c>
      <c r="N116" s="8">
        <v>5.8808154000000004</v>
      </c>
      <c r="O116" s="9">
        <v>44.656923300000003</v>
      </c>
      <c r="P116" s="9">
        <v>14.718830000000001</v>
      </c>
      <c r="Q116" s="9">
        <v>3.0339995298539355</v>
      </c>
      <c r="R116" s="10">
        <f t="shared" si="6"/>
        <v>0.58116689999999949</v>
      </c>
      <c r="S116" s="4">
        <f t="shared" si="7"/>
        <v>9.0900999999998788E-3</v>
      </c>
    </row>
    <row r="117" spans="1:19" ht="16" x14ac:dyDescent="0.2">
      <c r="A117" s="6" t="s">
        <v>235</v>
      </c>
      <c r="B117" s="5">
        <v>2008</v>
      </c>
      <c r="C117" s="7" t="s">
        <v>234</v>
      </c>
      <c r="D117" s="8">
        <v>-19.231853600000001</v>
      </c>
      <c r="E117" s="8">
        <v>5.8885665526432707</v>
      </c>
      <c r="F117" s="9">
        <v>41.851336799999999</v>
      </c>
      <c r="G117" s="9">
        <v>13.2948454</v>
      </c>
      <c r="H117" s="9">
        <v>3.1479370794338082</v>
      </c>
      <c r="I117" s="6" t="s">
        <v>13</v>
      </c>
      <c r="J117" s="6" t="s">
        <v>237</v>
      </c>
      <c r="K117" s="5">
        <v>2008</v>
      </c>
      <c r="L117" s="6" t="s">
        <v>234</v>
      </c>
      <c r="M117" s="8">
        <v>-19.441243799999999</v>
      </c>
      <c r="N117" s="8">
        <v>5.8283136000000004</v>
      </c>
      <c r="O117" s="9">
        <v>46.274558499999998</v>
      </c>
      <c r="P117" s="9">
        <v>15.2503229</v>
      </c>
      <c r="Q117" s="9">
        <v>3.0343330304173426</v>
      </c>
      <c r="R117" s="10">
        <f t="shared" si="6"/>
        <v>0.20939019999999786</v>
      </c>
      <c r="S117" s="4">
        <f t="shared" si="7"/>
        <v>6.0252952643270241E-2</v>
      </c>
    </row>
    <row r="118" spans="1:19" ht="16" x14ac:dyDescent="0.2">
      <c r="A118" s="6" t="s">
        <v>238</v>
      </c>
      <c r="B118" s="5">
        <v>2008</v>
      </c>
      <c r="C118" s="7" t="s">
        <v>239</v>
      </c>
      <c r="D118" s="8">
        <v>-20.0128132</v>
      </c>
      <c r="E118" s="8">
        <v>5.1542675000000004</v>
      </c>
      <c r="F118" s="9">
        <v>47.139520099999999</v>
      </c>
      <c r="G118" s="9">
        <v>15.002994599999999</v>
      </c>
      <c r="H118" s="9">
        <v>3.7664883633535218</v>
      </c>
      <c r="I118" s="6" t="s">
        <v>13</v>
      </c>
      <c r="J118" s="6" t="s">
        <v>240</v>
      </c>
      <c r="K118" s="5">
        <v>2008</v>
      </c>
      <c r="L118" s="6" t="s">
        <v>239</v>
      </c>
      <c r="M118" s="8">
        <v>-20.014799199999999</v>
      </c>
      <c r="N118" s="8">
        <v>5.2410225499777869</v>
      </c>
      <c r="O118" s="9">
        <v>45.302254300000001</v>
      </c>
      <c r="P118" s="9">
        <v>13.556673699999999</v>
      </c>
      <c r="Q118" s="9">
        <v>3.341693936323038</v>
      </c>
      <c r="R118" s="10">
        <f t="shared" si="6"/>
        <v>1.985999999998711E-3</v>
      </c>
      <c r="S118" s="4">
        <f t="shared" si="7"/>
        <v>8.6755049977786491E-2</v>
      </c>
    </row>
    <row r="119" spans="1:19" ht="16" x14ac:dyDescent="0.2">
      <c r="A119" s="6" t="s">
        <v>241</v>
      </c>
      <c r="B119" s="5">
        <v>2008</v>
      </c>
      <c r="C119" s="7" t="s">
        <v>242</v>
      </c>
      <c r="D119" s="8">
        <v>-18.931525999999998</v>
      </c>
      <c r="E119" s="8">
        <v>6.1253050000000009</v>
      </c>
      <c r="F119" s="9">
        <v>46.646386</v>
      </c>
      <c r="G119" s="9">
        <v>14.7418882</v>
      </c>
      <c r="H119" s="9">
        <v>3.1642070111480018</v>
      </c>
      <c r="I119" s="6" t="s">
        <v>13</v>
      </c>
      <c r="J119" s="6" t="s">
        <v>243</v>
      </c>
      <c r="K119" s="5">
        <v>2008</v>
      </c>
      <c r="L119" s="6" t="s">
        <v>242</v>
      </c>
      <c r="M119" s="8">
        <v>-18.593137999999996</v>
      </c>
      <c r="N119" s="8">
        <v>6.1693797999999997</v>
      </c>
      <c r="O119" s="9">
        <v>43.532135599999997</v>
      </c>
      <c r="P119" s="9">
        <v>14.2260703</v>
      </c>
      <c r="Q119" s="9">
        <v>3.0600253395345582</v>
      </c>
      <c r="R119" s="10">
        <f t="shared" si="6"/>
        <v>0.33838800000000191</v>
      </c>
      <c r="S119" s="4">
        <f t="shared" si="7"/>
        <v>4.4074799999998859E-2</v>
      </c>
    </row>
    <row r="120" spans="1:19" ht="16" x14ac:dyDescent="0.2">
      <c r="A120" s="6" t="s">
        <v>244</v>
      </c>
      <c r="B120" s="5">
        <v>2008</v>
      </c>
      <c r="C120" s="7" t="s">
        <v>245</v>
      </c>
      <c r="D120" s="8">
        <v>-19.463983200000001</v>
      </c>
      <c r="E120" s="8">
        <v>6.6665715326521546</v>
      </c>
      <c r="F120" s="9">
        <v>60.976569400000002</v>
      </c>
      <c r="G120" s="9">
        <v>18.492865699999999</v>
      </c>
      <c r="H120" s="9">
        <v>3.2973023429246018</v>
      </c>
      <c r="I120" s="6" t="s">
        <v>13</v>
      </c>
      <c r="J120" s="6" t="s">
        <v>246</v>
      </c>
      <c r="K120" s="5">
        <v>2009</v>
      </c>
      <c r="L120" s="6" t="s">
        <v>245</v>
      </c>
      <c r="M120" s="8">
        <v>-18.693043600000003</v>
      </c>
      <c r="N120" s="8">
        <v>6.5087575000000006</v>
      </c>
      <c r="O120" s="9">
        <v>47.753357999999999</v>
      </c>
      <c r="P120" s="9">
        <v>15.251163999999999</v>
      </c>
      <c r="Q120" s="9">
        <v>3.1311287453206851</v>
      </c>
      <c r="R120" s="10">
        <f t="shared" si="6"/>
        <v>0.77093959999999839</v>
      </c>
      <c r="S120" s="4">
        <f t="shared" si="7"/>
        <v>0.15781403265215399</v>
      </c>
    </row>
    <row r="121" spans="1:19" ht="16" x14ac:dyDescent="0.2">
      <c r="A121" s="6" t="s">
        <v>247</v>
      </c>
      <c r="B121" s="5">
        <v>2008</v>
      </c>
      <c r="C121" s="7" t="s">
        <v>245</v>
      </c>
      <c r="D121" s="8">
        <v>-18.246926000000002</v>
      </c>
      <c r="E121" s="8">
        <v>7.0779217000000001</v>
      </c>
      <c r="F121" s="9">
        <v>47.592147400000002</v>
      </c>
      <c r="G121" s="9">
        <v>15.416376400000001</v>
      </c>
      <c r="H121" s="9">
        <v>3.087116334289814</v>
      </c>
      <c r="I121" s="6" t="s">
        <v>13</v>
      </c>
      <c r="J121" s="6" t="s">
        <v>246</v>
      </c>
      <c r="K121" s="5">
        <v>2009</v>
      </c>
      <c r="L121" s="6" t="s">
        <v>245</v>
      </c>
      <c r="M121" s="8">
        <v>-18.693043600000003</v>
      </c>
      <c r="N121" s="8">
        <v>6.5087575000000006</v>
      </c>
      <c r="O121" s="9">
        <v>47.753357999999999</v>
      </c>
      <c r="P121" s="9">
        <v>15.251163999999999</v>
      </c>
      <c r="Q121" s="9">
        <v>3.1311287453206851</v>
      </c>
      <c r="R121" s="10">
        <f t="shared" si="6"/>
        <v>0.44611760000000089</v>
      </c>
      <c r="S121" s="4">
        <f t="shared" si="7"/>
        <v>0.56916419999999945</v>
      </c>
    </row>
    <row r="122" spans="1:19" ht="16" x14ac:dyDescent="0.2">
      <c r="A122" s="6" t="s">
        <v>248</v>
      </c>
      <c r="B122" s="5">
        <v>2008</v>
      </c>
      <c r="C122" s="7" t="s">
        <v>245</v>
      </c>
      <c r="D122" s="8">
        <v>-19.0927975</v>
      </c>
      <c r="E122" s="8">
        <v>7.9462163999999991</v>
      </c>
      <c r="F122" s="9">
        <v>44.280647299999998</v>
      </c>
      <c r="G122" s="9">
        <v>12.6198321</v>
      </c>
      <c r="H122" s="9">
        <v>3.5088142971410847</v>
      </c>
      <c r="I122" s="6" t="s">
        <v>13</v>
      </c>
      <c r="J122" s="6" t="s">
        <v>246</v>
      </c>
      <c r="K122" s="5">
        <v>2009</v>
      </c>
      <c r="L122" s="6" t="s">
        <v>245</v>
      </c>
      <c r="M122" s="8">
        <v>-18.693043600000003</v>
      </c>
      <c r="N122" s="8">
        <v>6.5087575000000006</v>
      </c>
      <c r="O122" s="9">
        <v>47.753357999999999</v>
      </c>
      <c r="P122" s="9">
        <v>15.251163999999999</v>
      </c>
      <c r="Q122" s="9">
        <v>3.1311287453206851</v>
      </c>
      <c r="R122" s="10">
        <f t="shared" si="6"/>
        <v>0.39975389999999678</v>
      </c>
      <c r="S122" s="4">
        <f t="shared" si="7"/>
        <v>1.4374588999999984</v>
      </c>
    </row>
    <row r="123" spans="1:19" ht="16" x14ac:dyDescent="0.2">
      <c r="A123" s="6" t="s">
        <v>247</v>
      </c>
      <c r="B123" s="5">
        <v>2008</v>
      </c>
      <c r="C123" s="7" t="s">
        <v>245</v>
      </c>
      <c r="D123" s="8">
        <v>-18.246926000000002</v>
      </c>
      <c r="E123" s="8">
        <v>7.0779217000000001</v>
      </c>
      <c r="F123" s="9">
        <v>47.592147400000002</v>
      </c>
      <c r="G123" s="9">
        <v>15.416376400000001</v>
      </c>
      <c r="H123" s="9">
        <v>3.087116334289814</v>
      </c>
      <c r="I123" s="6" t="s">
        <v>13</v>
      </c>
      <c r="J123" s="6" t="s">
        <v>244</v>
      </c>
      <c r="K123" s="5">
        <v>2008</v>
      </c>
      <c r="L123" s="6" t="s">
        <v>245</v>
      </c>
      <c r="M123" s="8">
        <v>-19.463983200000001</v>
      </c>
      <c r="N123" s="8">
        <v>6.6665715326521546</v>
      </c>
      <c r="O123" s="9">
        <v>60.976569400000002</v>
      </c>
      <c r="P123" s="9">
        <v>18.492865699999999</v>
      </c>
      <c r="Q123" s="9">
        <v>3.2973023429246018</v>
      </c>
      <c r="R123" s="10">
        <f t="shared" si="6"/>
        <v>1.2170571999999993</v>
      </c>
      <c r="S123" s="4">
        <f t="shared" si="7"/>
        <v>0.41135016734784546</v>
      </c>
    </row>
    <row r="124" spans="1:19" ht="16" x14ac:dyDescent="0.2">
      <c r="A124" s="6" t="s">
        <v>248</v>
      </c>
      <c r="B124" s="5">
        <v>2008</v>
      </c>
      <c r="C124" s="7" t="s">
        <v>245</v>
      </c>
      <c r="D124" s="8">
        <v>-19.0927975</v>
      </c>
      <c r="E124" s="8">
        <v>7.9462163999999991</v>
      </c>
      <c r="F124" s="9">
        <v>44.280647299999998</v>
      </c>
      <c r="G124" s="9">
        <v>12.6198321</v>
      </c>
      <c r="H124" s="9">
        <v>3.5088142971410847</v>
      </c>
      <c r="I124" s="6" t="s">
        <v>13</v>
      </c>
      <c r="J124" s="6" t="s">
        <v>244</v>
      </c>
      <c r="K124" s="5">
        <v>2008</v>
      </c>
      <c r="L124" s="6" t="s">
        <v>245</v>
      </c>
      <c r="M124" s="8">
        <v>-19.463983200000001</v>
      </c>
      <c r="N124" s="8">
        <v>6.6665715326521546</v>
      </c>
      <c r="O124" s="9">
        <v>60.976569400000002</v>
      </c>
      <c r="P124" s="9">
        <v>18.492865699999999</v>
      </c>
      <c r="Q124" s="9">
        <v>3.2973023429246018</v>
      </c>
      <c r="R124" s="10">
        <f t="shared" si="6"/>
        <v>0.37118570000000162</v>
      </c>
      <c r="S124" s="4">
        <f t="shared" si="7"/>
        <v>1.2796448673478444</v>
      </c>
    </row>
    <row r="125" spans="1:19" ht="16" x14ac:dyDescent="0.2">
      <c r="A125" s="6" t="s">
        <v>247</v>
      </c>
      <c r="B125" s="5">
        <v>2008</v>
      </c>
      <c r="C125" s="7" t="s">
        <v>245</v>
      </c>
      <c r="D125" s="8">
        <v>-18.246926000000002</v>
      </c>
      <c r="E125" s="8">
        <v>7.0779217000000001</v>
      </c>
      <c r="F125" s="9">
        <v>47.592147400000002</v>
      </c>
      <c r="G125" s="9">
        <v>15.416376400000001</v>
      </c>
      <c r="H125" s="9">
        <v>3.087116334289814</v>
      </c>
      <c r="I125" s="6" t="s">
        <v>13</v>
      </c>
      <c r="J125" s="6" t="s">
        <v>248</v>
      </c>
      <c r="K125" s="5">
        <v>2008</v>
      </c>
      <c r="L125" s="6" t="s">
        <v>245</v>
      </c>
      <c r="M125" s="8">
        <v>-19.0927975</v>
      </c>
      <c r="N125" s="8">
        <v>7.9462163999999991</v>
      </c>
      <c r="O125" s="9">
        <v>44.280647299999998</v>
      </c>
      <c r="P125" s="9">
        <v>12.6198321</v>
      </c>
      <c r="Q125" s="9">
        <v>3.5088142971410847</v>
      </c>
      <c r="R125" s="10">
        <f t="shared" si="6"/>
        <v>0.84587149999999767</v>
      </c>
      <c r="S125" s="4">
        <f t="shared" si="7"/>
        <v>0.86829469999999898</v>
      </c>
    </row>
    <row r="126" spans="1:19" ht="16" x14ac:dyDescent="0.2">
      <c r="A126" s="6" t="s">
        <v>249</v>
      </c>
      <c r="B126" s="5">
        <v>2008</v>
      </c>
      <c r="C126" s="7" t="s">
        <v>250</v>
      </c>
      <c r="D126" s="8">
        <v>-19.398834300000001</v>
      </c>
      <c r="E126" s="8">
        <v>6.4419727999999994</v>
      </c>
      <c r="F126" s="9">
        <v>47.887323199999997</v>
      </c>
      <c r="G126" s="9">
        <v>15.6273103</v>
      </c>
      <c r="H126" s="9">
        <v>3.0643355945904522</v>
      </c>
      <c r="I126" s="6" t="s">
        <v>13</v>
      </c>
      <c r="J126" s="6" t="s">
        <v>251</v>
      </c>
      <c r="K126" s="5">
        <v>2008</v>
      </c>
      <c r="L126" s="6" t="s">
        <v>250</v>
      </c>
      <c r="M126" s="8">
        <v>-19.398081999999999</v>
      </c>
      <c r="N126" s="8">
        <v>5.928174029320302</v>
      </c>
      <c r="O126" s="9">
        <v>45.7008516</v>
      </c>
      <c r="P126" s="9">
        <v>14.3675424</v>
      </c>
      <c r="Q126" s="9">
        <v>3.1808398630513177</v>
      </c>
      <c r="R126" s="10">
        <f t="shared" si="6"/>
        <v>7.5230000000203745E-4</v>
      </c>
      <c r="S126" s="4">
        <f t="shared" si="7"/>
        <v>0.51379877067969737</v>
      </c>
    </row>
    <row r="127" spans="1:19" ht="16" x14ac:dyDescent="0.2">
      <c r="A127" s="6" t="s">
        <v>252</v>
      </c>
      <c r="B127" s="5">
        <v>2008</v>
      </c>
      <c r="C127" s="7" t="s">
        <v>253</v>
      </c>
      <c r="D127" s="8">
        <v>-18.883603999999998</v>
      </c>
      <c r="E127" s="8">
        <v>6.6652213000000007</v>
      </c>
      <c r="F127" s="9">
        <v>47.103477699999999</v>
      </c>
      <c r="G127" s="9">
        <v>14.575738400000001</v>
      </c>
      <c r="H127" s="9">
        <v>3.2316357777112681</v>
      </c>
      <c r="I127" s="6" t="s">
        <v>13</v>
      </c>
      <c r="J127" s="6" t="s">
        <v>254</v>
      </c>
      <c r="K127" s="5">
        <v>2009</v>
      </c>
      <c r="L127" s="6" t="s">
        <v>253</v>
      </c>
      <c r="M127" s="8">
        <v>-19.049516499999996</v>
      </c>
      <c r="N127" s="8">
        <v>6.3307643999999996</v>
      </c>
      <c r="O127" s="9">
        <v>42.103022600000003</v>
      </c>
      <c r="P127" s="9">
        <v>13.4545774</v>
      </c>
      <c r="Q127" s="9">
        <v>3.1292712768518469</v>
      </c>
      <c r="R127" s="10">
        <f t="shared" si="6"/>
        <v>0.16591249999999746</v>
      </c>
      <c r="S127" s="4">
        <f t="shared" si="7"/>
        <v>0.33445690000000106</v>
      </c>
    </row>
    <row r="128" spans="1:19" ht="16" x14ac:dyDescent="0.2">
      <c r="A128" s="6" t="s">
        <v>255</v>
      </c>
      <c r="B128" s="5">
        <v>2007</v>
      </c>
      <c r="C128" s="7" t="s">
        <v>256</v>
      </c>
      <c r="D128" s="8">
        <v>-19.6310848</v>
      </c>
      <c r="E128" s="8">
        <v>6.3569274</v>
      </c>
      <c r="F128" s="9">
        <v>42.770074999999999</v>
      </c>
      <c r="G128" s="9">
        <v>13.869548099999999</v>
      </c>
      <c r="H128" s="9">
        <v>3.0837396209037267</v>
      </c>
      <c r="I128" s="6" t="s">
        <v>13</v>
      </c>
      <c r="J128" s="6" t="s">
        <v>257</v>
      </c>
      <c r="K128" s="5">
        <v>2007</v>
      </c>
      <c r="L128" s="6" t="s">
        <v>256</v>
      </c>
      <c r="M128" s="8">
        <v>-19.534031200000001</v>
      </c>
      <c r="N128" s="8">
        <v>6.5029121999999999</v>
      </c>
      <c r="O128" s="9">
        <v>47.372091400000002</v>
      </c>
      <c r="P128" s="9">
        <v>15.629394599999999</v>
      </c>
      <c r="Q128" s="9">
        <v>3.030961378376102</v>
      </c>
      <c r="R128" s="10">
        <f t="shared" si="6"/>
        <v>9.7053599999998852E-2</v>
      </c>
      <c r="S128" s="4">
        <f t="shared" si="7"/>
        <v>0.14598479999999991</v>
      </c>
    </row>
    <row r="129" spans="1:19" ht="16" x14ac:dyDescent="0.2">
      <c r="A129" s="6" t="s">
        <v>258</v>
      </c>
      <c r="B129" s="5">
        <v>2008</v>
      </c>
      <c r="C129" s="7" t="s">
        <v>259</v>
      </c>
      <c r="D129" s="8">
        <v>-19.118977999999998</v>
      </c>
      <c r="E129" s="8">
        <v>5.8500842000000004</v>
      </c>
      <c r="F129" s="9">
        <v>45.347910800000001</v>
      </c>
      <c r="G129" s="9">
        <v>14.225402900000001</v>
      </c>
      <c r="H129" s="9">
        <v>3.7664883633535218</v>
      </c>
      <c r="I129" s="6" t="s">
        <v>13</v>
      </c>
      <c r="J129" s="6" t="s">
        <v>260</v>
      </c>
      <c r="K129" s="5">
        <v>2008</v>
      </c>
      <c r="L129" s="6" t="s">
        <v>259</v>
      </c>
      <c r="M129" s="8">
        <v>-19.115788800000001</v>
      </c>
      <c r="N129" s="8">
        <v>5.6624085073300758</v>
      </c>
      <c r="O129" s="9">
        <v>42.459797100000003</v>
      </c>
      <c r="P129" s="9">
        <v>13.342139299999999</v>
      </c>
      <c r="Q129" s="9">
        <v>3.1823829856131098</v>
      </c>
      <c r="R129" s="10">
        <f t="shared" si="6"/>
        <v>3.1891999999977827E-3</v>
      </c>
      <c r="S129" s="4">
        <f t="shared" si="7"/>
        <v>0.18767569266992457</v>
      </c>
    </row>
    <row r="130" spans="1:19" ht="16" x14ac:dyDescent="0.2">
      <c r="A130" s="6" t="s">
        <v>261</v>
      </c>
      <c r="B130" s="5">
        <v>2008</v>
      </c>
      <c r="C130" s="7" t="s">
        <v>262</v>
      </c>
      <c r="D130" s="8">
        <v>-19.409376000000002</v>
      </c>
      <c r="E130" s="8">
        <v>5.4431339000000003</v>
      </c>
      <c r="F130" s="9">
        <v>44.034985200000001</v>
      </c>
      <c r="G130" s="9">
        <v>14.410024699999999</v>
      </c>
      <c r="H130" s="9">
        <v>3.7664883633535218</v>
      </c>
      <c r="I130" s="6" t="s">
        <v>13</v>
      </c>
      <c r="J130" s="6" t="s">
        <v>263</v>
      </c>
      <c r="K130" s="5">
        <v>2008</v>
      </c>
      <c r="L130" s="6" t="s">
        <v>262</v>
      </c>
      <c r="M130" s="8">
        <v>-20.601024799999998</v>
      </c>
      <c r="N130" s="8">
        <v>5.6236485339848956</v>
      </c>
      <c r="O130" s="9">
        <v>44.152624000000003</v>
      </c>
      <c r="P130" s="9">
        <v>13.8072211</v>
      </c>
      <c r="Q130" s="9">
        <v>3.197792204544331</v>
      </c>
      <c r="R130" s="10">
        <f t="shared" ref="R130:R161" si="8">ABS(M130-D130)</f>
        <v>1.1916487999999958</v>
      </c>
      <c r="S130" s="4">
        <f t="shared" ref="S130:S161" si="9">ABS(N130-E130)</f>
        <v>0.18051463398489531</v>
      </c>
    </row>
    <row r="131" spans="1:19" ht="16" x14ac:dyDescent="0.2">
      <c r="A131" s="6" t="s">
        <v>264</v>
      </c>
      <c r="B131" s="5">
        <v>2008</v>
      </c>
      <c r="C131" s="7" t="s">
        <v>265</v>
      </c>
      <c r="D131" s="8">
        <v>-18.742771999999999</v>
      </c>
      <c r="E131" s="8">
        <v>6.4799068000000002</v>
      </c>
      <c r="F131" s="9">
        <v>46.2935546</v>
      </c>
      <c r="G131" s="9">
        <v>14.7505615</v>
      </c>
      <c r="H131" s="9">
        <v>3.1384266015907261</v>
      </c>
      <c r="I131" s="6" t="s">
        <v>13</v>
      </c>
      <c r="J131" s="6" t="s">
        <v>266</v>
      </c>
      <c r="K131" s="5">
        <v>2009</v>
      </c>
      <c r="L131" s="6" t="s">
        <v>265</v>
      </c>
      <c r="M131" s="8">
        <v>-19.1521048</v>
      </c>
      <c r="N131" s="8">
        <v>7.0998783999999997</v>
      </c>
      <c r="O131" s="9">
        <v>41.418737800000002</v>
      </c>
      <c r="P131" s="9">
        <v>13.130056700000001</v>
      </c>
      <c r="Q131" s="9">
        <v>3.1544980152294393</v>
      </c>
      <c r="R131" s="10">
        <f t="shared" si="8"/>
        <v>0.40933280000000138</v>
      </c>
      <c r="S131" s="4">
        <f t="shared" si="9"/>
        <v>0.61997159999999951</v>
      </c>
    </row>
    <row r="132" spans="1:19" ht="16" x14ac:dyDescent="0.2">
      <c r="A132" s="6" t="s">
        <v>267</v>
      </c>
      <c r="B132" s="5">
        <v>2009</v>
      </c>
      <c r="C132" s="7" t="s">
        <v>265</v>
      </c>
      <c r="D132" s="8">
        <v>-19.302182500000001</v>
      </c>
      <c r="E132" s="8">
        <v>7.7135461999999997</v>
      </c>
      <c r="F132" s="9">
        <v>47.3920964</v>
      </c>
      <c r="G132" s="9">
        <v>14.844906699999999</v>
      </c>
      <c r="H132" s="9">
        <v>3.1924819305196444</v>
      </c>
      <c r="I132" s="6" t="s">
        <v>13</v>
      </c>
      <c r="J132" s="6" t="s">
        <v>264</v>
      </c>
      <c r="K132" s="5">
        <v>2008</v>
      </c>
      <c r="L132" s="6" t="s">
        <v>265</v>
      </c>
      <c r="M132" s="8">
        <v>-18.742771999999999</v>
      </c>
      <c r="N132" s="8">
        <v>6.4799068000000002</v>
      </c>
      <c r="O132" s="9">
        <v>46.2935546</v>
      </c>
      <c r="P132" s="9">
        <v>14.7505615</v>
      </c>
      <c r="Q132" s="9">
        <v>3.1384266015907261</v>
      </c>
      <c r="R132" s="10">
        <f t="shared" si="8"/>
        <v>0.55941050000000203</v>
      </c>
      <c r="S132" s="4">
        <f t="shared" si="9"/>
        <v>1.2336393999999995</v>
      </c>
    </row>
    <row r="133" spans="1:19" ht="16" x14ac:dyDescent="0.2">
      <c r="A133" s="6" t="s">
        <v>267</v>
      </c>
      <c r="B133" s="5">
        <v>2009</v>
      </c>
      <c r="C133" s="7" t="s">
        <v>265</v>
      </c>
      <c r="D133" s="8">
        <v>-19.302182500000001</v>
      </c>
      <c r="E133" s="8">
        <v>7.7135461999999997</v>
      </c>
      <c r="F133" s="9">
        <v>47.3920964</v>
      </c>
      <c r="G133" s="9">
        <v>14.844906699999999</v>
      </c>
      <c r="H133" s="9">
        <v>3.1924819305196444</v>
      </c>
      <c r="I133" s="6" t="s">
        <v>13</v>
      </c>
      <c r="J133" s="6" t="s">
        <v>266</v>
      </c>
      <c r="K133" s="5">
        <v>2009</v>
      </c>
      <c r="L133" s="6" t="s">
        <v>265</v>
      </c>
      <c r="M133" s="8">
        <v>-19.1521048</v>
      </c>
      <c r="N133" s="8">
        <v>7.0998783999999997</v>
      </c>
      <c r="O133" s="9">
        <v>41.418737800000002</v>
      </c>
      <c r="P133" s="9">
        <v>13.130056700000001</v>
      </c>
      <c r="Q133" s="9">
        <v>3.1544980152294393</v>
      </c>
      <c r="R133" s="10">
        <f t="shared" si="8"/>
        <v>0.15007770000000065</v>
      </c>
      <c r="S133" s="4">
        <f t="shared" si="9"/>
        <v>0.61366779999999999</v>
      </c>
    </row>
    <row r="134" spans="1:19" ht="16" x14ac:dyDescent="0.2">
      <c r="A134" s="6" t="s">
        <v>268</v>
      </c>
      <c r="B134" s="5">
        <v>2008</v>
      </c>
      <c r="C134" s="7" t="s">
        <v>269</v>
      </c>
      <c r="D134" s="8">
        <v>-19.898734400000002</v>
      </c>
      <c r="E134" s="8">
        <v>4.9419330386494895</v>
      </c>
      <c r="F134" s="9">
        <v>45.883881500000001</v>
      </c>
      <c r="G134" s="9">
        <v>14.3399883</v>
      </c>
      <c r="H134" s="9">
        <v>3.1997154070202414</v>
      </c>
      <c r="I134" s="6" t="s">
        <v>13</v>
      </c>
      <c r="J134" s="6" t="s">
        <v>270</v>
      </c>
      <c r="K134" s="5">
        <v>2008</v>
      </c>
      <c r="L134" s="6" t="s">
        <v>269</v>
      </c>
      <c r="M134" s="8">
        <v>-19.801358</v>
      </c>
      <c r="N134" s="8">
        <v>5.1111465126610396</v>
      </c>
      <c r="O134" s="9">
        <v>42.345627499999999</v>
      </c>
      <c r="P134" s="9">
        <v>13.372476900000001</v>
      </c>
      <c r="Q134" s="9">
        <v>3.1666255860198942</v>
      </c>
      <c r="R134" s="10">
        <f t="shared" si="8"/>
        <v>9.7376400000001695E-2</v>
      </c>
      <c r="S134" s="4">
        <f t="shared" si="9"/>
        <v>0.16921347401155007</v>
      </c>
    </row>
    <row r="135" spans="1:19" ht="16" x14ac:dyDescent="0.2">
      <c r="A135" s="6" t="s">
        <v>271</v>
      </c>
      <c r="B135" s="5">
        <v>2008</v>
      </c>
      <c r="C135" s="7" t="s">
        <v>272</v>
      </c>
      <c r="D135" s="8">
        <v>-18.8954624</v>
      </c>
      <c r="E135" s="8">
        <v>5.9267565393158597</v>
      </c>
      <c r="F135" s="9">
        <v>44.731527200000002</v>
      </c>
      <c r="G135" s="9">
        <v>14.0711165</v>
      </c>
      <c r="H135" s="9">
        <v>3.1789607597947187</v>
      </c>
      <c r="I135" s="6" t="s">
        <v>13</v>
      </c>
      <c r="J135" s="6" t="s">
        <v>273</v>
      </c>
      <c r="K135" s="5">
        <v>2008</v>
      </c>
      <c r="L135" s="6" t="s">
        <v>272</v>
      </c>
      <c r="M135" s="8">
        <v>-21.266922000000001</v>
      </c>
      <c r="N135" s="8">
        <v>6.1649520346512672</v>
      </c>
      <c r="O135" s="9">
        <v>43.524118199999997</v>
      </c>
      <c r="P135" s="9">
        <v>13.344618799999999</v>
      </c>
      <c r="Q135" s="9">
        <v>3.2615482579389976</v>
      </c>
      <c r="R135" s="10">
        <f t="shared" si="8"/>
        <v>2.3714596000000014</v>
      </c>
      <c r="S135" s="4">
        <f t="shared" si="9"/>
        <v>0.23819549533540751</v>
      </c>
    </row>
    <row r="136" spans="1:19" ht="16" x14ac:dyDescent="0.2">
      <c r="A136" s="6" t="s">
        <v>274</v>
      </c>
      <c r="B136" s="5">
        <v>2008</v>
      </c>
      <c r="C136" s="7" t="s">
        <v>275</v>
      </c>
      <c r="D136" s="8">
        <v>-21.238397599999999</v>
      </c>
      <c r="E136" s="8">
        <v>5.9050605419813422</v>
      </c>
      <c r="F136" s="9">
        <v>46.025423500000002</v>
      </c>
      <c r="G136" s="9">
        <v>14.1480671</v>
      </c>
      <c r="H136" s="9">
        <v>3.253124485110761</v>
      </c>
      <c r="I136" s="6" t="s">
        <v>13</v>
      </c>
      <c r="J136" s="6" t="s">
        <v>276</v>
      </c>
      <c r="K136" s="5">
        <v>2008</v>
      </c>
      <c r="L136" s="6" t="s">
        <v>275</v>
      </c>
      <c r="M136" s="8">
        <v>-21.053480800000003</v>
      </c>
      <c r="N136" s="8">
        <v>5.8991535273211912</v>
      </c>
      <c r="O136" s="9">
        <v>43.433376199999998</v>
      </c>
      <c r="P136" s="9">
        <v>13.198232600000001</v>
      </c>
      <c r="Q136" s="9">
        <v>3.2908479124697343</v>
      </c>
      <c r="R136" s="10">
        <f t="shared" si="8"/>
        <v>0.18491679999999633</v>
      </c>
      <c r="S136" s="4">
        <f t="shared" si="9"/>
        <v>5.9070146601509776E-3</v>
      </c>
    </row>
    <row r="137" spans="1:19" ht="16" x14ac:dyDescent="0.2">
      <c r="A137" s="6" t="s">
        <v>277</v>
      </c>
      <c r="B137" s="5">
        <v>2008</v>
      </c>
      <c r="C137" s="7" t="s">
        <v>275</v>
      </c>
      <c r="D137" s="8">
        <v>-19.145707999999999</v>
      </c>
      <c r="E137" s="8">
        <v>5.1005659000000003</v>
      </c>
      <c r="F137" s="9">
        <v>47.611627300000002</v>
      </c>
      <c r="G137" s="9">
        <v>15.3519393</v>
      </c>
      <c r="H137" s="9">
        <v>3.1013428577065834</v>
      </c>
      <c r="I137" s="6" t="s">
        <v>13</v>
      </c>
      <c r="J137" s="6" t="s">
        <v>276</v>
      </c>
      <c r="K137" s="5">
        <v>2008</v>
      </c>
      <c r="L137" s="6" t="s">
        <v>275</v>
      </c>
      <c r="M137" s="8">
        <v>-21.053480800000003</v>
      </c>
      <c r="N137" s="8">
        <v>5.8991535273211912</v>
      </c>
      <c r="O137" s="9">
        <v>43.433376199999998</v>
      </c>
      <c r="P137" s="9">
        <v>13.198232600000001</v>
      </c>
      <c r="Q137" s="9">
        <v>3.2908479124697343</v>
      </c>
      <c r="R137" s="10">
        <f t="shared" si="8"/>
        <v>1.9077728000000036</v>
      </c>
      <c r="S137" s="4">
        <f t="shared" si="9"/>
        <v>0.79858762732119093</v>
      </c>
    </row>
    <row r="138" spans="1:19" ht="16" x14ac:dyDescent="0.2">
      <c r="A138" s="6" t="s">
        <v>277</v>
      </c>
      <c r="B138" s="5">
        <v>2008</v>
      </c>
      <c r="C138" s="7" t="s">
        <v>275</v>
      </c>
      <c r="D138" s="8">
        <v>-19.145707999999999</v>
      </c>
      <c r="E138" s="8">
        <v>5.1005659000000003</v>
      </c>
      <c r="F138" s="9">
        <v>47.611627300000002</v>
      </c>
      <c r="G138" s="9">
        <v>15.3519393</v>
      </c>
      <c r="H138" s="9">
        <v>3.1013428577065834</v>
      </c>
      <c r="I138" s="6" t="s">
        <v>13</v>
      </c>
      <c r="J138" s="6" t="s">
        <v>274</v>
      </c>
      <c r="K138" s="5">
        <v>2008</v>
      </c>
      <c r="L138" s="6" t="s">
        <v>275</v>
      </c>
      <c r="M138" s="8">
        <v>-21.238397599999999</v>
      </c>
      <c r="N138" s="8">
        <v>5.9050605419813422</v>
      </c>
      <c r="O138" s="9">
        <v>46.025423500000002</v>
      </c>
      <c r="P138" s="9">
        <v>14.1480671</v>
      </c>
      <c r="Q138" s="9">
        <v>3.253124485110761</v>
      </c>
      <c r="R138" s="10">
        <f t="shared" si="8"/>
        <v>2.0926895999999999</v>
      </c>
      <c r="S138" s="4">
        <f t="shared" si="9"/>
        <v>0.80449464198134191</v>
      </c>
    </row>
    <row r="139" spans="1:19" ht="16" x14ac:dyDescent="0.2">
      <c r="A139" s="6" t="s">
        <v>278</v>
      </c>
      <c r="B139" s="5">
        <v>2008</v>
      </c>
      <c r="C139" s="7" t="s">
        <v>279</v>
      </c>
      <c r="D139" s="8">
        <v>-20.265617200000001</v>
      </c>
      <c r="E139" s="8">
        <v>5.3108340426477119</v>
      </c>
      <c r="F139" s="9">
        <v>44.595955099999998</v>
      </c>
      <c r="G139" s="9">
        <v>12.796331199999999</v>
      </c>
      <c r="H139" s="9">
        <v>3.4850578969072012</v>
      </c>
      <c r="I139" s="6" t="s">
        <v>13</v>
      </c>
      <c r="J139" s="6" t="s">
        <v>280</v>
      </c>
      <c r="K139" s="5">
        <v>2008</v>
      </c>
      <c r="L139" s="6" t="s">
        <v>279</v>
      </c>
      <c r="M139" s="8">
        <v>-19.878529100000002</v>
      </c>
      <c r="N139" s="8">
        <v>5.2577280000000002</v>
      </c>
      <c r="O139" s="9">
        <v>42.722708900000001</v>
      </c>
      <c r="P139" s="9">
        <v>13.6325211</v>
      </c>
      <c r="Q139" s="9">
        <v>3.1338817366657148</v>
      </c>
      <c r="R139" s="10">
        <f t="shared" si="8"/>
        <v>0.38708809999999971</v>
      </c>
      <c r="S139" s="4">
        <f t="shared" si="9"/>
        <v>5.3106042647711682E-2</v>
      </c>
    </row>
    <row r="140" spans="1:19" ht="16" x14ac:dyDescent="0.2">
      <c r="A140" s="6" t="s">
        <v>278</v>
      </c>
      <c r="B140" s="5">
        <v>2008</v>
      </c>
      <c r="C140" s="7" t="s">
        <v>279</v>
      </c>
      <c r="D140" s="8">
        <v>-20.265617200000001</v>
      </c>
      <c r="E140" s="8">
        <v>5.3108340426477119</v>
      </c>
      <c r="F140" s="9">
        <v>44.595955099999998</v>
      </c>
      <c r="G140" s="9">
        <v>12.796331199999999</v>
      </c>
      <c r="H140" s="9">
        <v>3.4850578969072012</v>
      </c>
      <c r="I140" s="6" t="s">
        <v>13</v>
      </c>
      <c r="J140" s="6" t="s">
        <v>280</v>
      </c>
      <c r="K140" s="5">
        <v>2008</v>
      </c>
      <c r="L140" s="6" t="s">
        <v>279</v>
      </c>
      <c r="M140" s="8">
        <v>-19.634146000000001</v>
      </c>
      <c r="N140" s="8">
        <v>5.2026390493114176</v>
      </c>
      <c r="O140" s="9">
        <v>43.692045200000003</v>
      </c>
      <c r="P140" s="9">
        <v>13.684548599999999</v>
      </c>
      <c r="Q140" s="9">
        <v>3.1928013467685741</v>
      </c>
      <c r="R140" s="10">
        <f t="shared" si="8"/>
        <v>0.63147120000000001</v>
      </c>
      <c r="S140" s="4">
        <f t="shared" si="9"/>
        <v>0.10819499333629423</v>
      </c>
    </row>
    <row r="141" spans="1:19" ht="16" x14ac:dyDescent="0.2">
      <c r="A141" s="6" t="s">
        <v>280</v>
      </c>
      <c r="B141" s="5">
        <v>2008</v>
      </c>
      <c r="C141" s="7" t="s">
        <v>279</v>
      </c>
      <c r="D141" s="8">
        <v>-19.634146000000001</v>
      </c>
      <c r="E141" s="8">
        <v>5.2026390493114176</v>
      </c>
      <c r="F141" s="9">
        <v>43.692045200000003</v>
      </c>
      <c r="G141" s="9">
        <v>13.684548599999999</v>
      </c>
      <c r="H141" s="9">
        <v>3.1928013467685741</v>
      </c>
      <c r="I141" s="6" t="s">
        <v>13</v>
      </c>
      <c r="J141" s="6" t="s">
        <v>280</v>
      </c>
      <c r="K141" s="5">
        <v>2008</v>
      </c>
      <c r="L141" s="6" t="s">
        <v>279</v>
      </c>
      <c r="M141" s="8">
        <v>-19.878529100000002</v>
      </c>
      <c r="N141" s="8">
        <v>5.2577280000000002</v>
      </c>
      <c r="O141" s="9">
        <v>42.722708900000001</v>
      </c>
      <c r="P141" s="9">
        <v>13.6325211</v>
      </c>
      <c r="Q141" s="9">
        <v>3.1338817366657148</v>
      </c>
      <c r="R141" s="10">
        <f t="shared" si="8"/>
        <v>0.2443831000000003</v>
      </c>
      <c r="S141" s="4">
        <f t="shared" si="9"/>
        <v>5.508895068858255E-2</v>
      </c>
    </row>
    <row r="142" spans="1:19" ht="16" x14ac:dyDescent="0.2">
      <c r="A142" s="6" t="s">
        <v>281</v>
      </c>
      <c r="B142" s="5">
        <v>2008</v>
      </c>
      <c r="C142" s="7" t="s">
        <v>282</v>
      </c>
      <c r="D142" s="8">
        <v>-19.091198800000001</v>
      </c>
      <c r="E142" s="8">
        <v>5.9651655486450466</v>
      </c>
      <c r="F142" s="9">
        <v>45.7698806</v>
      </c>
      <c r="G142" s="9">
        <v>14.3501279</v>
      </c>
      <c r="H142" s="9">
        <v>3.1895102900093315</v>
      </c>
      <c r="I142" s="6" t="s">
        <v>13</v>
      </c>
      <c r="J142" s="6" t="s">
        <v>283</v>
      </c>
      <c r="K142" s="5">
        <v>2008</v>
      </c>
      <c r="L142" s="6" t="s">
        <v>282</v>
      </c>
      <c r="M142" s="8">
        <v>-18.995789600000002</v>
      </c>
      <c r="N142" s="8">
        <v>5.7507450066637045</v>
      </c>
      <c r="O142" s="9">
        <v>44.2783625</v>
      </c>
      <c r="P142" s="9">
        <v>13.9872353</v>
      </c>
      <c r="Q142" s="9">
        <v>3.1656264837412151</v>
      </c>
      <c r="R142" s="10">
        <f t="shared" si="8"/>
        <v>9.5409199999998862E-2</v>
      </c>
      <c r="S142" s="4">
        <f t="shared" si="9"/>
        <v>0.21442054198134208</v>
      </c>
    </row>
    <row r="143" spans="1:19" ht="16" x14ac:dyDescent="0.2">
      <c r="A143" s="6" t="s">
        <v>284</v>
      </c>
      <c r="B143" s="5">
        <v>2008</v>
      </c>
      <c r="C143" s="7" t="s">
        <v>285</v>
      </c>
      <c r="D143" s="8">
        <v>-19.053822</v>
      </c>
      <c r="E143" s="8">
        <v>6.5556840559751235</v>
      </c>
      <c r="F143" s="9">
        <v>41.914038699999999</v>
      </c>
      <c r="G143" s="9">
        <v>13.219863999999999</v>
      </c>
      <c r="H143" s="9">
        <v>3.1705347876498577</v>
      </c>
      <c r="I143" s="6" t="s">
        <v>13</v>
      </c>
      <c r="J143" s="6" t="s">
        <v>286</v>
      </c>
      <c r="K143" s="5">
        <v>2009</v>
      </c>
      <c r="L143" s="6" t="s">
        <v>285</v>
      </c>
      <c r="M143" s="8">
        <v>-18.764649300000002</v>
      </c>
      <c r="N143" s="8">
        <v>6.9342077</v>
      </c>
      <c r="O143" s="9">
        <v>47.432388000000003</v>
      </c>
      <c r="P143" s="9">
        <v>15.0035548</v>
      </c>
      <c r="Q143" s="9">
        <v>3.1614099879849809</v>
      </c>
      <c r="R143" s="10">
        <f t="shared" si="8"/>
        <v>0.28917269999999817</v>
      </c>
      <c r="S143" s="4">
        <f t="shared" si="9"/>
        <v>0.37852364402487648</v>
      </c>
    </row>
    <row r="144" spans="1:19" ht="16" x14ac:dyDescent="0.2">
      <c r="A144" s="6" t="s">
        <v>287</v>
      </c>
      <c r="B144" s="5">
        <v>2007</v>
      </c>
      <c r="C144" s="7" t="s">
        <v>288</v>
      </c>
      <c r="D144" s="8">
        <v>-19.564868699999998</v>
      </c>
      <c r="E144" s="8">
        <v>5.9297225999999998</v>
      </c>
      <c r="F144" s="9">
        <v>46.330329800000001</v>
      </c>
      <c r="G144" s="9">
        <v>14.1200633</v>
      </c>
      <c r="H144" s="9">
        <v>3.2811701205333832</v>
      </c>
      <c r="I144" s="6" t="s">
        <v>13</v>
      </c>
      <c r="J144" s="6" t="s">
        <v>289</v>
      </c>
      <c r="K144" s="5">
        <v>2007</v>
      </c>
      <c r="L144" s="6" t="s">
        <v>288</v>
      </c>
      <c r="M144" s="8">
        <v>-19.277396</v>
      </c>
      <c r="N144" s="8">
        <v>5.6871304</v>
      </c>
      <c r="O144" s="9">
        <v>45.8870839</v>
      </c>
      <c r="P144" s="9">
        <v>14.803175100000001</v>
      </c>
      <c r="Q144" s="9">
        <v>3.0998136271454357</v>
      </c>
      <c r="R144" s="10">
        <f t="shared" si="8"/>
        <v>0.28747269999999858</v>
      </c>
      <c r="S144" s="4">
        <f t="shared" si="9"/>
        <v>0.24259219999999981</v>
      </c>
    </row>
    <row r="145" spans="1:19" ht="16" x14ac:dyDescent="0.2">
      <c r="A145" s="6" t="s">
        <v>290</v>
      </c>
      <c r="B145" s="5">
        <v>2008</v>
      </c>
      <c r="C145" s="7" t="s">
        <v>291</v>
      </c>
      <c r="D145" s="8">
        <v>-18.791200799999999</v>
      </c>
      <c r="E145" s="8">
        <v>6.1323585606397168</v>
      </c>
      <c r="F145" s="9">
        <v>44.5109724</v>
      </c>
      <c r="G145" s="9">
        <v>13.8599829</v>
      </c>
      <c r="H145" s="9">
        <v>3.2114738323378451</v>
      </c>
      <c r="I145" s="6" t="s">
        <v>13</v>
      </c>
      <c r="J145" s="6" t="s">
        <v>290</v>
      </c>
      <c r="K145" s="5">
        <v>2008</v>
      </c>
      <c r="L145" s="6" t="s">
        <v>291</v>
      </c>
      <c r="M145" s="8">
        <v>-18.846157082657527</v>
      </c>
      <c r="N145" s="8">
        <v>6.1014124710013</v>
      </c>
      <c r="O145" s="9">
        <v>49.853270500000001</v>
      </c>
      <c r="P145" s="9">
        <v>15.4105846</v>
      </c>
      <c r="Q145" s="9">
        <v>3.2350019025235421</v>
      </c>
      <c r="R145" s="10">
        <f t="shared" si="8"/>
        <v>5.4956282657528277E-2</v>
      </c>
      <c r="S145" s="4">
        <f t="shared" si="9"/>
        <v>3.0946089638416829E-2</v>
      </c>
    </row>
    <row r="146" spans="1:19" ht="16" x14ac:dyDescent="0.2">
      <c r="A146" s="6" t="s">
        <v>292</v>
      </c>
      <c r="B146" s="5">
        <v>2008</v>
      </c>
      <c r="C146" s="7" t="s">
        <v>293</v>
      </c>
      <c r="D146" s="8">
        <v>-19.145296799999997</v>
      </c>
      <c r="E146" s="8">
        <v>5.7938370546423812</v>
      </c>
      <c r="F146" s="9">
        <v>38.109174400000001</v>
      </c>
      <c r="G146" s="9">
        <v>12.011672900000001</v>
      </c>
      <c r="H146" s="9">
        <v>3.1726783369200802</v>
      </c>
      <c r="I146" s="6" t="s">
        <v>13</v>
      </c>
      <c r="J146" s="6" t="s">
        <v>294</v>
      </c>
      <c r="K146" s="5">
        <v>2008</v>
      </c>
      <c r="L146" s="6" t="s">
        <v>293</v>
      </c>
      <c r="M146" s="8">
        <v>-19.563644199999999</v>
      </c>
      <c r="N146" s="8">
        <v>5.7768024000000002</v>
      </c>
      <c r="O146" s="9">
        <v>41.731693100000001</v>
      </c>
      <c r="P146" s="9">
        <v>13.566244899999999</v>
      </c>
      <c r="Q146" s="9">
        <v>3.0761418069343569</v>
      </c>
      <c r="R146" s="10">
        <f t="shared" si="8"/>
        <v>0.41834740000000181</v>
      </c>
      <c r="S146" s="4">
        <f t="shared" si="9"/>
        <v>1.7034654642380964E-2</v>
      </c>
    </row>
    <row r="147" spans="1:19" ht="16" x14ac:dyDescent="0.2">
      <c r="A147" s="6" t="s">
        <v>294</v>
      </c>
      <c r="B147" s="5">
        <v>2008</v>
      </c>
      <c r="C147" s="7" t="s">
        <v>293</v>
      </c>
      <c r="D147" s="8">
        <v>-19.563644199999999</v>
      </c>
      <c r="E147" s="8">
        <v>5.7768024000000002</v>
      </c>
      <c r="F147" s="9">
        <v>41.731693100000001</v>
      </c>
      <c r="G147" s="9">
        <v>13.566244899999999</v>
      </c>
      <c r="H147" s="9">
        <v>3.0761418069343569</v>
      </c>
      <c r="I147" s="6" t="s">
        <v>13</v>
      </c>
      <c r="J147" s="6" t="s">
        <v>295</v>
      </c>
      <c r="K147" s="5">
        <v>2008</v>
      </c>
      <c r="L147" s="6" t="s">
        <v>293</v>
      </c>
      <c r="M147" s="8">
        <v>-19.478737199999998</v>
      </c>
      <c r="N147" s="8">
        <v>5.5049655219902265</v>
      </c>
      <c r="O147" s="9">
        <v>43.160229899999997</v>
      </c>
      <c r="P147" s="9">
        <v>13.5570211</v>
      </c>
      <c r="Q147" s="9">
        <v>3.1836071937661878</v>
      </c>
      <c r="R147" s="10">
        <f t="shared" si="8"/>
        <v>8.4907000000001176E-2</v>
      </c>
      <c r="S147" s="4">
        <f t="shared" si="9"/>
        <v>0.27183687800977374</v>
      </c>
    </row>
    <row r="148" spans="1:19" ht="16" x14ac:dyDescent="0.2">
      <c r="A148" s="6" t="s">
        <v>292</v>
      </c>
      <c r="B148" s="5">
        <v>2008</v>
      </c>
      <c r="C148" s="7" t="s">
        <v>293</v>
      </c>
      <c r="D148" s="8">
        <v>-19.145296799999997</v>
      </c>
      <c r="E148" s="8">
        <v>5.7938370546423812</v>
      </c>
      <c r="F148" s="9">
        <v>38.109174400000001</v>
      </c>
      <c r="G148" s="9">
        <v>12.011672900000001</v>
      </c>
      <c r="H148" s="9">
        <v>3.1726783369200802</v>
      </c>
      <c r="I148" s="6" t="s">
        <v>13</v>
      </c>
      <c r="J148" s="6" t="s">
        <v>295</v>
      </c>
      <c r="K148" s="5">
        <v>2008</v>
      </c>
      <c r="L148" s="6" t="s">
        <v>293</v>
      </c>
      <c r="M148" s="8">
        <v>-19.478737199999998</v>
      </c>
      <c r="N148" s="8">
        <v>5.5049655219902265</v>
      </c>
      <c r="O148" s="9">
        <v>43.160229899999997</v>
      </c>
      <c r="P148" s="9">
        <v>13.5570211</v>
      </c>
      <c r="Q148" s="9">
        <v>3.1836071937661878</v>
      </c>
      <c r="R148" s="10">
        <f t="shared" si="8"/>
        <v>0.33344040000000064</v>
      </c>
      <c r="S148" s="4">
        <f t="shared" si="9"/>
        <v>0.28887153265215471</v>
      </c>
    </row>
    <row r="149" spans="1:19" ht="16" x14ac:dyDescent="0.2">
      <c r="A149" s="6" t="s">
        <v>296</v>
      </c>
      <c r="B149" s="5">
        <v>2008</v>
      </c>
      <c r="C149" s="7" t="s">
        <v>297</v>
      </c>
      <c r="D149" s="8">
        <v>-19.408698700000002</v>
      </c>
      <c r="E149" s="8">
        <v>5.2042975</v>
      </c>
      <c r="F149" s="9">
        <v>41.8327557</v>
      </c>
      <c r="G149" s="9">
        <v>13.159845900000001</v>
      </c>
      <c r="H149" s="9">
        <v>3.1788180513572728</v>
      </c>
      <c r="I149" s="6" t="s">
        <v>13</v>
      </c>
      <c r="J149" s="6" t="s">
        <v>298</v>
      </c>
      <c r="K149" s="5">
        <v>2008</v>
      </c>
      <c r="L149" s="6" t="s">
        <v>297</v>
      </c>
      <c r="M149" s="8">
        <v>-19.773896499999999</v>
      </c>
      <c r="N149" s="8">
        <v>5.1873954000000007</v>
      </c>
      <c r="O149" s="9">
        <v>42.982714799999997</v>
      </c>
      <c r="P149" s="9">
        <v>13.9654246</v>
      </c>
      <c r="Q149" s="9">
        <v>3.0777950568004924</v>
      </c>
      <c r="R149" s="10">
        <f t="shared" si="8"/>
        <v>0.36519779999999713</v>
      </c>
      <c r="S149" s="4">
        <f t="shared" si="9"/>
        <v>1.6902099999999365E-2</v>
      </c>
    </row>
    <row r="150" spans="1:19" ht="16" x14ac:dyDescent="0.2">
      <c r="A150" s="6" t="s">
        <v>298</v>
      </c>
      <c r="B150" s="5">
        <v>2008</v>
      </c>
      <c r="C150" s="7" t="s">
        <v>297</v>
      </c>
      <c r="D150" s="8">
        <v>-19.773896499999999</v>
      </c>
      <c r="E150" s="8">
        <v>5.1873954000000007</v>
      </c>
      <c r="F150" s="9">
        <v>42.982714799999997</v>
      </c>
      <c r="G150" s="9">
        <v>13.9654246</v>
      </c>
      <c r="H150" s="9">
        <v>3.0777950568004924</v>
      </c>
      <c r="I150" s="6" t="s">
        <v>13</v>
      </c>
      <c r="J150" s="6" t="s">
        <v>299</v>
      </c>
      <c r="K150" s="5">
        <v>2008</v>
      </c>
      <c r="L150" s="6" t="s">
        <v>297</v>
      </c>
      <c r="M150" s="8">
        <v>-20.017749999999999</v>
      </c>
      <c r="N150" s="8">
        <v>4.9965585206574845</v>
      </c>
      <c r="O150" s="9">
        <v>44.345213100000002</v>
      </c>
      <c r="P150" s="9">
        <v>13.433570100000001</v>
      </c>
      <c r="Q150" s="9">
        <v>3.3010743063751904</v>
      </c>
      <c r="R150" s="10">
        <f t="shared" si="8"/>
        <v>0.24385350000000017</v>
      </c>
      <c r="S150" s="4">
        <f t="shared" si="9"/>
        <v>0.19083687934251614</v>
      </c>
    </row>
    <row r="151" spans="1:19" ht="16" x14ac:dyDescent="0.2">
      <c r="A151" s="6" t="s">
        <v>296</v>
      </c>
      <c r="B151" s="5">
        <v>2008</v>
      </c>
      <c r="C151" s="7" t="s">
        <v>297</v>
      </c>
      <c r="D151" s="8">
        <v>-19.408698700000002</v>
      </c>
      <c r="E151" s="8">
        <v>5.2042975</v>
      </c>
      <c r="F151" s="9">
        <v>41.8327557</v>
      </c>
      <c r="G151" s="9">
        <v>13.159845900000001</v>
      </c>
      <c r="H151" s="9">
        <v>3.1788180513572728</v>
      </c>
      <c r="I151" s="6" t="s">
        <v>13</v>
      </c>
      <c r="J151" s="6" t="s">
        <v>299</v>
      </c>
      <c r="K151" s="5">
        <v>2008</v>
      </c>
      <c r="L151" s="6" t="s">
        <v>297</v>
      </c>
      <c r="M151" s="8">
        <v>-20.017749999999999</v>
      </c>
      <c r="N151" s="8">
        <v>4.9965585206574845</v>
      </c>
      <c r="O151" s="9">
        <v>44.345213100000002</v>
      </c>
      <c r="P151" s="9">
        <v>13.433570100000001</v>
      </c>
      <c r="Q151" s="9">
        <v>3.3010743063751904</v>
      </c>
      <c r="R151" s="10">
        <f t="shared" si="8"/>
        <v>0.6090512999999973</v>
      </c>
      <c r="S151" s="4">
        <f t="shared" si="9"/>
        <v>0.20773897934251551</v>
      </c>
    </row>
    <row r="152" spans="1:19" ht="16" x14ac:dyDescent="0.2">
      <c r="A152" s="6" t="s">
        <v>300</v>
      </c>
      <c r="B152" s="5">
        <v>2008</v>
      </c>
      <c r="C152" s="7" t="s">
        <v>301</v>
      </c>
      <c r="D152" s="8">
        <v>-18.990871599999998</v>
      </c>
      <c r="E152" s="8">
        <v>6.5362350199911159</v>
      </c>
      <c r="F152" s="9">
        <v>42.372213500000001</v>
      </c>
      <c r="G152" s="9">
        <v>12.115758</v>
      </c>
      <c r="H152" s="9">
        <v>3.4972812679157177</v>
      </c>
      <c r="I152" s="6" t="s">
        <v>13</v>
      </c>
      <c r="J152" s="6" t="s">
        <v>302</v>
      </c>
      <c r="K152" s="5">
        <v>2009</v>
      </c>
      <c r="L152" s="6" t="s">
        <v>301</v>
      </c>
      <c r="M152" s="8">
        <v>-19.054014800000001</v>
      </c>
      <c r="N152" s="8">
        <v>6.4940530000000001</v>
      </c>
      <c r="O152" s="9">
        <v>46.211290300000002</v>
      </c>
      <c r="P152" s="9">
        <v>13.609014699999999</v>
      </c>
      <c r="Q152" s="9">
        <v>3.3956382088410857</v>
      </c>
      <c r="R152" s="10">
        <f t="shared" si="8"/>
        <v>6.3143200000002508E-2</v>
      </c>
      <c r="S152" s="4">
        <f t="shared" si="9"/>
        <v>4.2182019991115816E-2</v>
      </c>
    </row>
    <row r="153" spans="1:19" ht="16" x14ac:dyDescent="0.2">
      <c r="A153" s="6" t="s">
        <v>303</v>
      </c>
      <c r="B153" s="5">
        <v>2008</v>
      </c>
      <c r="C153" s="7" t="s">
        <v>304</v>
      </c>
      <c r="D153" s="8">
        <v>-20.4328292</v>
      </c>
      <c r="E153" s="8">
        <v>5.7423975166592625</v>
      </c>
      <c r="F153" s="9">
        <v>47.255265799999997</v>
      </c>
      <c r="G153" s="9">
        <v>14.6965562</v>
      </c>
      <c r="H153" s="9">
        <v>3.2153972098579118</v>
      </c>
      <c r="I153" s="6" t="s">
        <v>13</v>
      </c>
      <c r="J153" s="6" t="s">
        <v>305</v>
      </c>
      <c r="K153" s="5">
        <v>2008</v>
      </c>
      <c r="L153" s="6" t="s">
        <v>304</v>
      </c>
      <c r="M153" s="8">
        <v>-21.815219300000003</v>
      </c>
      <c r="N153" s="8">
        <v>6.0601140000000004</v>
      </c>
      <c r="O153" s="9">
        <v>46.6902501</v>
      </c>
      <c r="P153" s="9">
        <v>14.9178721</v>
      </c>
      <c r="Q153" s="9">
        <v>3.1298197079997756</v>
      </c>
      <c r="R153" s="10">
        <f t="shared" si="8"/>
        <v>1.3823901000000021</v>
      </c>
      <c r="S153" s="4">
        <f t="shared" si="9"/>
        <v>0.31771648334073799</v>
      </c>
    </row>
    <row r="154" spans="1:19" ht="16" x14ac:dyDescent="0.2">
      <c r="A154" s="6" t="s">
        <v>306</v>
      </c>
      <c r="B154" s="5">
        <v>2008</v>
      </c>
      <c r="C154" s="7" t="s">
        <v>304</v>
      </c>
      <c r="D154" s="8">
        <v>-20.417091599999999</v>
      </c>
      <c r="E154" s="8">
        <v>6.0659595113282991</v>
      </c>
      <c r="F154" s="9">
        <v>45.098907699999998</v>
      </c>
      <c r="G154" s="9">
        <v>14.155051</v>
      </c>
      <c r="H154" s="9">
        <v>3.1860646563548234</v>
      </c>
      <c r="I154" s="6" t="s">
        <v>13</v>
      </c>
      <c r="J154" s="6" t="s">
        <v>305</v>
      </c>
      <c r="K154" s="5">
        <v>2008</v>
      </c>
      <c r="L154" s="6" t="s">
        <v>304</v>
      </c>
      <c r="M154" s="8">
        <v>-21.815219300000003</v>
      </c>
      <c r="N154" s="8">
        <v>6.0601140000000004</v>
      </c>
      <c r="O154" s="9">
        <v>46.6902501</v>
      </c>
      <c r="P154" s="9">
        <v>14.9178721</v>
      </c>
      <c r="Q154" s="9">
        <v>3.1298197079997756</v>
      </c>
      <c r="R154" s="10">
        <f t="shared" si="8"/>
        <v>1.3981277000000034</v>
      </c>
      <c r="S154" s="4">
        <f t="shared" si="9"/>
        <v>5.8455113282986915E-3</v>
      </c>
    </row>
    <row r="155" spans="1:19" ht="16" x14ac:dyDescent="0.2">
      <c r="A155" s="6" t="s">
        <v>306</v>
      </c>
      <c r="B155" s="5">
        <v>2008</v>
      </c>
      <c r="C155" s="7" t="s">
        <v>304</v>
      </c>
      <c r="D155" s="8">
        <v>-20.417091599999999</v>
      </c>
      <c r="E155" s="8">
        <v>6.0659595113282991</v>
      </c>
      <c r="F155" s="9">
        <v>45.098907699999998</v>
      </c>
      <c r="G155" s="9">
        <v>14.155051</v>
      </c>
      <c r="H155" s="9">
        <v>3.1860646563548234</v>
      </c>
      <c r="I155" s="6" t="s">
        <v>13</v>
      </c>
      <c r="J155" s="6" t="s">
        <v>303</v>
      </c>
      <c r="K155" s="5">
        <v>2008</v>
      </c>
      <c r="L155" s="6" t="s">
        <v>304</v>
      </c>
      <c r="M155" s="8">
        <v>-20.4328292</v>
      </c>
      <c r="N155" s="8">
        <v>5.7423975166592625</v>
      </c>
      <c r="O155" s="9">
        <v>47.255265799999997</v>
      </c>
      <c r="P155" s="9">
        <v>14.6965562</v>
      </c>
      <c r="Q155" s="9">
        <v>3.2153972098579118</v>
      </c>
      <c r="R155" s="10">
        <f t="shared" si="8"/>
        <v>1.5737600000001351E-2</v>
      </c>
      <c r="S155" s="4">
        <f t="shared" si="9"/>
        <v>0.32356199466903668</v>
      </c>
    </row>
    <row r="156" spans="1:19" ht="16" x14ac:dyDescent="0.2">
      <c r="A156" s="6" t="s">
        <v>307</v>
      </c>
      <c r="B156" s="5">
        <v>2008</v>
      </c>
      <c r="C156" s="7" t="s">
        <v>308</v>
      </c>
      <c r="D156" s="8">
        <v>-18.749889599999999</v>
      </c>
      <c r="E156" s="8">
        <v>7.097313011994669</v>
      </c>
      <c r="F156" s="9">
        <v>45.414399000000003</v>
      </c>
      <c r="G156" s="9">
        <v>13.6475601</v>
      </c>
      <c r="H156" s="9">
        <v>3.3276570073503473</v>
      </c>
      <c r="I156" s="6" t="s">
        <v>13</v>
      </c>
      <c r="J156" s="6" t="s">
        <v>309</v>
      </c>
      <c r="K156" s="5">
        <v>2009</v>
      </c>
      <c r="L156" s="6" t="s">
        <v>308</v>
      </c>
      <c r="M156" s="8">
        <v>-18.899032599999998</v>
      </c>
      <c r="N156" s="8">
        <v>7.0665482000000006</v>
      </c>
      <c r="O156" s="9">
        <v>38.106497900000001</v>
      </c>
      <c r="P156" s="9">
        <v>11.9059107</v>
      </c>
      <c r="Q156" s="9">
        <v>3.2006369659735481</v>
      </c>
      <c r="R156" s="10">
        <f t="shared" si="8"/>
        <v>0.14914299999999869</v>
      </c>
      <c r="S156" s="4">
        <f t="shared" si="9"/>
        <v>3.0764811994668406E-2</v>
      </c>
    </row>
    <row r="157" spans="1:19" ht="16" x14ac:dyDescent="0.2">
      <c r="A157" s="6" t="s">
        <v>310</v>
      </c>
      <c r="B157" s="5">
        <v>2008</v>
      </c>
      <c r="C157" s="7" t="s">
        <v>308</v>
      </c>
      <c r="D157" s="8">
        <v>-18.459949299999998</v>
      </c>
      <c r="E157" s="8">
        <v>7.2449595999999996</v>
      </c>
      <c r="F157" s="9">
        <v>48.795767499999997</v>
      </c>
      <c r="G157" s="9">
        <v>15.339510799999999</v>
      </c>
      <c r="H157" s="9">
        <v>3.1810510867139254</v>
      </c>
      <c r="I157" s="6" t="s">
        <v>13</v>
      </c>
      <c r="J157" s="6" t="s">
        <v>309</v>
      </c>
      <c r="K157" s="5">
        <v>2009</v>
      </c>
      <c r="L157" s="6" t="s">
        <v>308</v>
      </c>
      <c r="M157" s="8">
        <v>-18.899032599999998</v>
      </c>
      <c r="N157" s="8">
        <v>7.0665482000000006</v>
      </c>
      <c r="O157" s="9">
        <v>38.106497900000001</v>
      </c>
      <c r="P157" s="9">
        <v>11.9059107</v>
      </c>
      <c r="Q157" s="9">
        <v>3.2006369659735481</v>
      </c>
      <c r="R157" s="10">
        <f t="shared" si="8"/>
        <v>0.43908330000000007</v>
      </c>
      <c r="S157" s="4">
        <f t="shared" si="9"/>
        <v>0.178411399999999</v>
      </c>
    </row>
    <row r="158" spans="1:19" ht="16" x14ac:dyDescent="0.2">
      <c r="A158" s="6" t="s">
        <v>311</v>
      </c>
      <c r="B158" s="5">
        <v>2008</v>
      </c>
      <c r="C158" s="7" t="s">
        <v>308</v>
      </c>
      <c r="D158" s="8">
        <v>-18.569634499999999</v>
      </c>
      <c r="E158" s="8">
        <v>6.5464986000000005</v>
      </c>
      <c r="F158" s="9">
        <v>45.358172500000002</v>
      </c>
      <c r="G158" s="9">
        <v>14.786159700000001</v>
      </c>
      <c r="H158" s="9">
        <v>3.0676100772805803</v>
      </c>
      <c r="I158" s="6" t="s">
        <v>13</v>
      </c>
      <c r="J158" s="6" t="s">
        <v>309</v>
      </c>
      <c r="K158" s="5">
        <v>2009</v>
      </c>
      <c r="L158" s="6" t="s">
        <v>308</v>
      </c>
      <c r="M158" s="8">
        <v>-18.899032599999998</v>
      </c>
      <c r="N158" s="8">
        <v>7.0665482000000006</v>
      </c>
      <c r="O158" s="9">
        <v>38.106497900000001</v>
      </c>
      <c r="P158" s="9">
        <v>11.9059107</v>
      </c>
      <c r="Q158" s="9">
        <v>3.2006369659735481</v>
      </c>
      <c r="R158" s="10">
        <f t="shared" si="8"/>
        <v>0.32939809999999881</v>
      </c>
      <c r="S158" s="4">
        <f t="shared" si="9"/>
        <v>0.52004960000000011</v>
      </c>
    </row>
    <row r="159" spans="1:19" ht="16" x14ac:dyDescent="0.2">
      <c r="A159" s="6" t="s">
        <v>307</v>
      </c>
      <c r="B159" s="5">
        <v>2008</v>
      </c>
      <c r="C159" s="7" t="s">
        <v>308</v>
      </c>
      <c r="D159" s="8">
        <v>-18.749889599999999</v>
      </c>
      <c r="E159" s="8">
        <v>7.097313011994669</v>
      </c>
      <c r="F159" s="9">
        <v>45.414399000000003</v>
      </c>
      <c r="G159" s="9">
        <v>13.6475601</v>
      </c>
      <c r="H159" s="9">
        <v>3.3276570073503473</v>
      </c>
      <c r="I159" s="6" t="s">
        <v>13</v>
      </c>
      <c r="J159" s="6" t="s">
        <v>310</v>
      </c>
      <c r="K159" s="5">
        <v>2008</v>
      </c>
      <c r="L159" s="6" t="s">
        <v>308</v>
      </c>
      <c r="M159" s="8">
        <v>-18.459949299999998</v>
      </c>
      <c r="N159" s="8">
        <v>7.2449595999999996</v>
      </c>
      <c r="O159" s="9">
        <v>48.795767499999997</v>
      </c>
      <c r="P159" s="9">
        <v>15.339510799999999</v>
      </c>
      <c r="Q159" s="9">
        <v>3.1810510867139254</v>
      </c>
      <c r="R159" s="10">
        <f t="shared" si="8"/>
        <v>0.28994030000000137</v>
      </c>
      <c r="S159" s="4">
        <f t="shared" si="9"/>
        <v>0.14764658800533059</v>
      </c>
    </row>
    <row r="160" spans="1:19" ht="16" x14ac:dyDescent="0.2">
      <c r="A160" s="6" t="s">
        <v>307</v>
      </c>
      <c r="B160" s="5">
        <v>2008</v>
      </c>
      <c r="C160" s="7" t="s">
        <v>308</v>
      </c>
      <c r="D160" s="8">
        <v>-18.749889599999999</v>
      </c>
      <c r="E160" s="8">
        <v>7.097313011994669</v>
      </c>
      <c r="F160" s="9">
        <v>45.414399000000003</v>
      </c>
      <c r="G160" s="9">
        <v>13.6475601</v>
      </c>
      <c r="H160" s="9">
        <v>3.3276570073503473</v>
      </c>
      <c r="I160" s="6" t="s">
        <v>13</v>
      </c>
      <c r="J160" s="6" t="s">
        <v>311</v>
      </c>
      <c r="K160" s="5">
        <v>2008</v>
      </c>
      <c r="L160" s="6" t="s">
        <v>308</v>
      </c>
      <c r="M160" s="8">
        <v>-18.569634499999999</v>
      </c>
      <c r="N160" s="8">
        <v>6.5464986000000005</v>
      </c>
      <c r="O160" s="9">
        <v>45.358172500000002</v>
      </c>
      <c r="P160" s="9">
        <v>14.786159700000001</v>
      </c>
      <c r="Q160" s="9">
        <v>3.0676100772805803</v>
      </c>
      <c r="R160" s="10">
        <f t="shared" si="8"/>
        <v>0.18025510000000011</v>
      </c>
      <c r="S160" s="4">
        <f t="shared" si="9"/>
        <v>0.55081441199466852</v>
      </c>
    </row>
    <row r="161" spans="1:19" ht="16" x14ac:dyDescent="0.2">
      <c r="A161" s="6" t="s">
        <v>311</v>
      </c>
      <c r="B161" s="5">
        <v>2008</v>
      </c>
      <c r="C161" s="7" t="s">
        <v>308</v>
      </c>
      <c r="D161" s="8">
        <v>-18.569634499999999</v>
      </c>
      <c r="E161" s="8">
        <v>6.5464986000000005</v>
      </c>
      <c r="F161" s="9">
        <v>45.358172500000002</v>
      </c>
      <c r="G161" s="9">
        <v>14.786159700000001</v>
      </c>
      <c r="H161" s="9">
        <v>3.0676100772805803</v>
      </c>
      <c r="I161" s="6" t="s">
        <v>13</v>
      </c>
      <c r="J161" s="6" t="s">
        <v>310</v>
      </c>
      <c r="K161" s="5">
        <v>2008</v>
      </c>
      <c r="L161" s="6" t="s">
        <v>308</v>
      </c>
      <c r="M161" s="8">
        <v>-18.459949299999998</v>
      </c>
      <c r="N161" s="8">
        <v>7.2449595999999996</v>
      </c>
      <c r="O161" s="9">
        <v>48.795767499999997</v>
      </c>
      <c r="P161" s="9">
        <v>15.339510799999999</v>
      </c>
      <c r="Q161" s="9">
        <v>3.1810510867139254</v>
      </c>
      <c r="R161" s="10">
        <f t="shared" si="8"/>
        <v>0.10968520000000126</v>
      </c>
      <c r="S161" s="4">
        <f t="shared" si="9"/>
        <v>0.69846099999999911</v>
      </c>
    </row>
    <row r="162" spans="1:19" ht="16" x14ac:dyDescent="0.2">
      <c r="A162" s="6" t="s">
        <v>312</v>
      </c>
      <c r="B162" s="5">
        <v>2008</v>
      </c>
      <c r="C162" s="7" t="s">
        <v>313</v>
      </c>
      <c r="D162" s="8">
        <v>-18.721365200000001</v>
      </c>
      <c r="E162" s="8">
        <v>6.4731270279875606</v>
      </c>
      <c r="F162" s="9">
        <v>43.608826999999998</v>
      </c>
      <c r="G162" s="9">
        <v>13.572362</v>
      </c>
      <c r="H162" s="9">
        <v>3.2130609985203753</v>
      </c>
      <c r="I162" s="6" t="s">
        <v>13</v>
      </c>
      <c r="J162" s="6" t="s">
        <v>312</v>
      </c>
      <c r="K162" s="5">
        <v>2008</v>
      </c>
      <c r="L162" s="6" t="s">
        <v>313</v>
      </c>
      <c r="M162" s="8">
        <v>-18.9013001</v>
      </c>
      <c r="N162" s="8">
        <v>6.7337220000000002</v>
      </c>
      <c r="O162" s="9">
        <v>44.696909599999998</v>
      </c>
      <c r="P162" s="9">
        <v>13.7723251</v>
      </c>
      <c r="Q162" s="9">
        <v>3.2454149372352528</v>
      </c>
      <c r="R162" s="10">
        <f t="shared" ref="R162:R184" si="10">ABS(M162-D162)</f>
        <v>0.17993489999999923</v>
      </c>
      <c r="S162" s="4">
        <f t="shared" ref="S162:S184" si="11">ABS(N162-E162)</f>
        <v>0.26059497201243964</v>
      </c>
    </row>
    <row r="163" spans="1:19" ht="15" customHeight="1" x14ac:dyDescent="0.2">
      <c r="A163" s="6" t="s">
        <v>314</v>
      </c>
      <c r="B163" s="5">
        <v>2008</v>
      </c>
      <c r="C163" s="7" t="s">
        <v>315</v>
      </c>
      <c r="D163" s="8">
        <v>-19.068259999999999</v>
      </c>
      <c r="E163" s="8">
        <v>7.302797</v>
      </c>
      <c r="F163" s="9">
        <v>44.762899599999997</v>
      </c>
      <c r="G163" s="9">
        <v>13.676954500000001</v>
      </c>
      <c r="H163" s="9">
        <v>3.2728704040069734</v>
      </c>
      <c r="I163" s="6" t="s">
        <v>13</v>
      </c>
      <c r="J163" s="6" t="s">
        <v>314</v>
      </c>
      <c r="K163" s="5">
        <v>2008</v>
      </c>
      <c r="L163" s="6" t="s">
        <v>315</v>
      </c>
      <c r="M163" s="8">
        <v>-19.053917599999998</v>
      </c>
      <c r="N163" s="8">
        <v>7.0570686</v>
      </c>
      <c r="O163" s="9">
        <v>47.900415500000001</v>
      </c>
      <c r="P163" s="9">
        <v>14.3331462</v>
      </c>
      <c r="Q163" s="9">
        <v>3.3419330851449769</v>
      </c>
      <c r="R163" s="10">
        <f t="shared" si="10"/>
        <v>1.434240000000031E-2</v>
      </c>
      <c r="S163" s="4">
        <f t="shared" si="11"/>
        <v>0.24572839999999996</v>
      </c>
    </row>
    <row r="164" spans="1:19" ht="16" x14ac:dyDescent="0.2">
      <c r="A164" s="6" t="s">
        <v>316</v>
      </c>
      <c r="B164" s="5">
        <v>2009</v>
      </c>
      <c r="C164" s="7" t="s">
        <v>317</v>
      </c>
      <c r="D164" s="8">
        <v>-19.3178445</v>
      </c>
      <c r="E164" s="8">
        <v>5.6344995999999998</v>
      </c>
      <c r="F164" s="9">
        <v>33.331468200000003</v>
      </c>
      <c r="G164" s="9">
        <v>10.702151499999999</v>
      </c>
      <c r="H164" s="9">
        <v>3.114464245810761</v>
      </c>
      <c r="I164" s="6" t="s">
        <v>13</v>
      </c>
      <c r="J164" s="6" t="s">
        <v>318</v>
      </c>
      <c r="K164" s="5">
        <v>2009</v>
      </c>
      <c r="L164" s="6" t="s">
        <v>317</v>
      </c>
      <c r="M164" s="8">
        <v>-19.4006872</v>
      </c>
      <c r="N164" s="8">
        <v>5.7859847999999996</v>
      </c>
      <c r="O164" s="9">
        <v>44.674842699999999</v>
      </c>
      <c r="P164" s="9">
        <v>14.0623688</v>
      </c>
      <c r="Q164" s="9">
        <v>3.1769073429506416</v>
      </c>
      <c r="R164" s="10">
        <f t="shared" si="10"/>
        <v>8.2842700000000491E-2</v>
      </c>
      <c r="S164" s="4">
        <f t="shared" si="11"/>
        <v>0.15148519999999976</v>
      </c>
    </row>
    <row r="165" spans="1:19" ht="16" x14ac:dyDescent="0.2">
      <c r="A165" s="6" t="s">
        <v>319</v>
      </c>
      <c r="B165" s="5">
        <v>2009</v>
      </c>
      <c r="C165" s="7" t="s">
        <v>317</v>
      </c>
      <c r="D165" s="8">
        <v>-19.705538999999998</v>
      </c>
      <c r="E165" s="8">
        <v>5.9562286999999996</v>
      </c>
      <c r="F165" s="9">
        <v>44.054612800000001</v>
      </c>
      <c r="G165" s="9">
        <v>13.846402100000001</v>
      </c>
      <c r="H165" s="9">
        <v>3.181664990069875</v>
      </c>
      <c r="I165" s="6" t="s">
        <v>13</v>
      </c>
      <c r="J165" s="6" t="s">
        <v>318</v>
      </c>
      <c r="K165" s="5">
        <v>2009</v>
      </c>
      <c r="L165" s="6" t="s">
        <v>317</v>
      </c>
      <c r="M165" s="8">
        <v>-19.4006872</v>
      </c>
      <c r="N165" s="8">
        <v>5.7859847999999996</v>
      </c>
      <c r="O165" s="9">
        <v>44.674842699999999</v>
      </c>
      <c r="P165" s="9">
        <v>14.0623688</v>
      </c>
      <c r="Q165" s="9">
        <v>3.1769073429506416</v>
      </c>
      <c r="R165" s="10">
        <f t="shared" si="10"/>
        <v>0.30485179999999801</v>
      </c>
      <c r="S165" s="4">
        <f t="shared" si="11"/>
        <v>0.1702439</v>
      </c>
    </row>
    <row r="166" spans="1:19" ht="16" x14ac:dyDescent="0.2">
      <c r="A166" s="6" t="s">
        <v>319</v>
      </c>
      <c r="B166" s="5">
        <v>2009</v>
      </c>
      <c r="C166" s="7" t="s">
        <v>317</v>
      </c>
      <c r="D166" s="8">
        <v>-19.705538999999998</v>
      </c>
      <c r="E166" s="8">
        <v>5.9562286999999996</v>
      </c>
      <c r="F166" s="9">
        <v>44.054612800000001</v>
      </c>
      <c r="G166" s="9">
        <v>13.846402100000001</v>
      </c>
      <c r="H166" s="9">
        <v>3.181664990069875</v>
      </c>
      <c r="I166" s="6" t="s">
        <v>13</v>
      </c>
      <c r="J166" s="6" t="s">
        <v>316</v>
      </c>
      <c r="K166" s="5">
        <v>2009</v>
      </c>
      <c r="L166" s="6" t="s">
        <v>317</v>
      </c>
      <c r="M166" s="8">
        <v>-19.3178445</v>
      </c>
      <c r="N166" s="8">
        <v>5.6344995999999998</v>
      </c>
      <c r="O166" s="9">
        <v>33.331468200000003</v>
      </c>
      <c r="P166" s="9">
        <v>10.702151499999999</v>
      </c>
      <c r="Q166" s="9">
        <v>3.114464245810761</v>
      </c>
      <c r="R166" s="10">
        <f t="shared" si="10"/>
        <v>0.3876944999999985</v>
      </c>
      <c r="S166" s="4">
        <f t="shared" si="11"/>
        <v>0.32172909999999977</v>
      </c>
    </row>
    <row r="167" spans="1:19" ht="16" x14ac:dyDescent="0.2">
      <c r="A167" s="6" t="s">
        <v>320</v>
      </c>
      <c r="B167" s="5">
        <v>2009</v>
      </c>
      <c r="C167" s="7" t="s">
        <v>321</v>
      </c>
      <c r="D167" s="8">
        <v>-19.059381500000001</v>
      </c>
      <c r="E167" s="8">
        <v>6.5615487999999997</v>
      </c>
      <c r="F167" s="9">
        <v>42.274851699999999</v>
      </c>
      <c r="G167" s="9">
        <v>13.189367300000001</v>
      </c>
      <c r="H167" s="9">
        <v>3.2052221109954226</v>
      </c>
      <c r="I167" s="6" t="s">
        <v>13</v>
      </c>
      <c r="J167" s="6" t="s">
        <v>322</v>
      </c>
      <c r="K167" s="5">
        <v>2009</v>
      </c>
      <c r="L167" s="6" t="s">
        <v>321</v>
      </c>
      <c r="M167" s="8">
        <v>-18.856853900000001</v>
      </c>
      <c r="N167" s="8">
        <v>5.9009714999999998</v>
      </c>
      <c r="O167" s="9">
        <v>42.8959093</v>
      </c>
      <c r="P167" s="9">
        <v>13.6383905</v>
      </c>
      <c r="Q167" s="9">
        <v>3.1452325184558982</v>
      </c>
      <c r="R167" s="10">
        <f t="shared" si="10"/>
        <v>0.20252759999999981</v>
      </c>
      <c r="S167" s="4">
        <f t="shared" si="11"/>
        <v>0.66057729999999992</v>
      </c>
    </row>
    <row r="168" spans="1:19" ht="16" x14ac:dyDescent="0.2">
      <c r="A168" s="6" t="s">
        <v>323</v>
      </c>
      <c r="B168" s="5">
        <v>2007</v>
      </c>
      <c r="C168" s="7" t="s">
        <v>324</v>
      </c>
      <c r="D168" s="8">
        <v>-18.556975000000001</v>
      </c>
      <c r="E168" s="8">
        <v>6.4343624000000004</v>
      </c>
      <c r="F168" s="9">
        <v>46.385806700000003</v>
      </c>
      <c r="G168" s="9">
        <v>15.0140075</v>
      </c>
      <c r="H168" s="9">
        <v>3.0895020333511893</v>
      </c>
      <c r="I168" s="6" t="s">
        <v>13</v>
      </c>
      <c r="J168" s="6" t="s">
        <v>325</v>
      </c>
      <c r="K168" s="5">
        <v>2008</v>
      </c>
      <c r="L168" s="6" t="s">
        <v>324</v>
      </c>
      <c r="M168" s="8">
        <v>-18.289564800000001</v>
      </c>
      <c r="N168" s="8">
        <v>7.3148280186583747</v>
      </c>
      <c r="O168" s="9">
        <v>42.5956416</v>
      </c>
      <c r="P168" s="9">
        <v>13.0536537</v>
      </c>
      <c r="Q168" s="9">
        <v>3.2631202404273987</v>
      </c>
      <c r="R168" s="10">
        <f t="shared" si="10"/>
        <v>0.26741020000000049</v>
      </c>
      <c r="S168" s="4">
        <f t="shared" si="11"/>
        <v>0.88046561865837436</v>
      </c>
    </row>
    <row r="169" spans="1:19" ht="18" customHeight="1" x14ac:dyDescent="0.2">
      <c r="A169" s="6" t="s">
        <v>326</v>
      </c>
      <c r="B169" s="5">
        <v>2005</v>
      </c>
      <c r="C169" s="7" t="s">
        <v>327</v>
      </c>
      <c r="D169" s="8">
        <v>-18.5953464</v>
      </c>
      <c r="E169" s="8">
        <v>6.6634864</v>
      </c>
      <c r="F169" s="9">
        <v>38.643272799999998</v>
      </c>
      <c r="G169" s="9">
        <v>12.4326925</v>
      </c>
      <c r="H169" s="9">
        <v>3.1081982281794551</v>
      </c>
      <c r="I169" s="6" t="s">
        <v>39</v>
      </c>
      <c r="J169" s="6" t="s">
        <v>328</v>
      </c>
      <c r="K169" s="5">
        <v>2009</v>
      </c>
      <c r="L169" s="6" t="s">
        <v>327</v>
      </c>
      <c r="M169" s="8">
        <v>-19.1972211</v>
      </c>
      <c r="N169" s="8">
        <v>5.3502272</v>
      </c>
      <c r="O169" s="9">
        <v>40.897160200000002</v>
      </c>
      <c r="P169" s="9">
        <v>13.087392599999999</v>
      </c>
      <c r="Q169" s="9">
        <v>3.1249280471650254</v>
      </c>
      <c r="R169" s="10">
        <f t="shared" si="10"/>
        <v>0.60187469999999976</v>
      </c>
      <c r="S169" s="4">
        <f t="shared" si="11"/>
        <v>1.3132592000000001</v>
      </c>
    </row>
    <row r="170" spans="1:19" ht="16" x14ac:dyDescent="0.2">
      <c r="A170" s="6" t="s">
        <v>329</v>
      </c>
      <c r="B170" s="5">
        <v>2005</v>
      </c>
      <c r="C170" s="7" t="s">
        <v>327</v>
      </c>
      <c r="D170" s="8">
        <v>-18.314669199999997</v>
      </c>
      <c r="E170" s="8">
        <v>6.8187436999999997</v>
      </c>
      <c r="F170" s="9">
        <v>47.9981534</v>
      </c>
      <c r="G170" s="9">
        <v>15.694168599999999</v>
      </c>
      <c r="H170" s="9">
        <v>3.058343173400087</v>
      </c>
      <c r="I170" s="6" t="s">
        <v>39</v>
      </c>
      <c r="J170" s="6" t="s">
        <v>328</v>
      </c>
      <c r="K170" s="5">
        <v>2009</v>
      </c>
      <c r="L170" s="6" t="s">
        <v>327</v>
      </c>
      <c r="M170" s="8">
        <v>-19.1972211</v>
      </c>
      <c r="N170" s="8">
        <v>5.3502272</v>
      </c>
      <c r="O170" s="9">
        <v>40.897160200000002</v>
      </c>
      <c r="P170" s="9">
        <v>13.087392599999999</v>
      </c>
      <c r="Q170" s="9">
        <v>3.1249280471650254</v>
      </c>
      <c r="R170" s="10">
        <f t="shared" si="10"/>
        <v>0.88255190000000283</v>
      </c>
      <c r="S170" s="4">
        <f t="shared" si="11"/>
        <v>1.4685164999999998</v>
      </c>
    </row>
    <row r="171" spans="1:19" ht="16" x14ac:dyDescent="0.2">
      <c r="A171" s="6" t="s">
        <v>326</v>
      </c>
      <c r="B171" s="5">
        <v>2005</v>
      </c>
      <c r="C171" s="7" t="s">
        <v>327</v>
      </c>
      <c r="D171" s="8">
        <v>-18.5953464</v>
      </c>
      <c r="E171" s="8">
        <v>6.6634864</v>
      </c>
      <c r="F171" s="9">
        <v>38.643272799999998</v>
      </c>
      <c r="G171" s="9">
        <v>12.4326925</v>
      </c>
      <c r="H171" s="9">
        <v>3.1081982281794551</v>
      </c>
      <c r="I171" s="6" t="s">
        <v>39</v>
      </c>
      <c r="J171" s="6" t="s">
        <v>329</v>
      </c>
      <c r="K171" s="5">
        <v>2005</v>
      </c>
      <c r="L171" s="6" t="s">
        <v>327</v>
      </c>
      <c r="M171" s="8">
        <v>-18.314669199999997</v>
      </c>
      <c r="N171" s="8">
        <v>6.8187436999999997</v>
      </c>
      <c r="O171" s="9">
        <v>47.9981534</v>
      </c>
      <c r="P171" s="9">
        <v>15.694168599999999</v>
      </c>
      <c r="Q171" s="9">
        <v>3.058343173400087</v>
      </c>
      <c r="R171" s="10">
        <f t="shared" si="10"/>
        <v>0.28067720000000307</v>
      </c>
      <c r="S171" s="4">
        <f t="shared" si="11"/>
        <v>0.15525729999999971</v>
      </c>
    </row>
    <row r="172" spans="1:19" ht="16" x14ac:dyDescent="0.2">
      <c r="A172" s="6" t="s">
        <v>330</v>
      </c>
      <c r="B172" s="5">
        <v>2009</v>
      </c>
      <c r="C172" s="7" t="s">
        <v>331</v>
      </c>
      <c r="D172" s="8">
        <v>-20.244167999999998</v>
      </c>
      <c r="E172" s="8">
        <v>5.2697428999999998</v>
      </c>
      <c r="F172" s="9">
        <v>45.011206299999998</v>
      </c>
      <c r="G172" s="9">
        <v>14.428455599999999</v>
      </c>
      <c r="H172" s="9">
        <v>3.1196135988386726</v>
      </c>
      <c r="I172" s="6" t="s">
        <v>13</v>
      </c>
      <c r="J172" s="6" t="s">
        <v>332</v>
      </c>
      <c r="K172" s="5">
        <v>2009</v>
      </c>
      <c r="L172" s="6" t="s">
        <v>331</v>
      </c>
      <c r="M172" s="8">
        <v>-19.884095500000001</v>
      </c>
      <c r="N172" s="8">
        <v>5.3734003000000001</v>
      </c>
      <c r="O172" s="9">
        <v>47.922412600000001</v>
      </c>
      <c r="P172" s="9">
        <v>15.477635599999999</v>
      </c>
      <c r="Q172" s="9">
        <v>3.0962360039023018</v>
      </c>
      <c r="R172" s="10">
        <f t="shared" si="10"/>
        <v>0.36007249999999758</v>
      </c>
      <c r="S172" s="4">
        <f t="shared" si="11"/>
        <v>0.10365740000000034</v>
      </c>
    </row>
    <row r="173" spans="1:19" ht="16" x14ac:dyDescent="0.2">
      <c r="A173" s="6" t="s">
        <v>333</v>
      </c>
      <c r="B173" s="5">
        <v>2009</v>
      </c>
      <c r="C173" s="7" t="s">
        <v>334</v>
      </c>
      <c r="D173" s="8">
        <v>-21.372723999999998</v>
      </c>
      <c r="E173" s="8">
        <v>7.4279681999999996</v>
      </c>
      <c r="F173" s="9">
        <v>44.869082300000002</v>
      </c>
      <c r="G173" s="9">
        <v>14.832129699999999</v>
      </c>
      <c r="H173" s="9">
        <v>3.0251274232047742</v>
      </c>
      <c r="I173" s="6" t="s">
        <v>13</v>
      </c>
      <c r="J173" s="6" t="s">
        <v>335</v>
      </c>
      <c r="K173" s="5">
        <v>2009</v>
      </c>
      <c r="L173" s="6" t="s">
        <v>334</v>
      </c>
      <c r="M173" s="8">
        <v>-21.094530999999996</v>
      </c>
      <c r="N173" s="8">
        <v>7.0661451999999993</v>
      </c>
      <c r="O173" s="9">
        <v>42.790197900000003</v>
      </c>
      <c r="P173" s="9">
        <v>13.9136524</v>
      </c>
      <c r="Q173" s="9">
        <v>3.0754108748612983</v>
      </c>
      <c r="R173" s="10">
        <f t="shared" si="10"/>
        <v>0.27819300000000169</v>
      </c>
      <c r="S173" s="4">
        <f t="shared" si="11"/>
        <v>0.36182300000000023</v>
      </c>
    </row>
    <row r="174" spans="1:19" ht="16" x14ac:dyDescent="0.2">
      <c r="A174" s="6" t="s">
        <v>336</v>
      </c>
      <c r="B174" s="5">
        <v>2009</v>
      </c>
      <c r="C174" s="7" t="s">
        <v>337</v>
      </c>
      <c r="D174" s="8">
        <v>-20.396584784253459</v>
      </c>
      <c r="E174" s="8">
        <v>4.8915399227568264</v>
      </c>
      <c r="F174" s="9">
        <v>44.284909499999998</v>
      </c>
      <c r="G174" s="9">
        <v>12.851255699999999</v>
      </c>
      <c r="H174" s="9">
        <v>3.4459597204964183</v>
      </c>
      <c r="I174" s="6" t="s">
        <v>13</v>
      </c>
      <c r="J174" s="6" t="s">
        <v>338</v>
      </c>
      <c r="K174" s="5">
        <v>2009</v>
      </c>
      <c r="L174" s="6" t="s">
        <v>337</v>
      </c>
      <c r="M174" s="8">
        <v>-21.780439546613074</v>
      </c>
      <c r="N174" s="8">
        <v>4.8741336215864752</v>
      </c>
      <c r="O174" s="9">
        <v>44.659038000000002</v>
      </c>
      <c r="P174" s="9">
        <v>13.240988</v>
      </c>
      <c r="Q174" s="9">
        <v>3.372787438520449</v>
      </c>
      <c r="R174" s="10">
        <f t="shared" si="10"/>
        <v>1.3838547623596149</v>
      </c>
      <c r="S174" s="4">
        <f t="shared" si="11"/>
        <v>1.7406301170351135E-2</v>
      </c>
    </row>
    <row r="175" spans="1:19" ht="16" x14ac:dyDescent="0.2">
      <c r="A175" s="6" t="s">
        <v>336</v>
      </c>
      <c r="B175" s="5">
        <v>2009</v>
      </c>
      <c r="C175" s="7" t="s">
        <v>337</v>
      </c>
      <c r="D175" s="8">
        <v>-20.396584784253459</v>
      </c>
      <c r="E175" s="8">
        <v>4.8915399227568264</v>
      </c>
      <c r="F175" s="9">
        <v>44.284909499999998</v>
      </c>
      <c r="G175" s="9">
        <v>12.851255699999999</v>
      </c>
      <c r="H175" s="9">
        <v>3.4459597204964183</v>
      </c>
      <c r="I175" s="6" t="s">
        <v>13</v>
      </c>
      <c r="J175" s="6" t="s">
        <v>339</v>
      </c>
      <c r="K175" s="5">
        <v>2009</v>
      </c>
      <c r="L175" s="6" t="s">
        <v>337</v>
      </c>
      <c r="M175" s="8">
        <v>-20.703888599999999</v>
      </c>
      <c r="N175" s="8">
        <v>5.0363468999999998</v>
      </c>
      <c r="O175" s="9">
        <v>40.4898223</v>
      </c>
      <c r="P175" s="9">
        <v>12.5169815</v>
      </c>
      <c r="Q175" s="9">
        <v>3.2347912553837359</v>
      </c>
      <c r="R175" s="10">
        <f t="shared" si="10"/>
        <v>0.30730381574653975</v>
      </c>
      <c r="S175" s="4">
        <f t="shared" si="11"/>
        <v>0.14480697724317348</v>
      </c>
    </row>
    <row r="176" spans="1:19" ht="16" x14ac:dyDescent="0.2">
      <c r="A176" s="6" t="s">
        <v>339</v>
      </c>
      <c r="B176" s="5">
        <v>2009</v>
      </c>
      <c r="C176" s="7" t="s">
        <v>337</v>
      </c>
      <c r="D176" s="8">
        <v>-20.703888599999999</v>
      </c>
      <c r="E176" s="8">
        <v>5.0363468999999998</v>
      </c>
      <c r="F176" s="9">
        <v>40.4898223</v>
      </c>
      <c r="G176" s="9">
        <v>12.5169815</v>
      </c>
      <c r="H176" s="9">
        <v>3.2347912553837359</v>
      </c>
      <c r="I176" s="6" t="s">
        <v>13</v>
      </c>
      <c r="J176" s="6" t="s">
        <v>338</v>
      </c>
      <c r="K176" s="5">
        <v>2009</v>
      </c>
      <c r="L176" s="6" t="s">
        <v>337</v>
      </c>
      <c r="M176" s="8">
        <v>-21.780439546613074</v>
      </c>
      <c r="N176" s="8">
        <v>4.8741336215864752</v>
      </c>
      <c r="O176" s="9">
        <v>44.659038000000002</v>
      </c>
      <c r="P176" s="9">
        <v>13.240988</v>
      </c>
      <c r="Q176" s="9">
        <v>3.372787438520449</v>
      </c>
      <c r="R176" s="10">
        <f t="shared" si="10"/>
        <v>1.0765509466130752</v>
      </c>
      <c r="S176" s="4">
        <f t="shared" si="11"/>
        <v>0.16221327841352462</v>
      </c>
    </row>
    <row r="177" spans="1:19" ht="16" x14ac:dyDescent="0.2">
      <c r="A177" s="6" t="s">
        <v>340</v>
      </c>
      <c r="B177" s="5">
        <v>2009</v>
      </c>
      <c r="C177" s="7" t="s">
        <v>337</v>
      </c>
      <c r="D177" s="8">
        <v>-20.256005999999999</v>
      </c>
      <c r="E177" s="8">
        <v>5.2443175000000002</v>
      </c>
      <c r="F177" s="9">
        <v>49.388494399999999</v>
      </c>
      <c r="G177" s="9">
        <v>15.5664243</v>
      </c>
      <c r="H177" s="9">
        <v>3.1727578182486007</v>
      </c>
      <c r="I177" s="6" t="s">
        <v>13</v>
      </c>
      <c r="J177" s="6" t="s">
        <v>339</v>
      </c>
      <c r="K177" s="5">
        <v>2009</v>
      </c>
      <c r="L177" s="6" t="s">
        <v>337</v>
      </c>
      <c r="M177" s="8">
        <v>-20.703888599999999</v>
      </c>
      <c r="N177" s="8">
        <v>5.0363468999999998</v>
      </c>
      <c r="O177" s="9">
        <v>40.4898223</v>
      </c>
      <c r="P177" s="9">
        <v>12.5169815</v>
      </c>
      <c r="Q177" s="9">
        <v>3.2347912553837359</v>
      </c>
      <c r="R177" s="10">
        <f t="shared" si="10"/>
        <v>0.4478825999999998</v>
      </c>
      <c r="S177" s="4">
        <f t="shared" si="11"/>
        <v>0.20797060000000034</v>
      </c>
    </row>
    <row r="178" spans="1:19" ht="16" x14ac:dyDescent="0.2">
      <c r="A178" s="6" t="s">
        <v>336</v>
      </c>
      <c r="B178" s="5">
        <v>2009</v>
      </c>
      <c r="C178" s="7" t="s">
        <v>337</v>
      </c>
      <c r="D178" s="8">
        <v>-20.396584784253459</v>
      </c>
      <c r="E178" s="8">
        <v>4.8915399227568264</v>
      </c>
      <c r="F178" s="9">
        <v>44.284909499999998</v>
      </c>
      <c r="G178" s="9">
        <v>12.851255699999999</v>
      </c>
      <c r="H178" s="9">
        <v>3.4459597204964183</v>
      </c>
      <c r="I178" s="6" t="s">
        <v>13</v>
      </c>
      <c r="J178" s="6" t="s">
        <v>340</v>
      </c>
      <c r="K178" s="5">
        <v>2009</v>
      </c>
      <c r="L178" s="6" t="s">
        <v>337</v>
      </c>
      <c r="M178" s="8">
        <v>-20.256005999999999</v>
      </c>
      <c r="N178" s="8">
        <v>5.2443175000000002</v>
      </c>
      <c r="O178" s="9">
        <v>49.388494399999999</v>
      </c>
      <c r="P178" s="9">
        <v>15.5664243</v>
      </c>
      <c r="Q178" s="9">
        <v>3.1727578182486007</v>
      </c>
      <c r="R178" s="10">
        <f t="shared" si="10"/>
        <v>0.14057878425346004</v>
      </c>
      <c r="S178" s="4">
        <f t="shared" si="11"/>
        <v>0.35277757724317382</v>
      </c>
    </row>
    <row r="179" spans="1:19" ht="16" x14ac:dyDescent="0.2">
      <c r="A179" s="6" t="s">
        <v>340</v>
      </c>
      <c r="B179" s="5">
        <v>2009</v>
      </c>
      <c r="C179" s="7" t="s">
        <v>337</v>
      </c>
      <c r="D179" s="8">
        <v>-20.256005999999999</v>
      </c>
      <c r="E179" s="8">
        <v>5.2443175000000002</v>
      </c>
      <c r="F179" s="9">
        <v>49.388494399999999</v>
      </c>
      <c r="G179" s="9">
        <v>15.5664243</v>
      </c>
      <c r="H179" s="9">
        <v>3.1727578182486007</v>
      </c>
      <c r="I179" s="6" t="s">
        <v>13</v>
      </c>
      <c r="J179" s="6" t="s">
        <v>338</v>
      </c>
      <c r="K179" s="5">
        <v>2009</v>
      </c>
      <c r="L179" s="6" t="s">
        <v>337</v>
      </c>
      <c r="M179" s="8">
        <v>-21.780439546613074</v>
      </c>
      <c r="N179" s="8">
        <v>4.8741336215864752</v>
      </c>
      <c r="O179" s="9">
        <v>44.659038000000002</v>
      </c>
      <c r="P179" s="9">
        <v>13.240988</v>
      </c>
      <c r="Q179" s="9">
        <v>3.372787438520449</v>
      </c>
      <c r="R179" s="10">
        <f t="shared" si="10"/>
        <v>1.524433546613075</v>
      </c>
      <c r="S179" s="4">
        <f t="shared" si="11"/>
        <v>0.37018387841352496</v>
      </c>
    </row>
    <row r="180" spans="1:19" ht="16" x14ac:dyDescent="0.2">
      <c r="A180" s="6" t="s">
        <v>341</v>
      </c>
      <c r="B180" s="5">
        <v>2009</v>
      </c>
      <c r="C180" s="7" t="s">
        <v>342</v>
      </c>
      <c r="D180" s="8">
        <v>-21.482225499999998</v>
      </c>
      <c r="E180" s="8">
        <v>6.4833167999999999</v>
      </c>
      <c r="F180" s="9">
        <v>46.649785000000001</v>
      </c>
      <c r="G180" s="9">
        <v>15.150311800000001</v>
      </c>
      <c r="H180" s="9">
        <v>3.079130358228007</v>
      </c>
      <c r="I180" s="6" t="s">
        <v>13</v>
      </c>
      <c r="J180" s="6" t="s">
        <v>343</v>
      </c>
      <c r="K180" s="5">
        <v>2009</v>
      </c>
      <c r="L180" s="6" t="s">
        <v>342</v>
      </c>
      <c r="M180" s="8">
        <v>-20.3252612</v>
      </c>
      <c r="N180" s="8">
        <v>6.3136777999999998</v>
      </c>
      <c r="O180" s="9">
        <v>43.216794200000002</v>
      </c>
      <c r="P180" s="9">
        <v>13.8507196</v>
      </c>
      <c r="Q180" s="9">
        <v>3.1201840372250409</v>
      </c>
      <c r="R180" s="10">
        <f t="shared" si="10"/>
        <v>1.1569642999999985</v>
      </c>
      <c r="S180" s="4">
        <f t="shared" si="11"/>
        <v>0.1696390000000001</v>
      </c>
    </row>
    <row r="181" spans="1:19" ht="16" x14ac:dyDescent="0.2">
      <c r="A181" s="6" t="s">
        <v>344</v>
      </c>
      <c r="B181" s="5">
        <v>2009</v>
      </c>
      <c r="C181" s="7" t="s">
        <v>345</v>
      </c>
      <c r="D181" s="8">
        <v>-20.131706999999999</v>
      </c>
      <c r="E181" s="8">
        <v>5.4555439000000003</v>
      </c>
      <c r="F181" s="9">
        <v>42.944013499999997</v>
      </c>
      <c r="G181" s="9">
        <v>13.2608555</v>
      </c>
      <c r="H181" s="9">
        <v>3.2384044528650504</v>
      </c>
      <c r="I181" s="6" t="s">
        <v>13</v>
      </c>
      <c r="J181" s="6" t="s">
        <v>346</v>
      </c>
      <c r="K181" s="5">
        <v>2009</v>
      </c>
      <c r="L181" s="6" t="s">
        <v>345</v>
      </c>
      <c r="M181" s="8">
        <v>-19.559614222035705</v>
      </c>
      <c r="N181" s="8">
        <v>5.4091400065019499</v>
      </c>
      <c r="O181" s="9">
        <v>39.620306499999998</v>
      </c>
      <c r="P181" s="9">
        <v>12.145237699999999</v>
      </c>
      <c r="Q181" s="9">
        <v>3.2622092279017316</v>
      </c>
      <c r="R181" s="10">
        <f t="shared" si="10"/>
        <v>0.57209277796429348</v>
      </c>
      <c r="S181" s="4">
        <f t="shared" si="11"/>
        <v>4.6403893498050408E-2</v>
      </c>
    </row>
    <row r="182" spans="1:19" ht="16" x14ac:dyDescent="0.2">
      <c r="A182" s="6" t="s">
        <v>347</v>
      </c>
      <c r="B182" s="5">
        <v>2009</v>
      </c>
      <c r="C182" s="7" t="s">
        <v>348</v>
      </c>
      <c r="D182" s="8">
        <v>-19.311991500000001</v>
      </c>
      <c r="E182" s="8">
        <v>5.3559247000000001</v>
      </c>
      <c r="F182" s="9">
        <v>43.569369999999999</v>
      </c>
      <c r="G182" s="9">
        <v>13.699158799999999</v>
      </c>
      <c r="H182" s="9">
        <v>3.180441269138365</v>
      </c>
      <c r="I182" s="6" t="s">
        <v>13</v>
      </c>
      <c r="J182" s="6" t="s">
        <v>349</v>
      </c>
      <c r="K182" s="5">
        <v>2009</v>
      </c>
      <c r="L182" s="6" t="s">
        <v>348</v>
      </c>
      <c r="M182" s="8">
        <v>-19.510211999999999</v>
      </c>
      <c r="N182" s="8">
        <v>5.9444939000000003</v>
      </c>
      <c r="O182" s="9">
        <v>38.101739899999998</v>
      </c>
      <c r="P182" s="9">
        <v>11.755864300000001</v>
      </c>
      <c r="Q182" s="9">
        <v>3.2410836777011789</v>
      </c>
      <c r="R182" s="10">
        <f t="shared" si="10"/>
        <v>0.19822049999999791</v>
      </c>
      <c r="S182" s="4">
        <f t="shared" si="11"/>
        <v>0.58856920000000024</v>
      </c>
    </row>
    <row r="183" spans="1:19" ht="16" x14ac:dyDescent="0.2">
      <c r="A183" s="6" t="s">
        <v>350</v>
      </c>
      <c r="B183" s="5">
        <v>2007</v>
      </c>
      <c r="C183" s="7" t="s">
        <v>351</v>
      </c>
      <c r="D183" s="8">
        <v>-19.310380000000002</v>
      </c>
      <c r="E183" s="8">
        <v>5.6637719999999998</v>
      </c>
      <c r="F183" s="9">
        <v>45.857724900000001</v>
      </c>
      <c r="G183" s="9">
        <v>14.561717099999999</v>
      </c>
      <c r="H183" s="9">
        <v>3.1491976245026767</v>
      </c>
      <c r="I183" s="6" t="s">
        <v>13</v>
      </c>
      <c r="J183" s="6" t="s">
        <v>352</v>
      </c>
      <c r="K183" s="5">
        <v>2007</v>
      </c>
      <c r="L183" s="6" t="s">
        <v>351</v>
      </c>
      <c r="M183" s="8">
        <v>-19.893777999999998</v>
      </c>
      <c r="N183" s="8">
        <v>6.3635719999999996</v>
      </c>
      <c r="O183" s="9">
        <v>46.916815200000002</v>
      </c>
      <c r="P183" s="9">
        <v>13.6215119</v>
      </c>
      <c r="Q183" s="9">
        <v>3.4443177486046905</v>
      </c>
      <c r="R183" s="10">
        <f t="shared" si="10"/>
        <v>0.58339799999999542</v>
      </c>
      <c r="S183" s="4">
        <f t="shared" si="11"/>
        <v>0.69979999999999976</v>
      </c>
    </row>
    <row r="184" spans="1:19" ht="16" x14ac:dyDescent="0.2">
      <c r="A184" s="6" t="s">
        <v>353</v>
      </c>
      <c r="B184" s="5">
        <v>2005</v>
      </c>
      <c r="C184" s="7" t="s">
        <v>354</v>
      </c>
      <c r="D184" s="8">
        <v>-19.272331899999998</v>
      </c>
      <c r="E184" s="8">
        <v>7.3725277</v>
      </c>
      <c r="F184" s="9">
        <v>36.564443500000003</v>
      </c>
      <c r="G184" s="9">
        <v>9.7682585</v>
      </c>
      <c r="H184" s="9">
        <v>3.7431895869668073</v>
      </c>
      <c r="I184" s="6" t="s">
        <v>39</v>
      </c>
      <c r="J184" s="6" t="s">
        <v>355</v>
      </c>
      <c r="K184" s="5">
        <v>2005</v>
      </c>
      <c r="L184" s="6" t="s">
        <v>354</v>
      </c>
      <c r="M184" s="11">
        <v>-18.501457899999998</v>
      </c>
      <c r="N184" s="11">
        <v>7.9421341000000005</v>
      </c>
      <c r="O184" s="12">
        <v>47.180195500000004</v>
      </c>
      <c r="P184" s="12">
        <v>14.4271004</v>
      </c>
      <c r="Q184" s="12">
        <v>3.2702479494770826</v>
      </c>
      <c r="R184" s="10">
        <f t="shared" si="10"/>
        <v>0.77087399999999917</v>
      </c>
      <c r="S184" s="4">
        <f t="shared" si="11"/>
        <v>0.56960640000000051</v>
      </c>
    </row>
    <row r="185" spans="1:19" x14ac:dyDescent="0.2">
      <c r="J185" s="14"/>
      <c r="K185" s="14"/>
    </row>
    <row r="186" spans="1:19" x14ac:dyDescent="0.2">
      <c r="R186" s="10"/>
      <c r="S186" s="10"/>
    </row>
  </sheetData>
  <autoFilter ref="A1:S184" xr:uid="{00000000-0009-0000-0000-000002000000}">
    <sortState xmlns:xlrd2="http://schemas.microsoft.com/office/spreadsheetml/2017/richdata2" ref="A14:S170">
      <sortCondition ref="C1:C184"/>
    </sortState>
  </autoFilter>
  <conditionalFormatting sqref="L1">
    <cfRule type="duplicateValues" dxfId="88" priority="87"/>
  </conditionalFormatting>
  <conditionalFormatting sqref="L9">
    <cfRule type="duplicateValues" dxfId="87" priority="86"/>
  </conditionalFormatting>
  <conditionalFormatting sqref="L10">
    <cfRule type="duplicateValues" dxfId="86" priority="85"/>
  </conditionalFormatting>
  <conditionalFormatting sqref="L8">
    <cfRule type="duplicateValues" dxfId="85" priority="84"/>
  </conditionalFormatting>
  <conditionalFormatting sqref="L20">
    <cfRule type="duplicateValues" dxfId="84" priority="83"/>
  </conditionalFormatting>
  <conditionalFormatting sqref="L21">
    <cfRule type="duplicateValues" dxfId="83" priority="82"/>
  </conditionalFormatting>
  <conditionalFormatting sqref="L34">
    <cfRule type="duplicateValues" dxfId="82" priority="81"/>
  </conditionalFormatting>
  <conditionalFormatting sqref="L35">
    <cfRule type="duplicateValues" dxfId="81" priority="80"/>
  </conditionalFormatting>
  <conditionalFormatting sqref="L36">
    <cfRule type="duplicateValues" dxfId="80" priority="79"/>
  </conditionalFormatting>
  <conditionalFormatting sqref="L51">
    <cfRule type="duplicateValues" dxfId="79" priority="78"/>
  </conditionalFormatting>
  <conditionalFormatting sqref="L52">
    <cfRule type="duplicateValues" dxfId="78" priority="77"/>
  </conditionalFormatting>
  <conditionalFormatting sqref="L53">
    <cfRule type="duplicateValues" dxfId="77" priority="76"/>
  </conditionalFormatting>
  <conditionalFormatting sqref="L54">
    <cfRule type="duplicateValues" dxfId="76" priority="75"/>
  </conditionalFormatting>
  <conditionalFormatting sqref="L57">
    <cfRule type="duplicateValues" dxfId="75" priority="74"/>
  </conditionalFormatting>
  <conditionalFormatting sqref="L58">
    <cfRule type="duplicateValues" dxfId="74" priority="73"/>
  </conditionalFormatting>
  <conditionalFormatting sqref="L60">
    <cfRule type="duplicateValues" dxfId="73" priority="72"/>
  </conditionalFormatting>
  <conditionalFormatting sqref="L61">
    <cfRule type="duplicateValues" dxfId="72" priority="71"/>
  </conditionalFormatting>
  <conditionalFormatting sqref="L68">
    <cfRule type="duplicateValues" dxfId="71" priority="70"/>
  </conditionalFormatting>
  <conditionalFormatting sqref="L69">
    <cfRule type="duplicateValues" dxfId="70" priority="69"/>
  </conditionalFormatting>
  <conditionalFormatting sqref="L70">
    <cfRule type="duplicateValues" dxfId="69" priority="68"/>
  </conditionalFormatting>
  <conditionalFormatting sqref="L71">
    <cfRule type="duplicateValues" dxfId="68" priority="67"/>
  </conditionalFormatting>
  <conditionalFormatting sqref="L72">
    <cfRule type="duplicateValues" dxfId="67" priority="66"/>
  </conditionalFormatting>
  <conditionalFormatting sqref="L73">
    <cfRule type="duplicateValues" dxfId="66" priority="65"/>
  </conditionalFormatting>
  <conditionalFormatting sqref="L74:L76">
    <cfRule type="duplicateValues" dxfId="65" priority="64"/>
  </conditionalFormatting>
  <conditionalFormatting sqref="L77">
    <cfRule type="duplicateValues" dxfId="64" priority="63"/>
  </conditionalFormatting>
  <conditionalFormatting sqref="L78">
    <cfRule type="duplicateValues" dxfId="63" priority="62"/>
  </conditionalFormatting>
  <conditionalFormatting sqref="L81">
    <cfRule type="duplicateValues" dxfId="62" priority="61"/>
  </conditionalFormatting>
  <conditionalFormatting sqref="L82">
    <cfRule type="duplicateValues" dxfId="61" priority="60"/>
  </conditionalFormatting>
  <conditionalFormatting sqref="L83">
    <cfRule type="duplicateValues" dxfId="60" priority="59"/>
  </conditionalFormatting>
  <conditionalFormatting sqref="L84:L85">
    <cfRule type="duplicateValues" dxfId="59" priority="58"/>
  </conditionalFormatting>
  <conditionalFormatting sqref="L86">
    <cfRule type="duplicateValues" dxfId="58" priority="57"/>
  </conditionalFormatting>
  <conditionalFormatting sqref="L90">
    <cfRule type="duplicateValues" dxfId="57" priority="56"/>
  </conditionalFormatting>
  <conditionalFormatting sqref="L91">
    <cfRule type="duplicateValues" dxfId="56" priority="55"/>
  </conditionalFormatting>
  <conditionalFormatting sqref="L95">
    <cfRule type="duplicateValues" dxfId="55" priority="54"/>
  </conditionalFormatting>
  <conditionalFormatting sqref="L96">
    <cfRule type="duplicateValues" dxfId="54" priority="53"/>
  </conditionalFormatting>
  <conditionalFormatting sqref="L104">
    <cfRule type="duplicateValues" dxfId="53" priority="52"/>
  </conditionalFormatting>
  <conditionalFormatting sqref="L111">
    <cfRule type="duplicateValues" dxfId="52" priority="51"/>
  </conditionalFormatting>
  <conditionalFormatting sqref="L112">
    <cfRule type="duplicateValues" dxfId="51" priority="50"/>
  </conditionalFormatting>
  <conditionalFormatting sqref="L116">
    <cfRule type="duplicateValues" dxfId="50" priority="49"/>
  </conditionalFormatting>
  <conditionalFormatting sqref="L119">
    <cfRule type="duplicateValues" dxfId="49" priority="48"/>
  </conditionalFormatting>
  <conditionalFormatting sqref="L125">
    <cfRule type="duplicateValues" dxfId="48" priority="47"/>
  </conditionalFormatting>
  <conditionalFormatting sqref="L126">
    <cfRule type="duplicateValues" dxfId="47" priority="46"/>
  </conditionalFormatting>
  <conditionalFormatting sqref="L127">
    <cfRule type="duplicateValues" dxfId="46" priority="45"/>
  </conditionalFormatting>
  <conditionalFormatting sqref="L129">
    <cfRule type="duplicateValues" dxfId="45" priority="44"/>
  </conditionalFormatting>
  <conditionalFormatting sqref="L133">
    <cfRule type="duplicateValues" dxfId="44" priority="43"/>
  </conditionalFormatting>
  <conditionalFormatting sqref="L134">
    <cfRule type="duplicateValues" dxfId="43" priority="42"/>
  </conditionalFormatting>
  <conditionalFormatting sqref="L135">
    <cfRule type="duplicateValues" dxfId="42" priority="41"/>
  </conditionalFormatting>
  <conditionalFormatting sqref="L136">
    <cfRule type="duplicateValues" dxfId="41" priority="40"/>
  </conditionalFormatting>
  <conditionalFormatting sqref="L137">
    <cfRule type="duplicateValues" dxfId="40" priority="39"/>
  </conditionalFormatting>
  <conditionalFormatting sqref="L138">
    <cfRule type="duplicateValues" dxfId="39" priority="38"/>
  </conditionalFormatting>
  <conditionalFormatting sqref="L139">
    <cfRule type="duplicateValues" dxfId="38" priority="37"/>
  </conditionalFormatting>
  <conditionalFormatting sqref="L140">
    <cfRule type="duplicateValues" dxfId="37" priority="36"/>
  </conditionalFormatting>
  <conditionalFormatting sqref="L144">
    <cfRule type="duplicateValues" dxfId="36" priority="35"/>
  </conditionalFormatting>
  <conditionalFormatting sqref="L149">
    <cfRule type="duplicateValues" dxfId="35" priority="34"/>
  </conditionalFormatting>
  <conditionalFormatting sqref="L154">
    <cfRule type="duplicateValues" dxfId="34" priority="33"/>
  </conditionalFormatting>
  <conditionalFormatting sqref="L155">
    <cfRule type="duplicateValues" dxfId="33" priority="32"/>
  </conditionalFormatting>
  <conditionalFormatting sqref="L157">
    <cfRule type="duplicateValues" dxfId="32" priority="31"/>
  </conditionalFormatting>
  <conditionalFormatting sqref="L158">
    <cfRule type="duplicateValues" dxfId="31" priority="30"/>
  </conditionalFormatting>
  <conditionalFormatting sqref="L156 L159:L163 L150:L153 L145:L148 L141:L143 L130:L132 L128 L120:L124 L117:L118 L113:L115 L87:L89 L79:L80 L62:L67 L59 L55:L56 L37:L50 L2:L7 L22:L33 L11:L19 L105:L110 L97:L99 L92:L94">
    <cfRule type="duplicateValues" dxfId="30" priority="88"/>
  </conditionalFormatting>
  <conditionalFormatting sqref="L164">
    <cfRule type="duplicateValues" dxfId="29" priority="29"/>
  </conditionalFormatting>
  <conditionalFormatting sqref="L165">
    <cfRule type="duplicateValues" dxfId="28" priority="28"/>
  </conditionalFormatting>
  <conditionalFormatting sqref="L166">
    <cfRule type="duplicateValues" dxfId="27" priority="27"/>
  </conditionalFormatting>
  <conditionalFormatting sqref="L167">
    <cfRule type="duplicateValues" dxfId="26" priority="26"/>
  </conditionalFormatting>
  <conditionalFormatting sqref="L168">
    <cfRule type="duplicateValues" dxfId="25" priority="25"/>
  </conditionalFormatting>
  <conditionalFormatting sqref="L169">
    <cfRule type="duplicateValues" dxfId="24" priority="24"/>
  </conditionalFormatting>
  <conditionalFormatting sqref="L170">
    <cfRule type="duplicateValues" dxfId="23" priority="23"/>
  </conditionalFormatting>
  <conditionalFormatting sqref="L171">
    <cfRule type="duplicateValues" dxfId="22" priority="22"/>
  </conditionalFormatting>
  <conditionalFormatting sqref="L172">
    <cfRule type="duplicateValues" dxfId="21" priority="21"/>
  </conditionalFormatting>
  <conditionalFormatting sqref="L173">
    <cfRule type="duplicateValues" dxfId="20" priority="20"/>
  </conditionalFormatting>
  <conditionalFormatting sqref="L174">
    <cfRule type="duplicateValues" dxfId="19" priority="19"/>
  </conditionalFormatting>
  <conditionalFormatting sqref="L175">
    <cfRule type="duplicateValues" dxfId="18" priority="18"/>
  </conditionalFormatting>
  <conditionalFormatting sqref="L176">
    <cfRule type="duplicateValues" dxfId="17" priority="17"/>
  </conditionalFormatting>
  <conditionalFormatting sqref="L177">
    <cfRule type="duplicateValues" dxfId="16" priority="16"/>
  </conditionalFormatting>
  <conditionalFormatting sqref="L178">
    <cfRule type="duplicateValues" dxfId="15" priority="15"/>
  </conditionalFormatting>
  <conditionalFormatting sqref="L179">
    <cfRule type="duplicateValues" dxfId="14" priority="14"/>
  </conditionalFormatting>
  <conditionalFormatting sqref="L180">
    <cfRule type="duplicateValues" dxfId="13" priority="13"/>
  </conditionalFormatting>
  <conditionalFormatting sqref="L181">
    <cfRule type="duplicateValues" dxfId="12" priority="12"/>
  </conditionalFormatting>
  <conditionalFormatting sqref="L182">
    <cfRule type="duplicateValues" dxfId="11" priority="11"/>
  </conditionalFormatting>
  <conditionalFormatting sqref="L183">
    <cfRule type="duplicateValues" dxfId="10" priority="10"/>
  </conditionalFormatting>
  <conditionalFormatting sqref="L184">
    <cfRule type="duplicateValues" dxfId="9" priority="89"/>
  </conditionalFormatting>
  <conditionalFormatting sqref="C1:C99 C104:C1048576">
    <cfRule type="duplicateValues" dxfId="8" priority="9"/>
  </conditionalFormatting>
  <conditionalFormatting sqref="C100">
    <cfRule type="duplicateValues" dxfId="7" priority="8"/>
  </conditionalFormatting>
  <conditionalFormatting sqref="C101">
    <cfRule type="duplicateValues" dxfId="6" priority="7"/>
  </conditionalFormatting>
  <conditionalFormatting sqref="L100">
    <cfRule type="duplicateValues" dxfId="5" priority="6"/>
  </conditionalFormatting>
  <conditionalFormatting sqref="L101">
    <cfRule type="duplicateValues" dxfId="4" priority="5"/>
  </conditionalFormatting>
  <conditionalFormatting sqref="C102:C103">
    <cfRule type="duplicateValues" dxfId="3" priority="4"/>
  </conditionalFormatting>
  <conditionalFormatting sqref="L102">
    <cfRule type="duplicateValues" dxfId="2" priority="3"/>
  </conditionalFormatting>
  <conditionalFormatting sqref="L103">
    <cfRule type="duplicateValues" dxfId="1" priority="2"/>
  </conditionalFormatting>
  <conditionalFormatting sqref="L1:L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Emma Carroll</cp:lastModifiedBy>
  <dcterms:created xsi:type="dcterms:W3CDTF">2021-10-12T12:56:46Z</dcterms:created>
  <dcterms:modified xsi:type="dcterms:W3CDTF">2022-12-28T03:13:00Z</dcterms:modified>
</cp:coreProperties>
</file>