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4\"/>
    </mc:Choice>
  </mc:AlternateContent>
  <xr:revisionPtr revIDLastSave="0" documentId="8_{8596D42A-0443-4144-ACE6-8C03BAD8D5D5}" xr6:coauthVersionLast="36" xr6:coauthVersionMax="36" xr10:uidLastSave="{00000000-0000-0000-0000-000000000000}"/>
  <bookViews>
    <workbookView xWindow="0" yWindow="0" windowWidth="20490" windowHeight="8340" xr2:uid="{00000000-000D-0000-FFFF-FFFF00000000}"/>
  </bookViews>
  <sheets>
    <sheet name="totalHigh" sheetId="1" r:id="rId1"/>
  </sheets>
  <calcPr calcId="191029"/>
  <extLst>
    <ext uri="GoogleSheetsCustomDataVersion1">
      <go:sheetsCustomData xmlns:go="http://customooxmlschemas.google.com/" r:id="rId5" roundtripDataSignature="AMtx7miHlsiQV0NlIArZu015V9nCEnzlFA=="/>
    </ext>
  </extLst>
</workbook>
</file>

<file path=xl/calcChain.xml><?xml version="1.0" encoding="utf-8"?>
<calcChain xmlns="http://schemas.openxmlformats.org/spreadsheetml/2006/main">
  <c r="W64" i="1" l="1"/>
  <c r="U64" i="1"/>
  <c r="T64" i="1"/>
  <c r="O64" i="1"/>
  <c r="J64" i="1"/>
  <c r="E64" i="1"/>
  <c r="U63" i="1"/>
  <c r="T63" i="1"/>
  <c r="O63" i="1"/>
  <c r="W63" i="1" s="1"/>
  <c r="J63" i="1"/>
  <c r="E63" i="1"/>
  <c r="U62" i="1"/>
  <c r="T62" i="1"/>
  <c r="O62" i="1"/>
  <c r="J62" i="1"/>
  <c r="E62" i="1"/>
  <c r="W62" i="1" s="1"/>
  <c r="U61" i="1"/>
  <c r="T61" i="1"/>
  <c r="O61" i="1"/>
  <c r="J61" i="1"/>
  <c r="E61" i="1"/>
  <c r="W61" i="1" s="1"/>
  <c r="W60" i="1"/>
  <c r="U60" i="1"/>
  <c r="T60" i="1"/>
  <c r="O60" i="1"/>
  <c r="J60" i="1"/>
  <c r="E60" i="1"/>
  <c r="U59" i="1"/>
  <c r="T59" i="1"/>
  <c r="W59" i="1" s="1"/>
  <c r="O59" i="1"/>
  <c r="J59" i="1"/>
  <c r="E59" i="1"/>
  <c r="U58" i="1"/>
  <c r="T58" i="1"/>
  <c r="O58" i="1"/>
  <c r="J58" i="1"/>
  <c r="E58" i="1"/>
  <c r="W58" i="1" s="1"/>
  <c r="U57" i="1"/>
  <c r="T57" i="1"/>
  <c r="O57" i="1"/>
  <c r="J57" i="1"/>
  <c r="E57" i="1"/>
  <c r="W57" i="1" s="1"/>
  <c r="W56" i="1"/>
  <c r="U56" i="1"/>
  <c r="T56" i="1"/>
  <c r="O56" i="1"/>
  <c r="J56" i="1"/>
  <c r="E56" i="1"/>
  <c r="U55" i="1"/>
  <c r="T55" i="1"/>
  <c r="W55" i="1" s="1"/>
  <c r="O55" i="1"/>
  <c r="J55" i="1"/>
  <c r="E55" i="1"/>
  <c r="U54" i="1"/>
  <c r="T54" i="1"/>
  <c r="O54" i="1"/>
  <c r="J54" i="1"/>
  <c r="E54" i="1"/>
  <c r="W54" i="1" s="1"/>
  <c r="U53" i="1"/>
  <c r="T53" i="1"/>
  <c r="O53" i="1"/>
  <c r="J53" i="1"/>
  <c r="E53" i="1"/>
  <c r="W53" i="1" s="1"/>
  <c r="W52" i="1"/>
  <c r="U52" i="1"/>
  <c r="T52" i="1"/>
  <c r="O52" i="1"/>
  <c r="J52" i="1"/>
  <c r="E52" i="1"/>
  <c r="U51" i="1"/>
  <c r="T51" i="1"/>
  <c r="W51" i="1" s="1"/>
  <c r="O51" i="1"/>
  <c r="J51" i="1"/>
  <c r="E51" i="1"/>
  <c r="U50" i="1"/>
  <c r="T50" i="1"/>
  <c r="O50" i="1"/>
  <c r="J50" i="1"/>
  <c r="E50" i="1"/>
  <c r="W50" i="1" s="1"/>
  <c r="U49" i="1"/>
  <c r="T49" i="1"/>
  <c r="O49" i="1"/>
  <c r="J49" i="1"/>
  <c r="E49" i="1"/>
  <c r="W49" i="1" s="1"/>
  <c r="W48" i="1"/>
  <c r="U48" i="1"/>
  <c r="T48" i="1"/>
  <c r="O48" i="1"/>
  <c r="J48" i="1"/>
  <c r="E48" i="1"/>
  <c r="U47" i="1"/>
  <c r="T47" i="1"/>
  <c r="W47" i="1" s="1"/>
  <c r="O47" i="1"/>
  <c r="J47" i="1"/>
  <c r="E47" i="1"/>
  <c r="U46" i="1"/>
  <c r="T46" i="1"/>
  <c r="O46" i="1"/>
  <c r="J46" i="1"/>
  <c r="E46" i="1"/>
  <c r="W46" i="1" s="1"/>
  <c r="U45" i="1"/>
  <c r="T45" i="1"/>
  <c r="O45" i="1"/>
  <c r="J45" i="1"/>
  <c r="E45" i="1"/>
  <c r="W45" i="1" s="1"/>
  <c r="W44" i="1"/>
  <c r="U44" i="1"/>
  <c r="T44" i="1"/>
  <c r="O44" i="1"/>
  <c r="J44" i="1"/>
  <c r="E44" i="1"/>
  <c r="U43" i="1"/>
  <c r="T43" i="1"/>
  <c r="W43" i="1" s="1"/>
  <c r="O43" i="1"/>
  <c r="J43" i="1"/>
  <c r="E43" i="1"/>
  <c r="U42" i="1"/>
  <c r="T42" i="1"/>
  <c r="O42" i="1"/>
  <c r="J42" i="1"/>
  <c r="E42" i="1"/>
  <c r="W42" i="1" s="1"/>
  <c r="U41" i="1"/>
  <c r="T41" i="1"/>
  <c r="O41" i="1"/>
  <c r="J41" i="1"/>
  <c r="E41" i="1"/>
  <c r="W41" i="1" s="1"/>
  <c r="W40" i="1"/>
  <c r="U40" i="1"/>
  <c r="T40" i="1"/>
  <c r="O40" i="1"/>
  <c r="J40" i="1"/>
  <c r="E40" i="1"/>
  <c r="U39" i="1"/>
  <c r="T39" i="1"/>
  <c r="W39" i="1" s="1"/>
  <c r="O39" i="1"/>
  <c r="J39" i="1"/>
  <c r="E39" i="1"/>
  <c r="U38" i="1"/>
  <c r="T38" i="1"/>
  <c r="O38" i="1"/>
  <c r="J38" i="1"/>
  <c r="E38" i="1"/>
  <c r="W38" i="1" s="1"/>
  <c r="U37" i="1"/>
  <c r="T37" i="1"/>
  <c r="O37" i="1"/>
  <c r="J37" i="1"/>
  <c r="E37" i="1"/>
  <c r="W37" i="1" s="1"/>
  <c r="W36" i="1"/>
  <c r="U36" i="1"/>
  <c r="T36" i="1"/>
  <c r="O36" i="1"/>
  <c r="J36" i="1"/>
  <c r="E36" i="1"/>
  <c r="U35" i="1"/>
  <c r="T35" i="1"/>
  <c r="W35" i="1" s="1"/>
  <c r="O35" i="1"/>
  <c r="J35" i="1"/>
  <c r="E35" i="1"/>
  <c r="U34" i="1"/>
  <c r="T34" i="1"/>
  <c r="O34" i="1"/>
  <c r="J34" i="1"/>
  <c r="E34" i="1"/>
  <c r="W34" i="1" s="1"/>
  <c r="U33" i="1"/>
  <c r="T33" i="1"/>
  <c r="O33" i="1"/>
  <c r="J33" i="1"/>
  <c r="E33" i="1"/>
  <c r="W33" i="1" s="1"/>
  <c r="W32" i="1"/>
  <c r="U32" i="1"/>
  <c r="T32" i="1"/>
  <c r="O32" i="1"/>
  <c r="J32" i="1"/>
  <c r="E32" i="1"/>
  <c r="U31" i="1"/>
  <c r="T31" i="1"/>
  <c r="W31" i="1" s="1"/>
  <c r="O31" i="1"/>
  <c r="J31" i="1"/>
  <c r="E31" i="1"/>
  <c r="U30" i="1"/>
  <c r="T30" i="1"/>
  <c r="O30" i="1"/>
  <c r="J30" i="1"/>
  <c r="E30" i="1"/>
  <c r="W30" i="1" s="1"/>
  <c r="U29" i="1"/>
  <c r="T29" i="1"/>
  <c r="O29" i="1"/>
  <c r="J29" i="1"/>
  <c r="E29" i="1"/>
  <c r="W29" i="1" s="1"/>
  <c r="W28" i="1"/>
  <c r="U28" i="1"/>
  <c r="T28" i="1"/>
  <c r="O28" i="1"/>
  <c r="J28" i="1"/>
  <c r="E28" i="1"/>
  <c r="U27" i="1"/>
  <c r="T27" i="1"/>
  <c r="W27" i="1" s="1"/>
  <c r="O27" i="1"/>
  <c r="J27" i="1"/>
  <c r="E27" i="1"/>
  <c r="U26" i="1"/>
  <c r="T26" i="1"/>
  <c r="O26" i="1"/>
  <c r="J26" i="1"/>
  <c r="E26" i="1"/>
  <c r="W26" i="1" s="1"/>
  <c r="U25" i="1"/>
  <c r="T25" i="1"/>
  <c r="O25" i="1"/>
  <c r="J25" i="1"/>
  <c r="E25" i="1"/>
  <c r="W25" i="1" s="1"/>
  <c r="W24" i="1"/>
  <c r="U24" i="1"/>
  <c r="T24" i="1"/>
  <c r="O24" i="1"/>
  <c r="J24" i="1"/>
  <c r="E24" i="1"/>
  <c r="U23" i="1"/>
  <c r="T23" i="1"/>
  <c r="W23" i="1" s="1"/>
  <c r="O23" i="1"/>
  <c r="J23" i="1"/>
  <c r="E23" i="1"/>
  <c r="U22" i="1"/>
  <c r="T22" i="1"/>
  <c r="O22" i="1"/>
  <c r="J22" i="1"/>
  <c r="E22" i="1"/>
  <c r="W22" i="1" s="1"/>
  <c r="U21" i="1"/>
  <c r="T21" i="1"/>
  <c r="O21" i="1"/>
  <c r="J21" i="1"/>
  <c r="E21" i="1"/>
  <c r="W21" i="1" s="1"/>
  <c r="W20" i="1"/>
  <c r="U20" i="1"/>
  <c r="T20" i="1"/>
  <c r="O20" i="1"/>
  <c r="J20" i="1"/>
  <c r="E20" i="1"/>
  <c r="U19" i="1"/>
  <c r="T19" i="1"/>
  <c r="W19" i="1" s="1"/>
  <c r="O19" i="1"/>
  <c r="J19" i="1"/>
  <c r="E19" i="1"/>
  <c r="U18" i="1"/>
  <c r="T18" i="1"/>
  <c r="O18" i="1"/>
  <c r="J18" i="1"/>
  <c r="E18" i="1"/>
  <c r="W18" i="1" s="1"/>
  <c r="U17" i="1"/>
  <c r="T17" i="1"/>
  <c r="O17" i="1"/>
  <c r="J17" i="1"/>
  <c r="E17" i="1"/>
  <c r="W17" i="1" s="1"/>
  <c r="W16" i="1"/>
  <c r="U16" i="1"/>
  <c r="T16" i="1"/>
  <c r="O16" i="1"/>
  <c r="J16" i="1"/>
  <c r="E16" i="1"/>
  <c r="U15" i="1"/>
  <c r="T15" i="1"/>
  <c r="W15" i="1" s="1"/>
  <c r="O15" i="1"/>
  <c r="J15" i="1"/>
  <c r="E15" i="1"/>
  <c r="U14" i="1"/>
  <c r="T14" i="1"/>
  <c r="O14" i="1"/>
  <c r="J14" i="1"/>
  <c r="E14" i="1"/>
  <c r="W14" i="1" s="1"/>
  <c r="U13" i="1"/>
  <c r="T13" i="1"/>
  <c r="O13" i="1"/>
  <c r="J13" i="1"/>
  <c r="E13" i="1"/>
  <c r="W13" i="1" s="1"/>
  <c r="W12" i="1"/>
  <c r="U12" i="1"/>
  <c r="T12" i="1"/>
  <c r="O12" i="1"/>
  <c r="J12" i="1"/>
  <c r="E12" i="1"/>
  <c r="U11" i="1"/>
  <c r="T11" i="1"/>
  <c r="W11" i="1" s="1"/>
  <c r="O11" i="1"/>
  <c r="J11" i="1"/>
  <c r="E11" i="1"/>
  <c r="U10" i="1"/>
  <c r="T10" i="1"/>
  <c r="O10" i="1"/>
  <c r="J10" i="1"/>
  <c r="E10" i="1"/>
  <c r="W10" i="1" s="1"/>
  <c r="U9" i="1"/>
  <c r="T9" i="1"/>
  <c r="O9" i="1"/>
  <c r="J9" i="1"/>
  <c r="E9" i="1"/>
  <c r="W9" i="1" s="1"/>
  <c r="W8" i="1"/>
  <c r="U8" i="1"/>
  <c r="T8" i="1"/>
  <c r="O8" i="1"/>
  <c r="J8" i="1"/>
  <c r="E8" i="1"/>
  <c r="U7" i="1"/>
  <c r="T7" i="1"/>
  <c r="W7" i="1" s="1"/>
  <c r="O7" i="1"/>
  <c r="J7" i="1"/>
  <c r="E7" i="1"/>
  <c r="U6" i="1"/>
  <c r="T6" i="1"/>
  <c r="O6" i="1"/>
  <c r="J6" i="1"/>
  <c r="E6" i="1"/>
  <c r="W6" i="1" s="1"/>
  <c r="U5" i="1"/>
  <c r="T5" i="1"/>
  <c r="O5" i="1"/>
  <c r="J5" i="1"/>
  <c r="E5" i="1"/>
  <c r="W5" i="1" s="1"/>
  <c r="W4" i="1"/>
  <c r="U4" i="1"/>
  <c r="T4" i="1"/>
  <c r="O4" i="1"/>
  <c r="J4" i="1"/>
  <c r="E4" i="1"/>
</calcChain>
</file>

<file path=xl/sharedStrings.xml><?xml version="1.0" encoding="utf-8"?>
<sst xmlns="http://schemas.openxmlformats.org/spreadsheetml/2006/main" count="146" uniqueCount="90">
  <si>
    <t>Table S9. SNPeff statistics.</t>
  </si>
  <si>
    <t>SAMPLE</t>
  </si>
  <si>
    <t>POP</t>
  </si>
  <si>
    <t>High impact</t>
  </si>
  <si>
    <t>Moderate impact</t>
  </si>
  <si>
    <t>Low impact</t>
  </si>
  <si>
    <t>Modifier impact</t>
  </si>
  <si>
    <t>HOM sites</t>
  </si>
  <si>
    <t>HET sites</t>
  </si>
  <si>
    <t>Total alleles</t>
  </si>
  <si>
    <t>Total load</t>
  </si>
  <si>
    <t>Total derived alleles</t>
  </si>
  <si>
    <t>AH1</t>
  </si>
  <si>
    <t>AH</t>
  </si>
  <si>
    <t>AI1</t>
  </si>
  <si>
    <t>AI</t>
  </si>
  <si>
    <t>BI1</t>
  </si>
  <si>
    <t>BI</t>
  </si>
  <si>
    <t>BI26</t>
  </si>
  <si>
    <t>BI28</t>
  </si>
  <si>
    <t>BI32</t>
  </si>
  <si>
    <t>BI35</t>
  </si>
  <si>
    <t>BI36</t>
  </si>
  <si>
    <t>BL10</t>
  </si>
  <si>
    <t>BL</t>
  </si>
  <si>
    <t>BL11</t>
  </si>
  <si>
    <t>BL13</t>
  </si>
  <si>
    <t>BL15</t>
  </si>
  <si>
    <t>BL17</t>
  </si>
  <si>
    <t>BL1</t>
  </si>
  <si>
    <t>BL20</t>
  </si>
  <si>
    <t>BL23</t>
  </si>
  <si>
    <t>BL24</t>
  </si>
  <si>
    <t>BL2</t>
  </si>
  <si>
    <t>BL4</t>
  </si>
  <si>
    <t>BL6</t>
  </si>
  <si>
    <t>CH3</t>
  </si>
  <si>
    <t>CH</t>
  </si>
  <si>
    <t>CH7</t>
  </si>
  <si>
    <t>CI8</t>
  </si>
  <si>
    <t>CI</t>
  </si>
  <si>
    <t>CM1</t>
  </si>
  <si>
    <t>CM</t>
  </si>
  <si>
    <t>CM2</t>
  </si>
  <si>
    <t>EI23</t>
  </si>
  <si>
    <t>EI</t>
  </si>
  <si>
    <t>EI28</t>
  </si>
  <si>
    <t>EL012</t>
  </si>
  <si>
    <t>SIB</t>
  </si>
  <si>
    <t>EU7</t>
  </si>
  <si>
    <t>EU</t>
  </si>
  <si>
    <t>HD1</t>
  </si>
  <si>
    <t>HD</t>
  </si>
  <si>
    <t>HD2</t>
  </si>
  <si>
    <t>HD3</t>
  </si>
  <si>
    <t>HD5</t>
  </si>
  <si>
    <t>JA1</t>
  </si>
  <si>
    <t>JA</t>
  </si>
  <si>
    <t>JA4</t>
  </si>
  <si>
    <t>KU11</t>
  </si>
  <si>
    <t>KU</t>
  </si>
  <si>
    <t>KU12</t>
  </si>
  <si>
    <t>KU13</t>
  </si>
  <si>
    <t>KU21</t>
  </si>
  <si>
    <t>KU23</t>
  </si>
  <si>
    <t>KU27</t>
  </si>
  <si>
    <t>KU2</t>
  </si>
  <si>
    <t>KU31</t>
  </si>
  <si>
    <t>KU32</t>
  </si>
  <si>
    <t>KU39</t>
  </si>
  <si>
    <t>KU4</t>
  </si>
  <si>
    <t>MO25</t>
  </si>
  <si>
    <t>ZA</t>
  </si>
  <si>
    <t>MO28</t>
  </si>
  <si>
    <t>MO29</t>
  </si>
  <si>
    <t>MO32</t>
  </si>
  <si>
    <t>MO33</t>
  </si>
  <si>
    <t>MO34</t>
  </si>
  <si>
    <t>MO35</t>
  </si>
  <si>
    <t>MO42</t>
  </si>
  <si>
    <t>MO46</t>
  </si>
  <si>
    <t>MO49</t>
  </si>
  <si>
    <t>MO50</t>
  </si>
  <si>
    <t>RY3</t>
  </si>
  <si>
    <t>RY</t>
  </si>
  <si>
    <t>SF1</t>
  </si>
  <si>
    <t>SF</t>
  </si>
  <si>
    <t>SF3</t>
  </si>
  <si>
    <t>TH27</t>
  </si>
  <si>
    <t>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</si>
</sst>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3" x14ac:knownFonts="1">
    <font>
      <sz val="12"/>
      <color theme="1"/>
      <name val="Calibri"/>
      <scheme val="minor"/>
    </font>
    <font>
      <sz val="12"/>
      <color theme="1"/>
      <name val="Calibri"/>
      <scheme val="minor"/>
    </font>
    <font>
      <sz val="12"/>
      <color theme="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2" fontId="2" fillId="0" borderId="0" xfId="0" applyNumberFormat="1" applyFont="1"/>
    <xf numFmtId="0" fontId="2" fillId="0" borderId="0" xfId="0" applyFont="1" applyAlignment="1">
      <alignment horizontal="center"/>
    </xf>
    <xf numFmtId="10" fontId="2" fillId="0" borderId="0" xfId="0" applyNumberFormat="1" applyFont="1"/>
    <xf numFmtId="164" fontId="2" fillId="0" borderId="0" xfId="0" applyNumberFormat="1" applyFont="1"/>
    <xf numFmtId="0" fontId="2" fillId="0" borderId="0" xfId="0" applyFont="1" applyAlignment="1">
      <alignment horizontal="left" vertical="center"/>
    </xf>
    <xf numFmtId="0" fontId="0" fillId="0" borderId="0" xfId="0" applyFont="1" applyAlignme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0"/>
  <sheetViews>
    <sheetView tabSelected="1" workbookViewId="0"/>
  </sheetViews>
  <sheetFormatPr defaultColWidth="11.25" defaultRowHeight="15" customHeight="1" x14ac:dyDescent="0.25"/>
  <cols>
    <col min="1" max="5" width="10.5" customWidth="1"/>
    <col min="6" max="6" width="10.75" customWidth="1"/>
    <col min="7" max="7" width="1.75" customWidth="1"/>
    <col min="8" max="10" width="10.5" customWidth="1"/>
    <col min="11" max="11" width="10.75" customWidth="1"/>
    <col min="12" max="12" width="2.125" customWidth="1"/>
    <col min="13" max="15" width="10.5" customWidth="1"/>
    <col min="16" max="16" width="10.75" customWidth="1"/>
    <col min="17" max="17" width="2" customWidth="1"/>
    <col min="18" max="20" width="10.5" customWidth="1"/>
    <col min="21" max="21" width="10.75" customWidth="1"/>
    <col min="22" max="22" width="3" customWidth="1"/>
    <col min="23" max="23" width="19.625" customWidth="1"/>
    <col min="24" max="24" width="10.75" customWidth="1"/>
    <col min="25" max="29" width="10.5" customWidth="1"/>
  </cols>
  <sheetData>
    <row r="1" spans="1:29" ht="15.75" customHeight="1" x14ac:dyDescent="0.25">
      <c r="A1" s="1" t="s">
        <v>0</v>
      </c>
      <c r="F1" s="2"/>
      <c r="G1" s="2"/>
      <c r="K1" s="2"/>
      <c r="L1" s="2"/>
      <c r="P1" s="2"/>
      <c r="U1" s="2"/>
      <c r="V1" s="2"/>
      <c r="W1" s="3"/>
      <c r="X1" s="4"/>
    </row>
    <row r="2" spans="1:29" ht="15.75" customHeight="1" x14ac:dyDescent="0.25">
      <c r="A2" s="6" t="s">
        <v>1</v>
      </c>
      <c r="B2" s="6" t="s">
        <v>2</v>
      </c>
      <c r="C2" s="8" t="s">
        <v>3</v>
      </c>
      <c r="D2" s="7"/>
      <c r="E2" s="7"/>
      <c r="F2" s="7"/>
      <c r="G2" s="3"/>
      <c r="H2" s="8" t="s">
        <v>4</v>
      </c>
      <c r="I2" s="7"/>
      <c r="J2" s="7"/>
      <c r="K2" s="7"/>
      <c r="L2" s="3"/>
      <c r="M2" s="8" t="s">
        <v>5</v>
      </c>
      <c r="N2" s="7"/>
      <c r="O2" s="7"/>
      <c r="P2" s="7"/>
      <c r="Q2" s="3"/>
      <c r="R2" s="8" t="s">
        <v>6</v>
      </c>
      <c r="S2" s="7"/>
      <c r="T2" s="7"/>
      <c r="U2" s="7"/>
      <c r="V2" s="3"/>
      <c r="W2" s="3"/>
      <c r="X2" s="4"/>
    </row>
    <row r="3" spans="1:29" ht="15.75" customHeight="1" x14ac:dyDescent="0.25">
      <c r="A3" s="7"/>
      <c r="B3" s="7"/>
      <c r="C3" s="1" t="s">
        <v>7</v>
      </c>
      <c r="D3" s="1" t="s">
        <v>8</v>
      </c>
      <c r="E3" s="1" t="s">
        <v>9</v>
      </c>
      <c r="F3" s="2" t="s">
        <v>10</v>
      </c>
      <c r="G3" s="2"/>
      <c r="H3" s="1" t="s">
        <v>7</v>
      </c>
      <c r="I3" s="1" t="s">
        <v>8</v>
      </c>
      <c r="J3" s="1" t="s">
        <v>9</v>
      </c>
      <c r="K3" s="2" t="s">
        <v>10</v>
      </c>
      <c r="L3" s="2"/>
      <c r="M3" s="1" t="s">
        <v>7</v>
      </c>
      <c r="N3" s="1" t="s">
        <v>8</v>
      </c>
      <c r="O3" s="1" t="s">
        <v>9</v>
      </c>
      <c r="P3" s="2" t="s">
        <v>10</v>
      </c>
      <c r="Q3" s="2"/>
      <c r="R3" s="1" t="s">
        <v>7</v>
      </c>
      <c r="S3" s="1" t="s">
        <v>8</v>
      </c>
      <c r="T3" s="1" t="s">
        <v>9</v>
      </c>
      <c r="U3" s="2" t="s">
        <v>10</v>
      </c>
      <c r="V3" s="2"/>
      <c r="W3" s="3" t="s">
        <v>11</v>
      </c>
      <c r="X3" s="4"/>
    </row>
    <row r="4" spans="1:29" ht="15.75" customHeight="1" x14ac:dyDescent="0.25">
      <c r="A4" s="1" t="s">
        <v>12</v>
      </c>
      <c r="B4" s="1" t="s">
        <v>13</v>
      </c>
      <c r="C4" s="1">
        <v>248</v>
      </c>
      <c r="D4" s="1">
        <v>8</v>
      </c>
      <c r="E4" s="1">
        <f t="shared" ref="E4:E64" si="0">C4*2+D4</f>
        <v>504</v>
      </c>
      <c r="F4" s="2">
        <v>11.677232940640037</v>
      </c>
      <c r="G4" s="2"/>
      <c r="H4" s="1">
        <v>14582</v>
      </c>
      <c r="I4" s="1">
        <v>167</v>
      </c>
      <c r="J4" s="1">
        <f t="shared" ref="J4:J64" si="1">H4*2+I4</f>
        <v>29331</v>
      </c>
      <c r="K4" s="2">
        <v>679.57325274189077</v>
      </c>
      <c r="L4" s="2"/>
      <c r="M4" s="1">
        <v>34391</v>
      </c>
      <c r="N4" s="1">
        <v>175</v>
      </c>
      <c r="O4" s="1">
        <f t="shared" ref="O4:O64" si="2">M4*2+N4</f>
        <v>68957</v>
      </c>
      <c r="P4" s="2">
        <v>1597.6725235867361</v>
      </c>
      <c r="R4" s="1">
        <v>2103473</v>
      </c>
      <c r="S4" s="1">
        <v>10353</v>
      </c>
      <c r="T4" s="1">
        <f t="shared" ref="T4:T64" si="3">R4*2+S4</f>
        <v>4217299</v>
      </c>
      <c r="U4" s="2">
        <f t="shared" ref="U4:U64" si="4">K4/M4*100000</f>
        <v>1976.0206238314988</v>
      </c>
      <c r="V4" s="2"/>
      <c r="W4" s="3">
        <f t="shared" ref="W4:W64" si="5">E4+J4+O4+T4</f>
        <v>4316091</v>
      </c>
      <c r="X4" s="4"/>
      <c r="Y4" s="4"/>
      <c r="Z4" s="4"/>
      <c r="AA4" s="4"/>
      <c r="AB4" s="4"/>
      <c r="AC4" s="5"/>
    </row>
    <row r="5" spans="1:29" ht="15.75" customHeight="1" x14ac:dyDescent="0.25">
      <c r="A5" s="1" t="s">
        <v>14</v>
      </c>
      <c r="B5" s="1" t="s">
        <v>15</v>
      </c>
      <c r="C5" s="1">
        <v>248</v>
      </c>
      <c r="D5" s="1">
        <v>7</v>
      </c>
      <c r="E5" s="1">
        <f t="shared" si="0"/>
        <v>503</v>
      </c>
      <c r="F5" s="2">
        <v>11.655376245045597</v>
      </c>
      <c r="G5" s="2"/>
      <c r="H5" s="1">
        <v>14567</v>
      </c>
      <c r="I5" s="1">
        <v>168</v>
      </c>
      <c r="J5" s="1">
        <f t="shared" si="1"/>
        <v>29302</v>
      </c>
      <c r="K5" s="2">
        <v>678.97780264875962</v>
      </c>
      <c r="L5" s="2"/>
      <c r="M5" s="1">
        <v>34384</v>
      </c>
      <c r="N5" s="1">
        <v>177</v>
      </c>
      <c r="O5" s="1">
        <f t="shared" si="2"/>
        <v>68945</v>
      </c>
      <c r="P5" s="2">
        <v>1597.5743841245896</v>
      </c>
      <c r="R5" s="1">
        <v>2102550</v>
      </c>
      <c r="S5" s="1">
        <v>11755</v>
      </c>
      <c r="T5" s="1">
        <f t="shared" si="3"/>
        <v>4216855</v>
      </c>
      <c r="U5" s="2">
        <f t="shared" si="4"/>
        <v>1974.6911431152853</v>
      </c>
      <c r="V5" s="2"/>
      <c r="W5" s="3">
        <f t="shared" si="5"/>
        <v>4315605</v>
      </c>
      <c r="X5" s="4"/>
      <c r="Y5" s="4"/>
      <c r="Z5" s="4"/>
      <c r="AA5" s="4"/>
      <c r="AB5" s="4"/>
      <c r="AC5" s="5"/>
    </row>
    <row r="6" spans="1:29" ht="15.75" customHeight="1" x14ac:dyDescent="0.25">
      <c r="A6" s="1" t="s">
        <v>16</v>
      </c>
      <c r="B6" s="1" t="s">
        <v>17</v>
      </c>
      <c r="C6" s="1">
        <v>250</v>
      </c>
      <c r="D6" s="1">
        <v>11</v>
      </c>
      <c r="E6" s="1">
        <f t="shared" si="0"/>
        <v>511</v>
      </c>
      <c r="F6" s="2">
        <v>11.841400316265032</v>
      </c>
      <c r="G6" s="2"/>
      <c r="H6" s="1">
        <v>14572</v>
      </c>
      <c r="I6" s="1">
        <v>221</v>
      </c>
      <c r="J6" s="1">
        <f t="shared" si="1"/>
        <v>29365</v>
      </c>
      <c r="K6" s="2">
        <v>680.47499077714815</v>
      </c>
      <c r="L6" s="2"/>
      <c r="M6" s="1">
        <v>34374</v>
      </c>
      <c r="N6" s="1">
        <v>210</v>
      </c>
      <c r="O6" s="1">
        <f t="shared" si="2"/>
        <v>68958</v>
      </c>
      <c r="P6" s="2">
        <v>1597.9633718375815</v>
      </c>
      <c r="R6" s="1">
        <v>2102921</v>
      </c>
      <c r="S6" s="1">
        <v>10692</v>
      </c>
      <c r="T6" s="1">
        <f t="shared" si="3"/>
        <v>4216534</v>
      </c>
      <c r="U6" s="2">
        <f t="shared" si="4"/>
        <v>1979.6211985138423</v>
      </c>
      <c r="V6" s="2"/>
      <c r="W6" s="3">
        <f t="shared" si="5"/>
        <v>4315368</v>
      </c>
      <c r="X6" s="4"/>
      <c r="Y6" s="4"/>
      <c r="Z6" s="4"/>
      <c r="AA6" s="4"/>
      <c r="AB6" s="4"/>
      <c r="AC6" s="5"/>
    </row>
    <row r="7" spans="1:29" ht="15.75" customHeight="1" x14ac:dyDescent="0.25">
      <c r="A7" s="1" t="s">
        <v>18</v>
      </c>
      <c r="B7" s="1" t="s">
        <v>17</v>
      </c>
      <c r="C7" s="1">
        <v>249</v>
      </c>
      <c r="D7" s="1">
        <v>13</v>
      </c>
      <c r="E7" s="1">
        <f t="shared" si="0"/>
        <v>511</v>
      </c>
      <c r="F7" s="2">
        <v>11.841172568058356</v>
      </c>
      <c r="G7" s="2"/>
      <c r="H7" s="1">
        <v>14581</v>
      </c>
      <c r="I7" s="1">
        <v>168</v>
      </c>
      <c r="J7" s="1">
        <f t="shared" si="1"/>
        <v>29330</v>
      </c>
      <c r="K7" s="2">
        <v>679.65086383787002</v>
      </c>
      <c r="L7" s="2"/>
      <c r="M7" s="1">
        <v>34392</v>
      </c>
      <c r="N7" s="1">
        <v>166</v>
      </c>
      <c r="O7" s="1">
        <f t="shared" si="2"/>
        <v>68950</v>
      </c>
      <c r="P7" s="2">
        <v>1597.7472574708877</v>
      </c>
      <c r="R7" s="1">
        <v>2102987</v>
      </c>
      <c r="S7" s="1">
        <v>10686</v>
      </c>
      <c r="T7" s="1">
        <f t="shared" si="3"/>
        <v>4216660</v>
      </c>
      <c r="U7" s="2">
        <f t="shared" si="4"/>
        <v>1976.188834141283</v>
      </c>
      <c r="V7" s="2"/>
      <c r="W7" s="3">
        <f t="shared" si="5"/>
        <v>4315451</v>
      </c>
      <c r="X7" s="4"/>
      <c r="Y7" s="4"/>
      <c r="Z7" s="4"/>
      <c r="AA7" s="4"/>
      <c r="AB7" s="4"/>
      <c r="AC7" s="5"/>
    </row>
    <row r="8" spans="1:29" ht="15.75" customHeight="1" x14ac:dyDescent="0.25">
      <c r="A8" s="1" t="s">
        <v>19</v>
      </c>
      <c r="B8" s="1" t="s">
        <v>17</v>
      </c>
      <c r="C8" s="1">
        <v>249</v>
      </c>
      <c r="D8" s="1">
        <v>11</v>
      </c>
      <c r="E8" s="1">
        <f t="shared" si="0"/>
        <v>509</v>
      </c>
      <c r="F8" s="2">
        <v>11.794507698638974</v>
      </c>
      <c r="G8" s="2"/>
      <c r="H8" s="1">
        <v>14574</v>
      </c>
      <c r="I8" s="1">
        <v>194</v>
      </c>
      <c r="J8" s="1">
        <f t="shared" si="1"/>
        <v>29342</v>
      </c>
      <c r="K8" s="2">
        <v>679.91050077301531</v>
      </c>
      <c r="L8" s="2"/>
      <c r="M8" s="1">
        <v>34381</v>
      </c>
      <c r="N8" s="1">
        <v>204</v>
      </c>
      <c r="O8" s="1">
        <f t="shared" si="2"/>
        <v>68966</v>
      </c>
      <c r="P8" s="2">
        <v>1598.0746914427025</v>
      </c>
      <c r="R8" s="1">
        <v>2102653</v>
      </c>
      <c r="S8" s="1">
        <v>11445</v>
      </c>
      <c r="T8" s="1">
        <f t="shared" si="3"/>
        <v>4216751</v>
      </c>
      <c r="U8" s="2">
        <f t="shared" si="4"/>
        <v>1977.5762798435628</v>
      </c>
      <c r="V8" s="2"/>
      <c r="W8" s="3">
        <f t="shared" si="5"/>
        <v>4315568</v>
      </c>
      <c r="X8" s="4"/>
      <c r="Y8" s="4"/>
      <c r="Z8" s="4"/>
      <c r="AA8" s="4"/>
      <c r="AB8" s="4"/>
      <c r="AC8" s="5"/>
    </row>
    <row r="9" spans="1:29" ht="15.75" customHeight="1" x14ac:dyDescent="0.25">
      <c r="A9" s="1" t="s">
        <v>20</v>
      </c>
      <c r="B9" s="1" t="s">
        <v>17</v>
      </c>
      <c r="C9" s="1">
        <v>248</v>
      </c>
      <c r="D9" s="1">
        <v>14</v>
      </c>
      <c r="E9" s="1">
        <f t="shared" si="0"/>
        <v>510</v>
      </c>
      <c r="F9" s="2">
        <v>11.817926079104099</v>
      </c>
      <c r="G9" s="2"/>
      <c r="H9" s="1">
        <v>14572</v>
      </c>
      <c r="I9" s="1">
        <v>192</v>
      </c>
      <c r="J9" s="1">
        <f t="shared" si="1"/>
        <v>29336</v>
      </c>
      <c r="K9" s="2">
        <v>679.78564599332913</v>
      </c>
      <c r="L9" s="2"/>
      <c r="M9" s="1">
        <v>34391</v>
      </c>
      <c r="N9" s="1">
        <v>201</v>
      </c>
      <c r="O9" s="1">
        <f t="shared" si="2"/>
        <v>68983</v>
      </c>
      <c r="P9" s="2">
        <v>1598.5019504212512</v>
      </c>
      <c r="R9" s="1">
        <v>2102767</v>
      </c>
      <c r="S9" s="1">
        <v>11115</v>
      </c>
      <c r="T9" s="1">
        <f t="shared" si="3"/>
        <v>4216649</v>
      </c>
      <c r="U9" s="2">
        <f t="shared" si="4"/>
        <v>1976.6382076512143</v>
      </c>
      <c r="V9" s="2"/>
      <c r="W9" s="3">
        <f t="shared" si="5"/>
        <v>4315478</v>
      </c>
      <c r="X9" s="4"/>
      <c r="Y9" s="4"/>
      <c r="Z9" s="4"/>
      <c r="AA9" s="4"/>
      <c r="AB9" s="4"/>
      <c r="AC9" s="5"/>
    </row>
    <row r="10" spans="1:29" ht="15.75" customHeight="1" x14ac:dyDescent="0.25">
      <c r="A10" s="1" t="s">
        <v>21</v>
      </c>
      <c r="B10" s="1" t="s">
        <v>17</v>
      </c>
      <c r="C10" s="1">
        <v>250</v>
      </c>
      <c r="D10" s="1">
        <v>10</v>
      </c>
      <c r="E10" s="1">
        <f t="shared" si="0"/>
        <v>510</v>
      </c>
      <c r="F10" s="2">
        <v>11.817320902129643</v>
      </c>
      <c r="G10" s="2"/>
      <c r="H10" s="1">
        <v>14567</v>
      </c>
      <c r="I10" s="1">
        <v>192</v>
      </c>
      <c r="J10" s="1">
        <f t="shared" si="1"/>
        <v>29326</v>
      </c>
      <c r="K10" s="2">
        <v>679.51912308990961</v>
      </c>
      <c r="L10" s="2"/>
      <c r="M10" s="1">
        <v>34386</v>
      </c>
      <c r="N10" s="1">
        <v>194</v>
      </c>
      <c r="O10" s="1">
        <f t="shared" si="2"/>
        <v>68966</v>
      </c>
      <c r="P10" s="2">
        <v>1598.0261830123002</v>
      </c>
      <c r="R10" s="1">
        <v>2102356</v>
      </c>
      <c r="S10" s="1">
        <v>12185</v>
      </c>
      <c r="T10" s="1">
        <f t="shared" si="3"/>
        <v>4216897</v>
      </c>
      <c r="U10" s="2">
        <f t="shared" si="4"/>
        <v>1976.1505353629661</v>
      </c>
      <c r="V10" s="2"/>
      <c r="W10" s="3">
        <f t="shared" si="5"/>
        <v>4315699</v>
      </c>
      <c r="X10" s="4"/>
      <c r="Y10" s="4"/>
      <c r="Z10" s="4"/>
      <c r="AA10" s="4"/>
      <c r="AB10" s="4"/>
      <c r="AC10" s="5"/>
    </row>
    <row r="11" spans="1:29" ht="15.75" customHeight="1" x14ac:dyDescent="0.25">
      <c r="A11" s="1" t="s">
        <v>22</v>
      </c>
      <c r="B11" s="1" t="s">
        <v>17</v>
      </c>
      <c r="C11" s="1">
        <v>249</v>
      </c>
      <c r="D11" s="1">
        <v>9</v>
      </c>
      <c r="E11" s="1">
        <f t="shared" si="0"/>
        <v>507</v>
      </c>
      <c r="F11" s="2">
        <v>11.748297249994728</v>
      </c>
      <c r="G11" s="2"/>
      <c r="H11" s="1">
        <v>14587</v>
      </c>
      <c r="I11" s="1">
        <v>156</v>
      </c>
      <c r="J11" s="1">
        <f t="shared" si="1"/>
        <v>29330</v>
      </c>
      <c r="K11" s="2">
        <v>679.64015452139131</v>
      </c>
      <c r="L11" s="2"/>
      <c r="M11" s="1">
        <v>34398</v>
      </c>
      <c r="N11" s="1">
        <v>161</v>
      </c>
      <c r="O11" s="1">
        <f t="shared" si="2"/>
        <v>68957</v>
      </c>
      <c r="P11" s="2">
        <v>1597.8842869189082</v>
      </c>
      <c r="R11" s="1">
        <v>2103471</v>
      </c>
      <c r="S11" s="1">
        <v>9783</v>
      </c>
      <c r="T11" s="1">
        <f t="shared" si="3"/>
        <v>4216725</v>
      </c>
      <c r="U11" s="2">
        <f t="shared" si="4"/>
        <v>1975.8129964573268</v>
      </c>
      <c r="V11" s="2"/>
      <c r="W11" s="3">
        <f t="shared" si="5"/>
        <v>4315519</v>
      </c>
      <c r="X11" s="4"/>
      <c r="Y11" s="4"/>
      <c r="Z11" s="4"/>
      <c r="AA11" s="4"/>
      <c r="AB11" s="4"/>
      <c r="AC11" s="5"/>
    </row>
    <row r="12" spans="1:29" ht="15.75" customHeight="1" x14ac:dyDescent="0.25">
      <c r="A12" s="1" t="s">
        <v>23</v>
      </c>
      <c r="B12" s="1" t="s">
        <v>24</v>
      </c>
      <c r="C12" s="1">
        <v>245</v>
      </c>
      <c r="D12" s="1">
        <v>12</v>
      </c>
      <c r="E12" s="1">
        <f t="shared" si="0"/>
        <v>502</v>
      </c>
      <c r="F12" s="2">
        <v>11.648564210041711</v>
      </c>
      <c r="G12" s="2"/>
      <c r="H12" s="1">
        <v>14496</v>
      </c>
      <c r="I12" s="1">
        <v>330</v>
      </c>
      <c r="J12" s="1">
        <f t="shared" si="1"/>
        <v>29322</v>
      </c>
      <c r="K12" s="2">
        <v>680.39681228454799</v>
      </c>
      <c r="L12" s="2"/>
      <c r="M12" s="1">
        <v>34284</v>
      </c>
      <c r="N12" s="1">
        <v>372</v>
      </c>
      <c r="O12" s="1">
        <f t="shared" si="2"/>
        <v>68940</v>
      </c>
      <c r="P12" s="2">
        <v>1599.7052124308279</v>
      </c>
      <c r="R12" s="1">
        <v>2093822</v>
      </c>
      <c r="S12" s="1">
        <v>23136</v>
      </c>
      <c r="T12" s="1">
        <f t="shared" si="3"/>
        <v>4210780</v>
      </c>
      <c r="U12" s="2">
        <f t="shared" si="4"/>
        <v>1984.589931993198</v>
      </c>
      <c r="V12" s="2"/>
      <c r="W12" s="3">
        <f t="shared" si="5"/>
        <v>4309544</v>
      </c>
      <c r="X12" s="4"/>
      <c r="Y12" s="4"/>
      <c r="Z12" s="4"/>
      <c r="AA12" s="4"/>
      <c r="AB12" s="4"/>
      <c r="AC12" s="5"/>
    </row>
    <row r="13" spans="1:29" ht="15.75" customHeight="1" x14ac:dyDescent="0.25">
      <c r="A13" s="1" t="s">
        <v>25</v>
      </c>
      <c r="B13" s="1" t="s">
        <v>24</v>
      </c>
      <c r="C13" s="1">
        <v>249</v>
      </c>
      <c r="D13" s="1">
        <v>15</v>
      </c>
      <c r="E13" s="1">
        <f t="shared" si="0"/>
        <v>513</v>
      </c>
      <c r="F13" s="2">
        <v>11.902850465858542</v>
      </c>
      <c r="G13" s="2"/>
      <c r="H13" s="1">
        <v>14492</v>
      </c>
      <c r="I13" s="1">
        <v>304</v>
      </c>
      <c r="J13" s="1">
        <f t="shared" si="1"/>
        <v>29288</v>
      </c>
      <c r="K13" s="2">
        <v>679.55299111903503</v>
      </c>
      <c r="L13" s="2"/>
      <c r="M13" s="1">
        <v>34291</v>
      </c>
      <c r="N13" s="1">
        <v>346</v>
      </c>
      <c r="O13" s="1">
        <f t="shared" si="2"/>
        <v>68928</v>
      </c>
      <c r="P13" s="2">
        <v>1599.2976158103265</v>
      </c>
      <c r="R13" s="1">
        <v>2094023</v>
      </c>
      <c r="S13" s="1">
        <v>23117</v>
      </c>
      <c r="T13" s="1">
        <f t="shared" si="3"/>
        <v>4211163</v>
      </c>
      <c r="U13" s="2">
        <f t="shared" si="4"/>
        <v>1981.7240416407658</v>
      </c>
      <c r="V13" s="2"/>
      <c r="W13" s="3">
        <f t="shared" si="5"/>
        <v>4309892</v>
      </c>
      <c r="X13" s="4"/>
      <c r="Y13" s="4"/>
      <c r="Z13" s="4"/>
      <c r="AA13" s="4"/>
      <c r="AB13" s="4"/>
      <c r="AC13" s="5"/>
    </row>
    <row r="14" spans="1:29" ht="15.75" customHeight="1" x14ac:dyDescent="0.25">
      <c r="A14" s="1" t="s">
        <v>26</v>
      </c>
      <c r="B14" s="1" t="s">
        <v>24</v>
      </c>
      <c r="C14" s="1">
        <v>248</v>
      </c>
      <c r="D14" s="1">
        <v>11</v>
      </c>
      <c r="E14" s="1">
        <f t="shared" si="0"/>
        <v>507</v>
      </c>
      <c r="F14" s="2">
        <v>11.762052972389103</v>
      </c>
      <c r="G14" s="2"/>
      <c r="H14" s="1">
        <v>14542</v>
      </c>
      <c r="I14" s="1">
        <v>258</v>
      </c>
      <c r="J14" s="1">
        <f t="shared" si="1"/>
        <v>29342</v>
      </c>
      <c r="K14" s="2">
        <v>680.71431620481474</v>
      </c>
      <c r="L14" s="2"/>
      <c r="M14" s="1">
        <v>34322</v>
      </c>
      <c r="N14" s="1">
        <v>285</v>
      </c>
      <c r="O14" s="1">
        <f t="shared" si="2"/>
        <v>68929</v>
      </c>
      <c r="P14" s="2">
        <v>1599.1056199877878</v>
      </c>
      <c r="R14" s="1">
        <v>2096889</v>
      </c>
      <c r="S14" s="1">
        <v>17916</v>
      </c>
      <c r="T14" s="1">
        <f t="shared" si="3"/>
        <v>4211694</v>
      </c>
      <c r="U14" s="2">
        <f t="shared" si="4"/>
        <v>1983.3177443179734</v>
      </c>
      <c r="V14" s="2"/>
      <c r="W14" s="3">
        <f t="shared" si="5"/>
        <v>4310472</v>
      </c>
      <c r="X14" s="4"/>
      <c r="Y14" s="4"/>
      <c r="Z14" s="4"/>
      <c r="AA14" s="4"/>
      <c r="AB14" s="4"/>
      <c r="AC14" s="5"/>
    </row>
    <row r="15" spans="1:29" ht="15.75" customHeight="1" x14ac:dyDescent="0.25">
      <c r="A15" s="1" t="s">
        <v>27</v>
      </c>
      <c r="B15" s="1" t="s">
        <v>24</v>
      </c>
      <c r="C15" s="1">
        <v>248</v>
      </c>
      <c r="D15" s="1">
        <v>16</v>
      </c>
      <c r="E15" s="1">
        <f t="shared" si="0"/>
        <v>512</v>
      </c>
      <c r="F15" s="2">
        <v>11.87939444786802</v>
      </c>
      <c r="G15" s="2"/>
      <c r="H15" s="1">
        <v>14508</v>
      </c>
      <c r="I15" s="1">
        <v>322</v>
      </c>
      <c r="J15" s="1">
        <f t="shared" si="1"/>
        <v>29338</v>
      </c>
      <c r="K15" s="2">
        <v>680.69858263974993</v>
      </c>
      <c r="L15" s="2"/>
      <c r="M15" s="1">
        <v>34285</v>
      </c>
      <c r="N15" s="1">
        <v>375</v>
      </c>
      <c r="O15" s="1">
        <f t="shared" si="2"/>
        <v>68945</v>
      </c>
      <c r="P15" s="2">
        <v>1599.6579105630092</v>
      </c>
      <c r="R15" s="1">
        <v>2095143</v>
      </c>
      <c r="S15" s="1">
        <v>20903</v>
      </c>
      <c r="T15" s="1">
        <f t="shared" si="3"/>
        <v>4211189</v>
      </c>
      <c r="U15" s="2">
        <f t="shared" si="4"/>
        <v>1985.4122287873702</v>
      </c>
      <c r="V15" s="2"/>
      <c r="W15" s="3">
        <f t="shared" si="5"/>
        <v>4309984</v>
      </c>
      <c r="X15" s="4"/>
      <c r="Y15" s="4"/>
      <c r="Z15" s="4"/>
      <c r="AA15" s="4"/>
      <c r="AB15" s="4"/>
      <c r="AC15" s="5"/>
    </row>
    <row r="16" spans="1:29" ht="15.75" customHeight="1" x14ac:dyDescent="0.25">
      <c r="A16" s="1" t="s">
        <v>28</v>
      </c>
      <c r="B16" s="1" t="s">
        <v>24</v>
      </c>
      <c r="C16" s="1">
        <v>244</v>
      </c>
      <c r="D16" s="1">
        <v>18</v>
      </c>
      <c r="E16" s="1">
        <f t="shared" si="0"/>
        <v>506</v>
      </c>
      <c r="F16" s="2">
        <v>11.738654856868447</v>
      </c>
      <c r="G16" s="2"/>
      <c r="H16" s="1">
        <v>14490</v>
      </c>
      <c r="I16" s="1">
        <v>329</v>
      </c>
      <c r="J16" s="1">
        <f t="shared" si="1"/>
        <v>29309</v>
      </c>
      <c r="K16" s="2">
        <v>679.93722371533067</v>
      </c>
      <c r="L16" s="2"/>
      <c r="M16" s="1">
        <v>34283</v>
      </c>
      <c r="N16" s="1">
        <v>406</v>
      </c>
      <c r="O16" s="1">
        <f t="shared" si="2"/>
        <v>68972</v>
      </c>
      <c r="P16" s="2">
        <v>1600.0760924662659</v>
      </c>
      <c r="R16" s="1">
        <v>2093593</v>
      </c>
      <c r="S16" s="1">
        <v>24572</v>
      </c>
      <c r="T16" s="1">
        <f t="shared" si="3"/>
        <v>4211758</v>
      </c>
      <c r="U16" s="2">
        <f t="shared" si="4"/>
        <v>1983.3072476601544</v>
      </c>
      <c r="V16" s="2"/>
      <c r="W16" s="3">
        <f t="shared" si="5"/>
        <v>4310545</v>
      </c>
      <c r="X16" s="4"/>
      <c r="Y16" s="4"/>
      <c r="Z16" s="4"/>
      <c r="AA16" s="4"/>
      <c r="AB16" s="4"/>
      <c r="AC16" s="5"/>
    </row>
    <row r="17" spans="1:29" ht="15.75" customHeight="1" x14ac:dyDescent="0.25">
      <c r="A17" s="1" t="s">
        <v>29</v>
      </c>
      <c r="B17" s="1" t="s">
        <v>24</v>
      </c>
      <c r="C17" s="1">
        <v>248</v>
      </c>
      <c r="D17" s="1">
        <v>15</v>
      </c>
      <c r="E17" s="1">
        <f t="shared" si="0"/>
        <v>511</v>
      </c>
      <c r="F17" s="2">
        <v>11.85738925349265</v>
      </c>
      <c r="G17" s="2"/>
      <c r="H17" s="1">
        <v>14498</v>
      </c>
      <c r="I17" s="1">
        <v>301</v>
      </c>
      <c r="J17" s="1">
        <f t="shared" si="1"/>
        <v>29297</v>
      </c>
      <c r="K17" s="2">
        <v>679.81591577216079</v>
      </c>
      <c r="L17" s="2"/>
      <c r="M17" s="1">
        <v>34277</v>
      </c>
      <c r="N17" s="1">
        <v>366</v>
      </c>
      <c r="O17" s="1">
        <f t="shared" si="2"/>
        <v>68920</v>
      </c>
      <c r="P17" s="2">
        <v>1599.2392707450363</v>
      </c>
      <c r="R17" s="1">
        <v>2094073</v>
      </c>
      <c r="S17" s="1">
        <v>22675</v>
      </c>
      <c r="T17" s="1">
        <f t="shared" si="3"/>
        <v>4210821</v>
      </c>
      <c r="U17" s="2">
        <f t="shared" si="4"/>
        <v>1983.3005098817305</v>
      </c>
      <c r="V17" s="2"/>
      <c r="W17" s="3">
        <f t="shared" si="5"/>
        <v>4309549</v>
      </c>
      <c r="X17" s="4"/>
      <c r="Y17" s="4"/>
      <c r="Z17" s="4"/>
      <c r="AA17" s="4"/>
      <c r="AB17" s="4"/>
      <c r="AC17" s="5"/>
    </row>
    <row r="18" spans="1:29" ht="15.75" customHeight="1" x14ac:dyDescent="0.25">
      <c r="A18" s="1" t="s">
        <v>30</v>
      </c>
      <c r="B18" s="1" t="s">
        <v>24</v>
      </c>
      <c r="C18" s="1">
        <v>246</v>
      </c>
      <c r="D18" s="1">
        <v>16</v>
      </c>
      <c r="E18" s="1">
        <f t="shared" si="0"/>
        <v>508</v>
      </c>
      <c r="F18" s="2">
        <v>11.784002937649866</v>
      </c>
      <c r="G18" s="2"/>
      <c r="H18" s="1">
        <v>14502</v>
      </c>
      <c r="I18" s="1">
        <v>328</v>
      </c>
      <c r="J18" s="1">
        <f t="shared" si="1"/>
        <v>29332</v>
      </c>
      <c r="K18" s="2">
        <v>680.41018536839738</v>
      </c>
      <c r="L18" s="2"/>
      <c r="M18" s="1">
        <v>34273</v>
      </c>
      <c r="N18" s="1">
        <v>394</v>
      </c>
      <c r="O18" s="1">
        <f t="shared" si="2"/>
        <v>68940</v>
      </c>
      <c r="P18" s="2">
        <v>1599.1912648062632</v>
      </c>
      <c r="R18" s="1">
        <v>2093386</v>
      </c>
      <c r="S18" s="1">
        <v>25377</v>
      </c>
      <c r="T18" s="1">
        <f t="shared" si="3"/>
        <v>4212149</v>
      </c>
      <c r="U18" s="2">
        <f t="shared" si="4"/>
        <v>1985.2659100994877</v>
      </c>
      <c r="V18" s="2"/>
      <c r="W18" s="3">
        <f t="shared" si="5"/>
        <v>4310929</v>
      </c>
      <c r="X18" s="4"/>
      <c r="Y18" s="4"/>
      <c r="Z18" s="4"/>
      <c r="AA18" s="4"/>
      <c r="AB18" s="4"/>
      <c r="AC18" s="5"/>
    </row>
    <row r="19" spans="1:29" ht="15.75" customHeight="1" x14ac:dyDescent="0.25">
      <c r="A19" s="1" t="s">
        <v>31</v>
      </c>
      <c r="B19" s="1" t="s">
        <v>24</v>
      </c>
      <c r="C19" s="1">
        <v>246</v>
      </c>
      <c r="D19" s="1">
        <v>12</v>
      </c>
      <c r="E19" s="1">
        <f t="shared" si="0"/>
        <v>504</v>
      </c>
      <c r="F19" s="2">
        <v>11.692571667460477</v>
      </c>
      <c r="G19" s="2"/>
      <c r="H19" s="1">
        <v>14500</v>
      </c>
      <c r="I19" s="1">
        <v>304</v>
      </c>
      <c r="J19" s="1">
        <f t="shared" si="1"/>
        <v>29304</v>
      </c>
      <c r="K19" s="2">
        <v>679.83952409377343</v>
      </c>
      <c r="L19" s="2"/>
      <c r="M19" s="1">
        <v>34294</v>
      </c>
      <c r="N19" s="1">
        <v>342</v>
      </c>
      <c r="O19" s="1">
        <f t="shared" si="2"/>
        <v>68930</v>
      </c>
      <c r="P19" s="2">
        <v>1599.1447719008941</v>
      </c>
      <c r="R19" s="1">
        <v>2093724</v>
      </c>
      <c r="S19" s="1">
        <v>24243</v>
      </c>
      <c r="T19" s="1">
        <f t="shared" si="3"/>
        <v>4211691</v>
      </c>
      <c r="U19" s="2">
        <f t="shared" si="4"/>
        <v>1982.38620194137</v>
      </c>
      <c r="V19" s="2"/>
      <c r="W19" s="3">
        <f t="shared" si="5"/>
        <v>4310429</v>
      </c>
      <c r="X19" s="4"/>
      <c r="Y19" s="4"/>
      <c r="Z19" s="4"/>
      <c r="AA19" s="4"/>
      <c r="AB19" s="4"/>
      <c r="AC19" s="5"/>
    </row>
    <row r="20" spans="1:29" ht="15.75" customHeight="1" x14ac:dyDescent="0.25">
      <c r="A20" s="1" t="s">
        <v>32</v>
      </c>
      <c r="B20" s="1" t="s">
        <v>24</v>
      </c>
      <c r="C20" s="1">
        <v>242</v>
      </c>
      <c r="D20" s="1">
        <v>22</v>
      </c>
      <c r="E20" s="1">
        <f t="shared" si="0"/>
        <v>506</v>
      </c>
      <c r="F20" s="2">
        <v>11.740427954840651</v>
      </c>
      <c r="G20" s="2"/>
      <c r="H20" s="1">
        <v>14485</v>
      </c>
      <c r="I20" s="1">
        <v>312</v>
      </c>
      <c r="J20" s="1">
        <f t="shared" si="1"/>
        <v>29282</v>
      </c>
      <c r="K20" s="2">
        <v>679.41346121273511</v>
      </c>
      <c r="L20" s="2"/>
      <c r="M20" s="1">
        <v>34289</v>
      </c>
      <c r="N20" s="1">
        <v>361</v>
      </c>
      <c r="O20" s="1">
        <f t="shared" si="2"/>
        <v>68939</v>
      </c>
      <c r="P20" s="2">
        <v>1599.5521003532801</v>
      </c>
      <c r="R20" s="1">
        <v>2093525</v>
      </c>
      <c r="S20" s="1">
        <v>24117</v>
      </c>
      <c r="T20" s="1">
        <f t="shared" si="3"/>
        <v>4211167</v>
      </c>
      <c r="U20" s="2">
        <f t="shared" si="4"/>
        <v>1981.4327079026368</v>
      </c>
      <c r="V20" s="2"/>
      <c r="W20" s="3">
        <f t="shared" si="5"/>
        <v>4309894</v>
      </c>
      <c r="X20" s="4"/>
      <c r="Y20" s="4"/>
      <c r="Z20" s="4"/>
      <c r="AA20" s="4"/>
      <c r="AB20" s="4"/>
      <c r="AC20" s="5"/>
    </row>
    <row r="21" spans="1:29" ht="15.75" customHeight="1" x14ac:dyDescent="0.25">
      <c r="A21" s="1" t="s">
        <v>33</v>
      </c>
      <c r="B21" s="1" t="s">
        <v>24</v>
      </c>
      <c r="C21" s="1">
        <v>247</v>
      </c>
      <c r="D21" s="1">
        <v>13</v>
      </c>
      <c r="E21" s="1">
        <f t="shared" si="0"/>
        <v>507</v>
      </c>
      <c r="F21" s="2">
        <v>11.763308315614898</v>
      </c>
      <c r="G21" s="2"/>
      <c r="H21" s="1">
        <v>14500</v>
      </c>
      <c r="I21" s="1">
        <v>320</v>
      </c>
      <c r="J21" s="1">
        <f t="shared" si="1"/>
        <v>29320</v>
      </c>
      <c r="K21" s="2">
        <v>680.27652823240396</v>
      </c>
      <c r="L21" s="2"/>
      <c r="M21" s="1">
        <v>34294</v>
      </c>
      <c r="N21" s="1">
        <v>332</v>
      </c>
      <c r="O21" s="1">
        <f t="shared" si="2"/>
        <v>68920</v>
      </c>
      <c r="P21" s="2">
        <v>1599.0674735940408</v>
      </c>
      <c r="R21" s="1">
        <v>2094802</v>
      </c>
      <c r="S21" s="1">
        <v>21661</v>
      </c>
      <c r="T21" s="1">
        <f t="shared" si="3"/>
        <v>4211265</v>
      </c>
      <c r="U21" s="2">
        <f t="shared" si="4"/>
        <v>1983.6604893929084</v>
      </c>
      <c r="V21" s="2"/>
      <c r="W21" s="3">
        <f t="shared" si="5"/>
        <v>4310012</v>
      </c>
      <c r="X21" s="4"/>
      <c r="Y21" s="4"/>
      <c r="Z21" s="4"/>
      <c r="AA21" s="4"/>
      <c r="AB21" s="4"/>
      <c r="AC21" s="5"/>
    </row>
    <row r="22" spans="1:29" ht="15.75" customHeight="1" x14ac:dyDescent="0.25">
      <c r="A22" s="1" t="s">
        <v>34</v>
      </c>
      <c r="B22" s="1" t="s">
        <v>24</v>
      </c>
      <c r="C22" s="1">
        <v>244</v>
      </c>
      <c r="D22" s="1">
        <v>16</v>
      </c>
      <c r="E22" s="1">
        <f t="shared" si="0"/>
        <v>504</v>
      </c>
      <c r="F22" s="2">
        <v>11.69458749430933</v>
      </c>
      <c r="G22" s="2"/>
      <c r="H22" s="1">
        <v>14491</v>
      </c>
      <c r="I22" s="1">
        <v>317</v>
      </c>
      <c r="J22" s="1">
        <f t="shared" si="1"/>
        <v>29299</v>
      </c>
      <c r="K22" s="2">
        <v>679.84071229319261</v>
      </c>
      <c r="L22" s="2"/>
      <c r="M22" s="1">
        <v>34266</v>
      </c>
      <c r="N22" s="1">
        <v>387</v>
      </c>
      <c r="O22" s="1">
        <f t="shared" si="2"/>
        <v>68919</v>
      </c>
      <c r="P22" s="2">
        <v>1599.1652292069537</v>
      </c>
      <c r="R22" s="1">
        <v>2093631</v>
      </c>
      <c r="S22" s="1">
        <v>23702</v>
      </c>
      <c r="T22" s="1">
        <f t="shared" si="3"/>
        <v>4210964</v>
      </c>
      <c r="U22" s="2">
        <f t="shared" si="4"/>
        <v>1984.0095496795441</v>
      </c>
      <c r="V22" s="2"/>
      <c r="W22" s="3">
        <f t="shared" si="5"/>
        <v>4309686</v>
      </c>
      <c r="X22" s="4"/>
      <c r="Y22" s="4"/>
      <c r="Z22" s="4"/>
      <c r="AA22" s="4"/>
      <c r="AB22" s="4"/>
      <c r="AC22" s="5"/>
    </row>
    <row r="23" spans="1:29" ht="15.75" customHeight="1" x14ac:dyDescent="0.25">
      <c r="A23" s="1" t="s">
        <v>35</v>
      </c>
      <c r="B23" s="1" t="s">
        <v>24</v>
      </c>
      <c r="C23" s="1">
        <v>245</v>
      </c>
      <c r="D23" s="1">
        <v>18</v>
      </c>
      <c r="E23" s="1">
        <f t="shared" si="0"/>
        <v>508</v>
      </c>
      <c r="F23" s="2">
        <v>11.787221167250458</v>
      </c>
      <c r="G23" s="2"/>
      <c r="H23" s="1">
        <v>14514</v>
      </c>
      <c r="I23" s="1">
        <v>318</v>
      </c>
      <c r="J23" s="1">
        <f t="shared" si="1"/>
        <v>29346</v>
      </c>
      <c r="K23" s="2">
        <v>680.92085113018106</v>
      </c>
      <c r="L23" s="2"/>
      <c r="M23" s="1">
        <v>34284</v>
      </c>
      <c r="N23" s="1">
        <v>390</v>
      </c>
      <c r="O23" s="1">
        <f t="shared" si="2"/>
        <v>68958</v>
      </c>
      <c r="P23" s="2">
        <v>1600.0456638804274</v>
      </c>
      <c r="R23" s="1">
        <v>2094112</v>
      </c>
      <c r="S23" s="1">
        <v>22716</v>
      </c>
      <c r="T23" s="1">
        <f t="shared" si="3"/>
        <v>4210940</v>
      </c>
      <c r="U23" s="2">
        <f t="shared" si="4"/>
        <v>1986.1184550524474</v>
      </c>
      <c r="V23" s="2"/>
      <c r="W23" s="3">
        <f t="shared" si="5"/>
        <v>4309752</v>
      </c>
      <c r="X23" s="4"/>
      <c r="Y23" s="4"/>
      <c r="Z23" s="4"/>
      <c r="AA23" s="4"/>
      <c r="AB23" s="4"/>
      <c r="AC23" s="5"/>
    </row>
    <row r="24" spans="1:29" ht="15.75" customHeight="1" x14ac:dyDescent="0.25">
      <c r="A24" s="1" t="s">
        <v>36</v>
      </c>
      <c r="B24" s="1" t="s">
        <v>37</v>
      </c>
      <c r="C24" s="1">
        <v>246</v>
      </c>
      <c r="D24" s="1">
        <v>12</v>
      </c>
      <c r="E24" s="1">
        <f t="shared" si="0"/>
        <v>504</v>
      </c>
      <c r="F24" s="2">
        <v>11.695428758131108</v>
      </c>
      <c r="G24" s="2"/>
      <c r="H24" s="1">
        <v>14524</v>
      </c>
      <c r="I24" s="1">
        <v>263</v>
      </c>
      <c r="J24" s="1">
        <f t="shared" si="1"/>
        <v>29311</v>
      </c>
      <c r="K24" s="2">
        <v>680.16808001900972</v>
      </c>
      <c r="L24" s="2"/>
      <c r="M24" s="1">
        <v>34297</v>
      </c>
      <c r="N24" s="1">
        <v>297</v>
      </c>
      <c r="O24" s="1">
        <f t="shared" si="2"/>
        <v>68891</v>
      </c>
      <c r="P24" s="2">
        <v>1598.6305209849409</v>
      </c>
      <c r="R24" s="1">
        <v>2095959</v>
      </c>
      <c r="S24" s="1">
        <v>18752</v>
      </c>
      <c r="T24" s="1">
        <f t="shared" si="3"/>
        <v>4210670</v>
      </c>
      <c r="U24" s="2">
        <f t="shared" si="4"/>
        <v>1983.1707730093294</v>
      </c>
      <c r="V24" s="2"/>
      <c r="W24" s="3">
        <f t="shared" si="5"/>
        <v>4309376</v>
      </c>
      <c r="X24" s="4"/>
      <c r="Y24" s="4"/>
      <c r="Z24" s="4"/>
      <c r="AA24" s="4"/>
      <c r="AB24" s="4"/>
      <c r="AC24" s="5"/>
    </row>
    <row r="25" spans="1:29" ht="15.75" customHeight="1" x14ac:dyDescent="0.25">
      <c r="A25" s="1" t="s">
        <v>38</v>
      </c>
      <c r="B25" s="1" t="s">
        <v>37</v>
      </c>
      <c r="C25" s="1">
        <v>246</v>
      </c>
      <c r="D25" s="1">
        <v>14</v>
      </c>
      <c r="E25" s="1">
        <f t="shared" si="0"/>
        <v>506</v>
      </c>
      <c r="F25" s="2">
        <v>11.73881008368426</v>
      </c>
      <c r="G25" s="2"/>
      <c r="H25" s="1">
        <v>14509</v>
      </c>
      <c r="I25" s="1">
        <v>279</v>
      </c>
      <c r="J25" s="1">
        <f t="shared" si="1"/>
        <v>29297</v>
      </c>
      <c r="K25" s="2">
        <v>679.66782415355294</v>
      </c>
      <c r="L25" s="2"/>
      <c r="M25" s="1">
        <v>34301</v>
      </c>
      <c r="N25" s="1">
        <v>318</v>
      </c>
      <c r="O25" s="1">
        <f t="shared" si="2"/>
        <v>68920</v>
      </c>
      <c r="P25" s="2">
        <v>1598.8908912401566</v>
      </c>
      <c r="R25" s="1">
        <v>2094900</v>
      </c>
      <c r="S25" s="1">
        <v>21965</v>
      </c>
      <c r="T25" s="1">
        <f t="shared" si="3"/>
        <v>4211765</v>
      </c>
      <c r="U25" s="2">
        <f t="shared" si="4"/>
        <v>1981.4810768011223</v>
      </c>
      <c r="V25" s="2"/>
      <c r="W25" s="3">
        <f t="shared" si="5"/>
        <v>4310488</v>
      </c>
      <c r="X25" s="4"/>
      <c r="Y25" s="4"/>
      <c r="Z25" s="4"/>
      <c r="AA25" s="4"/>
      <c r="AB25" s="4"/>
      <c r="AC25" s="5"/>
    </row>
    <row r="26" spans="1:29" ht="15.75" customHeight="1" x14ac:dyDescent="0.25">
      <c r="A26" s="1" t="s">
        <v>39</v>
      </c>
      <c r="B26" s="1" t="s">
        <v>40</v>
      </c>
      <c r="C26" s="1">
        <v>248</v>
      </c>
      <c r="D26" s="1">
        <v>11</v>
      </c>
      <c r="E26" s="1">
        <f t="shared" si="0"/>
        <v>507</v>
      </c>
      <c r="F26" s="2">
        <v>11.748681112060172</v>
      </c>
      <c r="G26" s="2"/>
      <c r="H26" s="1">
        <v>14574</v>
      </c>
      <c r="I26" s="1">
        <v>195</v>
      </c>
      <c r="J26" s="1">
        <f t="shared" si="1"/>
        <v>29343</v>
      </c>
      <c r="K26" s="2">
        <v>679.96360921337589</v>
      </c>
      <c r="L26" s="2"/>
      <c r="M26" s="1">
        <v>34392</v>
      </c>
      <c r="N26" s="1">
        <v>182</v>
      </c>
      <c r="O26" s="1">
        <f t="shared" si="2"/>
        <v>68966</v>
      </c>
      <c r="P26" s="2">
        <v>1598.1450524148754</v>
      </c>
      <c r="R26" s="1">
        <v>2103816</v>
      </c>
      <c r="S26" s="1">
        <v>8930</v>
      </c>
      <c r="T26" s="1">
        <f t="shared" si="3"/>
        <v>4216562</v>
      </c>
      <c r="U26" s="2">
        <f t="shared" si="4"/>
        <v>1977.0981891526399</v>
      </c>
      <c r="V26" s="2"/>
      <c r="W26" s="3">
        <f t="shared" si="5"/>
        <v>4315378</v>
      </c>
      <c r="X26" s="4"/>
      <c r="Y26" s="4"/>
      <c r="Z26" s="4"/>
      <c r="AA26" s="4"/>
      <c r="AB26" s="4"/>
      <c r="AC26" s="5"/>
    </row>
    <row r="27" spans="1:29" ht="15.75" customHeight="1" x14ac:dyDescent="0.25">
      <c r="A27" s="1" t="s">
        <v>41</v>
      </c>
      <c r="B27" s="1" t="s">
        <v>42</v>
      </c>
      <c r="C27" s="1">
        <v>249</v>
      </c>
      <c r="D27" s="1">
        <v>13</v>
      </c>
      <c r="E27" s="1">
        <f t="shared" si="0"/>
        <v>511</v>
      </c>
      <c r="F27" s="2">
        <v>11.842558400499103</v>
      </c>
      <c r="G27" s="2"/>
      <c r="H27" s="1">
        <v>14577</v>
      </c>
      <c r="I27" s="1">
        <v>167</v>
      </c>
      <c r="J27" s="1">
        <f t="shared" si="1"/>
        <v>29321</v>
      </c>
      <c r="K27" s="2">
        <v>679.52182947364815</v>
      </c>
      <c r="L27" s="2"/>
      <c r="M27" s="1">
        <v>34388</v>
      </c>
      <c r="N27" s="1">
        <v>178</v>
      </c>
      <c r="O27" s="1">
        <f t="shared" si="2"/>
        <v>68954</v>
      </c>
      <c r="P27" s="2">
        <v>1598.0269509745892</v>
      </c>
      <c r="R27" s="1">
        <v>2103592</v>
      </c>
      <c r="S27" s="1">
        <v>8976</v>
      </c>
      <c r="T27" s="1">
        <f t="shared" si="3"/>
        <v>4216160</v>
      </c>
      <c r="U27" s="2">
        <f t="shared" si="4"/>
        <v>1976.0434729372112</v>
      </c>
      <c r="V27" s="2"/>
      <c r="W27" s="3">
        <f t="shared" si="5"/>
        <v>4314946</v>
      </c>
      <c r="X27" s="4"/>
      <c r="Y27" s="4"/>
      <c r="Z27" s="4"/>
      <c r="AA27" s="4"/>
      <c r="AB27" s="4"/>
      <c r="AC27" s="5"/>
    </row>
    <row r="28" spans="1:29" ht="15.75" customHeight="1" x14ac:dyDescent="0.25">
      <c r="A28" s="1" t="s">
        <v>43</v>
      </c>
      <c r="B28" s="1" t="s">
        <v>42</v>
      </c>
      <c r="C28" s="1">
        <v>248</v>
      </c>
      <c r="D28" s="1">
        <v>11</v>
      </c>
      <c r="E28" s="1">
        <f t="shared" si="0"/>
        <v>507</v>
      </c>
      <c r="F28" s="2">
        <v>11.74805224477009</v>
      </c>
      <c r="G28" s="2"/>
      <c r="H28" s="1">
        <v>14579</v>
      </c>
      <c r="I28" s="1">
        <v>184</v>
      </c>
      <c r="J28" s="1">
        <f t="shared" si="1"/>
        <v>29342</v>
      </c>
      <c r="K28" s="2">
        <v>679.90404135314395</v>
      </c>
      <c r="L28" s="2"/>
      <c r="M28" s="1">
        <v>34377</v>
      </c>
      <c r="N28" s="1">
        <v>189</v>
      </c>
      <c r="O28" s="1">
        <f t="shared" si="2"/>
        <v>68943</v>
      </c>
      <c r="P28" s="2">
        <v>1597.5265599826118</v>
      </c>
      <c r="R28" s="1">
        <v>2102949</v>
      </c>
      <c r="S28" s="1">
        <v>10919</v>
      </c>
      <c r="T28" s="1">
        <f t="shared" si="3"/>
        <v>4216817</v>
      </c>
      <c r="U28" s="2">
        <f t="shared" si="4"/>
        <v>1977.7875944763764</v>
      </c>
      <c r="V28" s="2"/>
      <c r="W28" s="3">
        <f t="shared" si="5"/>
        <v>4315609</v>
      </c>
      <c r="X28" s="4"/>
      <c r="Y28" s="4"/>
      <c r="Z28" s="4"/>
      <c r="AA28" s="4"/>
      <c r="AB28" s="4"/>
      <c r="AC28" s="5"/>
    </row>
    <row r="29" spans="1:29" ht="15.75" customHeight="1" x14ac:dyDescent="0.25">
      <c r="A29" s="1" t="s">
        <v>44</v>
      </c>
      <c r="B29" s="1" t="s">
        <v>45</v>
      </c>
      <c r="C29" s="1">
        <v>248</v>
      </c>
      <c r="D29" s="1">
        <v>12</v>
      </c>
      <c r="E29" s="1">
        <f t="shared" si="0"/>
        <v>508</v>
      </c>
      <c r="F29" s="2">
        <v>11.770040289218619</v>
      </c>
      <c r="G29" s="2"/>
      <c r="H29" s="1">
        <v>14580</v>
      </c>
      <c r="I29" s="1">
        <v>198</v>
      </c>
      <c r="J29" s="1">
        <f t="shared" si="1"/>
        <v>29358</v>
      </c>
      <c r="K29" s="2">
        <v>680.20638348598482</v>
      </c>
      <c r="L29" s="2"/>
      <c r="M29" s="1">
        <v>34407</v>
      </c>
      <c r="N29" s="1">
        <v>222</v>
      </c>
      <c r="O29" s="1">
        <f t="shared" si="2"/>
        <v>69036</v>
      </c>
      <c r="P29" s="2">
        <v>1599.5206720600327</v>
      </c>
      <c r="R29" s="1">
        <v>2104042</v>
      </c>
      <c r="S29" s="1">
        <v>9057</v>
      </c>
      <c r="T29" s="1">
        <f t="shared" si="3"/>
        <v>4217141</v>
      </c>
      <c r="U29" s="2">
        <f t="shared" si="4"/>
        <v>1976.9418533611904</v>
      </c>
      <c r="V29" s="2"/>
      <c r="W29" s="3">
        <f t="shared" si="5"/>
        <v>4316043</v>
      </c>
      <c r="X29" s="4"/>
      <c r="Y29" s="4"/>
      <c r="Z29" s="4"/>
      <c r="AA29" s="4"/>
      <c r="AB29" s="4"/>
      <c r="AC29" s="5"/>
    </row>
    <row r="30" spans="1:29" ht="15.75" customHeight="1" x14ac:dyDescent="0.25">
      <c r="A30" s="1" t="s">
        <v>46</v>
      </c>
      <c r="B30" s="1" t="s">
        <v>45</v>
      </c>
      <c r="C30" s="1">
        <v>248</v>
      </c>
      <c r="D30" s="1">
        <v>12</v>
      </c>
      <c r="E30" s="1">
        <f t="shared" si="0"/>
        <v>508</v>
      </c>
      <c r="F30" s="2">
        <v>11.771698565729759</v>
      </c>
      <c r="G30" s="2"/>
      <c r="H30" s="1">
        <v>14588</v>
      </c>
      <c r="I30" s="1">
        <v>166</v>
      </c>
      <c r="J30" s="1">
        <f t="shared" si="1"/>
        <v>29342</v>
      </c>
      <c r="K30" s="2">
        <v>679.93145534575308</v>
      </c>
      <c r="L30" s="2"/>
      <c r="M30" s="1">
        <v>34411</v>
      </c>
      <c r="N30" s="1">
        <v>158</v>
      </c>
      <c r="O30" s="1">
        <f t="shared" si="2"/>
        <v>68980</v>
      </c>
      <c r="P30" s="2">
        <v>1598.4483603622809</v>
      </c>
      <c r="R30" s="1">
        <v>2104023</v>
      </c>
      <c r="S30" s="1">
        <v>8559</v>
      </c>
      <c r="T30" s="1">
        <f t="shared" si="3"/>
        <v>4216605</v>
      </c>
      <c r="U30" s="2">
        <f t="shared" si="4"/>
        <v>1975.9130956547415</v>
      </c>
      <c r="V30" s="2"/>
      <c r="W30" s="3">
        <f t="shared" si="5"/>
        <v>4315435</v>
      </c>
      <c r="X30" s="4"/>
      <c r="Y30" s="4"/>
      <c r="Z30" s="4"/>
      <c r="AA30" s="4"/>
      <c r="AB30" s="4"/>
      <c r="AC30" s="5"/>
    </row>
    <row r="31" spans="1:29" ht="15.75" customHeight="1" x14ac:dyDescent="0.25">
      <c r="A31" s="1" t="s">
        <v>47</v>
      </c>
      <c r="B31" s="1" t="s">
        <v>48</v>
      </c>
      <c r="C31" s="1">
        <v>239</v>
      </c>
      <c r="D31" s="1">
        <v>42</v>
      </c>
      <c r="E31" s="1">
        <f t="shared" si="0"/>
        <v>520</v>
      </c>
      <c r="F31" s="2">
        <v>12.02514828510979</v>
      </c>
      <c r="G31" s="2"/>
      <c r="H31" s="1">
        <v>14304</v>
      </c>
      <c r="I31" s="1">
        <v>910</v>
      </c>
      <c r="J31" s="1">
        <f t="shared" si="1"/>
        <v>29518</v>
      </c>
      <c r="K31" s="2">
        <v>682.61216746129003</v>
      </c>
      <c r="L31" s="2"/>
      <c r="M31" s="1">
        <v>33786</v>
      </c>
      <c r="N31" s="1">
        <v>1330</v>
      </c>
      <c r="O31" s="1">
        <f t="shared" si="2"/>
        <v>68902</v>
      </c>
      <c r="P31" s="2">
        <v>1593.3783983473747</v>
      </c>
      <c r="R31" s="1">
        <v>2070814</v>
      </c>
      <c r="S31" s="1">
        <v>83703</v>
      </c>
      <c r="T31" s="1">
        <f t="shared" si="3"/>
        <v>4225331</v>
      </c>
      <c r="U31" s="2">
        <f t="shared" si="4"/>
        <v>2020.3994774796959</v>
      </c>
      <c r="V31" s="2"/>
      <c r="W31" s="3">
        <f t="shared" si="5"/>
        <v>4324271</v>
      </c>
      <c r="X31" s="4"/>
      <c r="Y31" s="4"/>
      <c r="Z31" s="4"/>
      <c r="AA31" s="4"/>
      <c r="AB31" s="4"/>
      <c r="AC31" s="5"/>
    </row>
    <row r="32" spans="1:29" ht="15.75" customHeight="1" x14ac:dyDescent="0.25">
      <c r="A32" s="1" t="s">
        <v>49</v>
      </c>
      <c r="B32" s="1" t="s">
        <v>50</v>
      </c>
      <c r="C32" s="1">
        <v>249</v>
      </c>
      <c r="D32" s="1">
        <v>11</v>
      </c>
      <c r="E32" s="1">
        <f t="shared" si="0"/>
        <v>509</v>
      </c>
      <c r="F32" s="2">
        <v>11.793641396839813</v>
      </c>
      <c r="G32" s="2"/>
      <c r="H32" s="1">
        <v>14576</v>
      </c>
      <c r="I32" s="1">
        <v>182</v>
      </c>
      <c r="J32" s="1">
        <f t="shared" si="1"/>
        <v>29334</v>
      </c>
      <c r="K32" s="2">
        <v>679.67519987210039</v>
      </c>
      <c r="L32" s="2"/>
      <c r="M32" s="1">
        <v>34388</v>
      </c>
      <c r="N32" s="1">
        <v>168</v>
      </c>
      <c r="O32" s="1">
        <f t="shared" si="2"/>
        <v>68944</v>
      </c>
      <c r="P32" s="2">
        <v>1597.44756869101</v>
      </c>
      <c r="R32" s="1">
        <v>2103634</v>
      </c>
      <c r="S32" s="1">
        <v>9830</v>
      </c>
      <c r="T32" s="1">
        <f t="shared" si="3"/>
        <v>4217098</v>
      </c>
      <c r="U32" s="2">
        <f t="shared" si="4"/>
        <v>1976.4894727000708</v>
      </c>
      <c r="V32" s="2"/>
      <c r="W32" s="3">
        <f t="shared" si="5"/>
        <v>4315885</v>
      </c>
      <c r="X32" s="4"/>
      <c r="Y32" s="4"/>
      <c r="Z32" s="4"/>
      <c r="AA32" s="4"/>
      <c r="AB32" s="4"/>
      <c r="AC32" s="5"/>
    </row>
    <row r="33" spans="1:29" ht="15.75" customHeight="1" x14ac:dyDescent="0.25">
      <c r="A33" s="1" t="s">
        <v>51</v>
      </c>
      <c r="B33" s="1" t="s">
        <v>52</v>
      </c>
      <c r="C33" s="1">
        <v>251</v>
      </c>
      <c r="D33" s="1">
        <v>6</v>
      </c>
      <c r="E33" s="1">
        <f t="shared" si="0"/>
        <v>508</v>
      </c>
      <c r="F33" s="2">
        <v>11.768385206120486</v>
      </c>
      <c r="G33" s="2"/>
      <c r="H33" s="1">
        <v>14623</v>
      </c>
      <c r="I33" s="1">
        <v>82</v>
      </c>
      <c r="J33" s="1">
        <f t="shared" si="1"/>
        <v>29328</v>
      </c>
      <c r="K33" s="2">
        <v>679.4157506399639</v>
      </c>
      <c r="L33" s="2"/>
      <c r="M33" s="1">
        <v>34420</v>
      </c>
      <c r="N33" s="1">
        <v>96</v>
      </c>
      <c r="O33" s="1">
        <f t="shared" si="2"/>
        <v>68936</v>
      </c>
      <c r="P33" s="2">
        <v>1596.9791389155944</v>
      </c>
      <c r="R33" s="1">
        <v>2106714</v>
      </c>
      <c r="S33" s="1">
        <v>4450</v>
      </c>
      <c r="T33" s="1">
        <f t="shared" si="3"/>
        <v>4217878</v>
      </c>
      <c r="U33" s="2">
        <f t="shared" si="4"/>
        <v>1973.8981715280765</v>
      </c>
      <c r="V33" s="2"/>
      <c r="W33" s="3">
        <f t="shared" si="5"/>
        <v>4316650</v>
      </c>
      <c r="X33" s="4"/>
      <c r="Y33" s="4"/>
      <c r="Z33" s="4"/>
      <c r="AA33" s="4"/>
      <c r="AB33" s="4"/>
      <c r="AC33" s="5"/>
    </row>
    <row r="34" spans="1:29" ht="15.75" customHeight="1" x14ac:dyDescent="0.25">
      <c r="A34" s="1" t="s">
        <v>53</v>
      </c>
      <c r="B34" s="1" t="s">
        <v>52</v>
      </c>
      <c r="C34" s="1">
        <v>251</v>
      </c>
      <c r="D34" s="1">
        <v>5</v>
      </c>
      <c r="E34" s="1">
        <f t="shared" si="0"/>
        <v>507</v>
      </c>
      <c r="F34" s="2">
        <v>11.746903578774109</v>
      </c>
      <c r="G34" s="2"/>
      <c r="H34" s="1">
        <v>14626</v>
      </c>
      <c r="I34" s="1">
        <v>80</v>
      </c>
      <c r="J34" s="1">
        <f t="shared" si="1"/>
        <v>29332</v>
      </c>
      <c r="K34" s="2">
        <v>679.60586937396874</v>
      </c>
      <c r="L34" s="2"/>
      <c r="M34" s="1">
        <v>34422</v>
      </c>
      <c r="N34" s="1">
        <v>101</v>
      </c>
      <c r="O34" s="1">
        <f t="shared" si="2"/>
        <v>68945</v>
      </c>
      <c r="P34" s="2">
        <v>1597.4167006678128</v>
      </c>
      <c r="R34" s="1">
        <v>2106763</v>
      </c>
      <c r="S34" s="1">
        <v>3721</v>
      </c>
      <c r="T34" s="1">
        <f t="shared" si="3"/>
        <v>4217247</v>
      </c>
      <c r="U34" s="2">
        <f t="shared" si="4"/>
        <v>1974.3358008656346</v>
      </c>
      <c r="V34" s="2"/>
      <c r="W34" s="3">
        <f t="shared" si="5"/>
        <v>4316031</v>
      </c>
      <c r="X34" s="4"/>
      <c r="Y34" s="4"/>
      <c r="Z34" s="4"/>
      <c r="AA34" s="4"/>
      <c r="AB34" s="4"/>
      <c r="AC34" s="5"/>
    </row>
    <row r="35" spans="1:29" ht="15.75" customHeight="1" x14ac:dyDescent="0.25">
      <c r="A35" s="1" t="s">
        <v>54</v>
      </c>
      <c r="B35" s="1" t="s">
        <v>52</v>
      </c>
      <c r="C35" s="1">
        <v>251</v>
      </c>
      <c r="D35" s="1">
        <v>8</v>
      </c>
      <c r="E35" s="1">
        <f t="shared" si="0"/>
        <v>510</v>
      </c>
      <c r="F35" s="2">
        <v>11.816146323742021</v>
      </c>
      <c r="G35" s="2"/>
      <c r="H35" s="1">
        <v>14625</v>
      </c>
      <c r="I35" s="1">
        <v>104</v>
      </c>
      <c r="J35" s="1">
        <f t="shared" si="1"/>
        <v>29354</v>
      </c>
      <c r="K35" s="2">
        <v>680.10031213161426</v>
      </c>
      <c r="L35" s="2"/>
      <c r="M35" s="1">
        <v>34422</v>
      </c>
      <c r="N35" s="1">
        <v>67</v>
      </c>
      <c r="O35" s="1">
        <f t="shared" si="2"/>
        <v>68911</v>
      </c>
      <c r="P35" s="2">
        <v>1596.5930574811496</v>
      </c>
      <c r="R35" s="1">
        <v>2106767</v>
      </c>
      <c r="S35" s="1">
        <v>3819</v>
      </c>
      <c r="T35" s="1">
        <f t="shared" si="3"/>
        <v>4217353</v>
      </c>
      <c r="U35" s="2">
        <f t="shared" si="4"/>
        <v>1975.7722158259667</v>
      </c>
      <c r="V35" s="2"/>
      <c r="W35" s="3">
        <f t="shared" si="5"/>
        <v>4316128</v>
      </c>
      <c r="X35" s="4"/>
      <c r="Y35" s="4"/>
      <c r="Z35" s="4"/>
      <c r="AA35" s="4"/>
      <c r="AB35" s="4"/>
      <c r="AC35" s="5"/>
    </row>
    <row r="36" spans="1:29" ht="15.75" customHeight="1" x14ac:dyDescent="0.25">
      <c r="A36" s="1" t="s">
        <v>55</v>
      </c>
      <c r="B36" s="1" t="s">
        <v>52</v>
      </c>
      <c r="C36" s="1">
        <v>251</v>
      </c>
      <c r="D36" s="1">
        <v>8</v>
      </c>
      <c r="E36" s="1">
        <f t="shared" si="0"/>
        <v>510</v>
      </c>
      <c r="F36" s="2">
        <v>11.813614518978572</v>
      </c>
      <c r="G36" s="2"/>
      <c r="H36" s="1">
        <v>14625</v>
      </c>
      <c r="I36" s="1">
        <v>85</v>
      </c>
      <c r="J36" s="1">
        <f t="shared" si="1"/>
        <v>29335</v>
      </c>
      <c r="K36" s="2">
        <v>679.51447434164004</v>
      </c>
      <c r="L36" s="2"/>
      <c r="M36" s="1">
        <v>34423</v>
      </c>
      <c r="N36" s="1">
        <v>69</v>
      </c>
      <c r="O36" s="1">
        <f t="shared" si="2"/>
        <v>68915</v>
      </c>
      <c r="P36" s="2">
        <v>1596.3436168145258</v>
      </c>
      <c r="R36" s="1">
        <v>2106764</v>
      </c>
      <c r="S36" s="1">
        <v>4765</v>
      </c>
      <c r="T36" s="1">
        <f t="shared" si="3"/>
        <v>4218293</v>
      </c>
      <c r="U36" s="2">
        <f t="shared" si="4"/>
        <v>1974.0129400158035</v>
      </c>
      <c r="V36" s="2"/>
      <c r="W36" s="3">
        <f t="shared" si="5"/>
        <v>4317053</v>
      </c>
      <c r="X36" s="4"/>
      <c r="Y36" s="4"/>
      <c r="Z36" s="4"/>
      <c r="AA36" s="4"/>
      <c r="AB36" s="4"/>
      <c r="AC36" s="5"/>
    </row>
    <row r="37" spans="1:29" ht="15.75" customHeight="1" x14ac:dyDescent="0.25">
      <c r="A37" s="1" t="s">
        <v>56</v>
      </c>
      <c r="B37" s="1" t="s">
        <v>57</v>
      </c>
      <c r="C37" s="1">
        <v>251</v>
      </c>
      <c r="D37" s="1">
        <v>6</v>
      </c>
      <c r="E37" s="1">
        <f t="shared" si="0"/>
        <v>508</v>
      </c>
      <c r="F37" s="2">
        <v>11.767409279760427</v>
      </c>
      <c r="G37" s="2"/>
      <c r="H37" s="1">
        <v>14618</v>
      </c>
      <c r="I37" s="1">
        <v>135</v>
      </c>
      <c r="J37" s="1">
        <f t="shared" si="1"/>
        <v>29371</v>
      </c>
      <c r="K37" s="2">
        <v>680.35546841701478</v>
      </c>
      <c r="L37" s="2"/>
      <c r="M37" s="1">
        <v>34405</v>
      </c>
      <c r="N37" s="1">
        <v>119</v>
      </c>
      <c r="O37" s="1">
        <f t="shared" si="2"/>
        <v>68929</v>
      </c>
      <c r="P37" s="2">
        <v>1596.684555599619</v>
      </c>
      <c r="R37" s="1">
        <v>2106429</v>
      </c>
      <c r="S37" s="1">
        <v>5342</v>
      </c>
      <c r="T37" s="1">
        <f t="shared" si="3"/>
        <v>4218200</v>
      </c>
      <c r="U37" s="2">
        <f t="shared" si="4"/>
        <v>1977.4900985816444</v>
      </c>
      <c r="V37" s="2"/>
      <c r="W37" s="3">
        <f t="shared" si="5"/>
        <v>4317008</v>
      </c>
      <c r="X37" s="4"/>
      <c r="Y37" s="4"/>
      <c r="Z37" s="4"/>
      <c r="AA37" s="4"/>
      <c r="AB37" s="4"/>
      <c r="AC37" s="5"/>
    </row>
    <row r="38" spans="1:29" ht="15.75" customHeight="1" x14ac:dyDescent="0.25">
      <c r="A38" s="1" t="s">
        <v>58</v>
      </c>
      <c r="B38" s="1" t="s">
        <v>57</v>
      </c>
      <c r="C38" s="1">
        <v>251</v>
      </c>
      <c r="D38" s="1">
        <v>10</v>
      </c>
      <c r="E38" s="1">
        <f t="shared" si="0"/>
        <v>512</v>
      </c>
      <c r="F38" s="2">
        <v>11.860360012888876</v>
      </c>
      <c r="G38" s="2"/>
      <c r="H38" s="1">
        <v>14621</v>
      </c>
      <c r="I38" s="1">
        <v>150</v>
      </c>
      <c r="J38" s="1">
        <f t="shared" si="1"/>
        <v>29392</v>
      </c>
      <c r="K38" s="2">
        <v>680.85879198990199</v>
      </c>
      <c r="L38" s="2"/>
      <c r="M38" s="1">
        <v>34421</v>
      </c>
      <c r="N38" s="1">
        <v>86</v>
      </c>
      <c r="O38" s="1">
        <f t="shared" si="2"/>
        <v>68928</v>
      </c>
      <c r="P38" s="2">
        <v>1596.7009667351651</v>
      </c>
      <c r="R38" s="1">
        <v>2106436</v>
      </c>
      <c r="S38" s="1">
        <v>5197</v>
      </c>
      <c r="T38" s="1">
        <f t="shared" si="3"/>
        <v>4218069</v>
      </c>
      <c r="U38" s="2">
        <f t="shared" si="4"/>
        <v>1978.0331541497981</v>
      </c>
      <c r="V38" s="2"/>
      <c r="W38" s="3">
        <f t="shared" si="5"/>
        <v>4316901</v>
      </c>
      <c r="X38" s="4"/>
      <c r="Y38" s="4"/>
      <c r="Z38" s="4"/>
      <c r="AA38" s="4"/>
      <c r="AB38" s="4"/>
      <c r="AC38" s="5"/>
    </row>
    <row r="39" spans="1:29" ht="15.75" customHeight="1" x14ac:dyDescent="0.25">
      <c r="A39" s="1" t="s">
        <v>59</v>
      </c>
      <c r="B39" s="1" t="s">
        <v>60</v>
      </c>
      <c r="C39" s="1">
        <v>248</v>
      </c>
      <c r="D39" s="1">
        <v>10</v>
      </c>
      <c r="E39" s="1">
        <f t="shared" si="0"/>
        <v>506</v>
      </c>
      <c r="F39" s="2">
        <v>11.741681158128888</v>
      </c>
      <c r="G39" s="2"/>
      <c r="H39" s="1">
        <v>14523</v>
      </c>
      <c r="I39" s="1">
        <v>238</v>
      </c>
      <c r="J39" s="1">
        <f t="shared" si="1"/>
        <v>29284</v>
      </c>
      <c r="K39" s="2">
        <v>679.53239334910347</v>
      </c>
      <c r="L39" s="2"/>
      <c r="M39" s="1">
        <v>34281</v>
      </c>
      <c r="N39" s="1">
        <v>331</v>
      </c>
      <c r="O39" s="1">
        <f t="shared" si="2"/>
        <v>68893</v>
      </c>
      <c r="P39" s="2">
        <v>1598.6554150730699</v>
      </c>
      <c r="R39" s="1">
        <v>2095542</v>
      </c>
      <c r="S39" s="1">
        <v>19667</v>
      </c>
      <c r="T39" s="1">
        <f t="shared" si="3"/>
        <v>4210751</v>
      </c>
      <c r="U39" s="2">
        <f t="shared" si="4"/>
        <v>1982.242038881898</v>
      </c>
      <c r="V39" s="2"/>
      <c r="W39" s="3">
        <f t="shared" si="5"/>
        <v>4309434</v>
      </c>
      <c r="X39" s="4"/>
      <c r="Y39" s="4"/>
      <c r="Z39" s="4"/>
      <c r="AA39" s="4"/>
      <c r="AB39" s="4"/>
      <c r="AC39" s="5"/>
    </row>
    <row r="40" spans="1:29" ht="15.75" customHeight="1" x14ac:dyDescent="0.25">
      <c r="A40" s="1" t="s">
        <v>61</v>
      </c>
      <c r="B40" s="1" t="s">
        <v>60</v>
      </c>
      <c r="C40" s="1">
        <v>245</v>
      </c>
      <c r="D40" s="1">
        <v>15</v>
      </c>
      <c r="E40" s="1">
        <f t="shared" si="0"/>
        <v>505</v>
      </c>
      <c r="F40" s="2">
        <v>11.721775647071031</v>
      </c>
      <c r="G40" s="2"/>
      <c r="H40" s="1">
        <v>14520</v>
      </c>
      <c r="I40" s="1">
        <v>257</v>
      </c>
      <c r="J40" s="1">
        <f t="shared" si="1"/>
        <v>29297</v>
      </c>
      <c r="K40" s="2">
        <v>680.02546758859398</v>
      </c>
      <c r="L40" s="2"/>
      <c r="M40" s="1">
        <v>34299</v>
      </c>
      <c r="N40" s="1">
        <v>310</v>
      </c>
      <c r="O40" s="1">
        <f t="shared" si="2"/>
        <v>68908</v>
      </c>
      <c r="P40" s="2">
        <v>1599.4536956205359</v>
      </c>
      <c r="R40" s="1">
        <v>2095407</v>
      </c>
      <c r="S40" s="1">
        <v>18697</v>
      </c>
      <c r="T40" s="1">
        <f t="shared" si="3"/>
        <v>4209511</v>
      </c>
      <c r="U40" s="2">
        <f t="shared" si="4"/>
        <v>1982.6393410554067</v>
      </c>
      <c r="V40" s="2"/>
      <c r="W40" s="3">
        <f t="shared" si="5"/>
        <v>4308221</v>
      </c>
      <c r="X40" s="4"/>
      <c r="Y40" s="4"/>
      <c r="Z40" s="4"/>
      <c r="AA40" s="4"/>
      <c r="AB40" s="4"/>
      <c r="AC40" s="5"/>
    </row>
    <row r="41" spans="1:29" ht="15.75" customHeight="1" x14ac:dyDescent="0.25">
      <c r="A41" s="1" t="s">
        <v>62</v>
      </c>
      <c r="B41" s="1" t="s">
        <v>60</v>
      </c>
      <c r="C41" s="1">
        <v>246</v>
      </c>
      <c r="D41" s="1">
        <v>17</v>
      </c>
      <c r="E41" s="1">
        <f t="shared" si="0"/>
        <v>509</v>
      </c>
      <c r="F41" s="2">
        <v>11.813266832454689</v>
      </c>
      <c r="G41" s="2"/>
      <c r="H41" s="1">
        <v>14507</v>
      </c>
      <c r="I41" s="1">
        <v>297</v>
      </c>
      <c r="J41" s="1">
        <f t="shared" si="1"/>
        <v>29311</v>
      </c>
      <c r="K41" s="2">
        <v>680.27242460919319</v>
      </c>
      <c r="L41" s="2"/>
      <c r="M41" s="1">
        <v>34280</v>
      </c>
      <c r="N41" s="1">
        <v>333</v>
      </c>
      <c r="O41" s="1">
        <f t="shared" si="2"/>
        <v>68893</v>
      </c>
      <c r="P41" s="2">
        <v>1598.9221844563867</v>
      </c>
      <c r="R41" s="1">
        <v>2094747</v>
      </c>
      <c r="S41" s="1">
        <v>20508</v>
      </c>
      <c r="T41" s="1">
        <f t="shared" si="3"/>
        <v>4210002</v>
      </c>
      <c r="U41" s="2">
        <f t="shared" si="4"/>
        <v>1984.4586482181833</v>
      </c>
      <c r="V41" s="2"/>
      <c r="W41" s="3">
        <f t="shared" si="5"/>
        <v>4308715</v>
      </c>
      <c r="X41" s="4"/>
      <c r="Y41" s="4"/>
      <c r="Z41" s="4"/>
      <c r="AA41" s="4"/>
      <c r="AB41" s="4"/>
      <c r="AC41" s="5"/>
    </row>
    <row r="42" spans="1:29" ht="15.75" customHeight="1" x14ac:dyDescent="0.25">
      <c r="A42" s="1" t="s">
        <v>63</v>
      </c>
      <c r="B42" s="1" t="s">
        <v>60</v>
      </c>
      <c r="C42" s="1">
        <v>245</v>
      </c>
      <c r="D42" s="1">
        <v>13</v>
      </c>
      <c r="E42" s="1">
        <f t="shared" si="0"/>
        <v>503</v>
      </c>
      <c r="F42" s="2">
        <v>11.674163196910408</v>
      </c>
      <c r="G42" s="2"/>
      <c r="H42" s="1">
        <v>14520</v>
      </c>
      <c r="I42" s="1">
        <v>270</v>
      </c>
      <c r="J42" s="1">
        <f t="shared" si="1"/>
        <v>29310</v>
      </c>
      <c r="K42" s="2">
        <v>680.25789920764225</v>
      </c>
      <c r="L42" s="2"/>
      <c r="M42" s="1">
        <v>34298</v>
      </c>
      <c r="N42" s="1">
        <v>310</v>
      </c>
      <c r="O42" s="1">
        <f t="shared" si="2"/>
        <v>68906</v>
      </c>
      <c r="P42" s="2">
        <v>1599.2443126169157</v>
      </c>
      <c r="R42" s="1">
        <v>2095364</v>
      </c>
      <c r="S42" s="1">
        <v>19213</v>
      </c>
      <c r="T42" s="1">
        <f t="shared" si="3"/>
        <v>4209941</v>
      </c>
      <c r="U42" s="2">
        <f t="shared" si="4"/>
        <v>1983.374830041525</v>
      </c>
      <c r="V42" s="2"/>
      <c r="W42" s="3">
        <f t="shared" si="5"/>
        <v>4308660</v>
      </c>
      <c r="X42" s="4"/>
      <c r="Y42" s="4"/>
      <c r="Z42" s="4"/>
      <c r="AA42" s="4"/>
      <c r="AB42" s="4"/>
      <c r="AC42" s="5"/>
    </row>
    <row r="43" spans="1:29" ht="15.75" customHeight="1" x14ac:dyDescent="0.25">
      <c r="A43" s="1" t="s">
        <v>64</v>
      </c>
      <c r="B43" s="1" t="s">
        <v>60</v>
      </c>
      <c r="C43" s="1">
        <v>247</v>
      </c>
      <c r="D43" s="1">
        <v>16</v>
      </c>
      <c r="E43" s="1">
        <f t="shared" si="0"/>
        <v>510</v>
      </c>
      <c r="F43" s="2">
        <v>11.83661845913686</v>
      </c>
      <c r="G43" s="2"/>
      <c r="H43" s="1">
        <v>14526</v>
      </c>
      <c r="I43" s="1">
        <v>302</v>
      </c>
      <c r="J43" s="1">
        <f t="shared" si="1"/>
        <v>29354</v>
      </c>
      <c r="K43" s="2">
        <v>681.2786240186341</v>
      </c>
      <c r="L43" s="2"/>
      <c r="M43" s="1">
        <v>34309</v>
      </c>
      <c r="N43" s="1">
        <v>339</v>
      </c>
      <c r="O43" s="1">
        <f t="shared" si="2"/>
        <v>68957</v>
      </c>
      <c r="P43" s="2">
        <v>1600.4268609543146</v>
      </c>
      <c r="R43" s="1">
        <v>2095905</v>
      </c>
      <c r="S43" s="1">
        <v>18032</v>
      </c>
      <c r="T43" s="1">
        <f t="shared" si="3"/>
        <v>4209842</v>
      </c>
      <c r="U43" s="2">
        <f t="shared" si="4"/>
        <v>1985.7140226139907</v>
      </c>
      <c r="V43" s="2"/>
      <c r="W43" s="3">
        <f t="shared" si="5"/>
        <v>4308663</v>
      </c>
      <c r="X43" s="4"/>
      <c r="Y43" s="4"/>
      <c r="Z43" s="4"/>
      <c r="AA43" s="4"/>
      <c r="AB43" s="4"/>
      <c r="AC43" s="5"/>
    </row>
    <row r="44" spans="1:29" ht="15.75" customHeight="1" x14ac:dyDescent="0.25">
      <c r="A44" s="1" t="s">
        <v>65</v>
      </c>
      <c r="B44" s="1" t="s">
        <v>60</v>
      </c>
      <c r="C44" s="1">
        <v>249</v>
      </c>
      <c r="D44" s="1">
        <v>15</v>
      </c>
      <c r="E44" s="1">
        <f t="shared" si="0"/>
        <v>513</v>
      </c>
      <c r="F44" s="2">
        <v>11.905679171420429</v>
      </c>
      <c r="G44" s="2"/>
      <c r="H44" s="1">
        <v>14530</v>
      </c>
      <c r="I44" s="1">
        <v>253</v>
      </c>
      <c r="J44" s="1">
        <f t="shared" si="1"/>
        <v>29313</v>
      </c>
      <c r="K44" s="2">
        <v>680.29468528625148</v>
      </c>
      <c r="L44" s="2"/>
      <c r="M44" s="1">
        <v>34316</v>
      </c>
      <c r="N44" s="1">
        <v>286</v>
      </c>
      <c r="O44" s="1">
        <f t="shared" si="2"/>
        <v>68918</v>
      </c>
      <c r="P44" s="2">
        <v>1599.4456084521501</v>
      </c>
      <c r="R44" s="1">
        <v>2095662</v>
      </c>
      <c r="S44" s="1">
        <v>18800</v>
      </c>
      <c r="T44" s="1">
        <f t="shared" si="3"/>
        <v>4210124</v>
      </c>
      <c r="U44" s="2">
        <f t="shared" si="4"/>
        <v>1982.4416752717434</v>
      </c>
      <c r="V44" s="2"/>
      <c r="W44" s="3">
        <f t="shared" si="5"/>
        <v>4308868</v>
      </c>
      <c r="X44" s="4"/>
      <c r="Y44" s="4"/>
      <c r="Z44" s="4"/>
      <c r="AA44" s="4"/>
      <c r="AB44" s="4"/>
      <c r="AC44" s="5"/>
    </row>
    <row r="45" spans="1:29" ht="15.75" customHeight="1" x14ac:dyDescent="0.25">
      <c r="A45" s="1" t="s">
        <v>66</v>
      </c>
      <c r="B45" s="1" t="s">
        <v>60</v>
      </c>
      <c r="C45" s="1">
        <v>245</v>
      </c>
      <c r="D45" s="1">
        <v>21</v>
      </c>
      <c r="E45" s="1">
        <f t="shared" si="0"/>
        <v>511</v>
      </c>
      <c r="F45" s="2">
        <v>11.861303067435106</v>
      </c>
      <c r="G45" s="2"/>
      <c r="H45" s="1">
        <v>14515</v>
      </c>
      <c r="I45" s="1">
        <v>287</v>
      </c>
      <c r="J45" s="1">
        <f t="shared" si="1"/>
        <v>29317</v>
      </c>
      <c r="K45" s="2">
        <v>680.50454408609585</v>
      </c>
      <c r="L45" s="2"/>
      <c r="M45" s="1">
        <v>34287</v>
      </c>
      <c r="N45" s="1">
        <v>309</v>
      </c>
      <c r="O45" s="1">
        <f t="shared" si="2"/>
        <v>68883</v>
      </c>
      <c r="P45" s="2">
        <v>1598.9082958789281</v>
      </c>
      <c r="R45" s="1">
        <v>2095334</v>
      </c>
      <c r="S45" s="1">
        <v>18748</v>
      </c>
      <c r="T45" s="1">
        <f t="shared" si="3"/>
        <v>4209416</v>
      </c>
      <c r="U45" s="2">
        <f t="shared" si="4"/>
        <v>1984.7304928576307</v>
      </c>
      <c r="V45" s="2"/>
      <c r="W45" s="3">
        <f t="shared" si="5"/>
        <v>4308127</v>
      </c>
      <c r="X45" s="4"/>
      <c r="Y45" s="4"/>
      <c r="Z45" s="4"/>
      <c r="AA45" s="4"/>
      <c r="AB45" s="4"/>
      <c r="AC45" s="5"/>
    </row>
    <row r="46" spans="1:29" ht="15.75" customHeight="1" x14ac:dyDescent="0.25">
      <c r="A46" s="1" t="s">
        <v>67</v>
      </c>
      <c r="B46" s="1" t="s">
        <v>60</v>
      </c>
      <c r="C46" s="1">
        <v>246</v>
      </c>
      <c r="D46" s="1">
        <v>13</v>
      </c>
      <c r="E46" s="1">
        <f t="shared" si="0"/>
        <v>505</v>
      </c>
      <c r="F46" s="2">
        <v>11.72021684025739</v>
      </c>
      <c r="G46" s="2"/>
      <c r="H46" s="1">
        <v>14547</v>
      </c>
      <c r="I46" s="1">
        <v>216</v>
      </c>
      <c r="J46" s="1">
        <f t="shared" si="1"/>
        <v>29310</v>
      </c>
      <c r="K46" s="2">
        <v>680.23674373850315</v>
      </c>
      <c r="L46" s="2"/>
      <c r="M46" s="1">
        <v>34331</v>
      </c>
      <c r="N46" s="1">
        <v>260</v>
      </c>
      <c r="O46" s="1">
        <f t="shared" si="2"/>
        <v>68922</v>
      </c>
      <c r="P46" s="2">
        <v>1599.5659110182571</v>
      </c>
      <c r="R46" s="1">
        <v>2096785</v>
      </c>
      <c r="S46" s="1">
        <v>16487</v>
      </c>
      <c r="T46" s="1">
        <f t="shared" si="3"/>
        <v>4210057</v>
      </c>
      <c r="U46" s="2">
        <f t="shared" si="4"/>
        <v>1981.406727850931</v>
      </c>
      <c r="V46" s="2"/>
      <c r="W46" s="3">
        <f t="shared" si="5"/>
        <v>4308794</v>
      </c>
      <c r="X46" s="4"/>
      <c r="Y46" s="4"/>
      <c r="Z46" s="4"/>
      <c r="AA46" s="4"/>
      <c r="AB46" s="4"/>
      <c r="AC46" s="5"/>
    </row>
    <row r="47" spans="1:29" ht="15.75" customHeight="1" x14ac:dyDescent="0.25">
      <c r="A47" s="1" t="s">
        <v>68</v>
      </c>
      <c r="B47" s="1" t="s">
        <v>60</v>
      </c>
      <c r="C47" s="1">
        <v>249</v>
      </c>
      <c r="D47" s="1">
        <v>13</v>
      </c>
      <c r="E47" s="1">
        <f t="shared" si="0"/>
        <v>511</v>
      </c>
      <c r="F47" s="2">
        <v>11.861126862759798</v>
      </c>
      <c r="G47" s="2"/>
      <c r="H47" s="1">
        <v>14547</v>
      </c>
      <c r="I47" s="1">
        <v>229</v>
      </c>
      <c r="J47" s="1">
        <f t="shared" si="1"/>
        <v>29323</v>
      </c>
      <c r="K47" s="2">
        <v>680.63370449453146</v>
      </c>
      <c r="L47" s="2"/>
      <c r="M47" s="1">
        <v>34327</v>
      </c>
      <c r="N47" s="1">
        <v>257</v>
      </c>
      <c r="O47" s="1">
        <f t="shared" si="2"/>
        <v>68911</v>
      </c>
      <c r="P47" s="2">
        <v>1599.5344681793356</v>
      </c>
      <c r="R47" s="1">
        <v>2097632</v>
      </c>
      <c r="S47" s="1">
        <v>14182</v>
      </c>
      <c r="T47" s="1">
        <f t="shared" si="3"/>
        <v>4209446</v>
      </c>
      <c r="U47" s="2">
        <f t="shared" si="4"/>
        <v>1982.7940236389181</v>
      </c>
      <c r="V47" s="2"/>
      <c r="W47" s="3">
        <f t="shared" si="5"/>
        <v>4308191</v>
      </c>
      <c r="X47" s="4"/>
      <c r="Y47" s="4"/>
      <c r="Z47" s="4"/>
      <c r="AA47" s="4"/>
      <c r="AB47" s="4"/>
      <c r="AC47" s="5"/>
    </row>
    <row r="48" spans="1:29" ht="15.75" customHeight="1" x14ac:dyDescent="0.25">
      <c r="A48" s="1" t="s">
        <v>69</v>
      </c>
      <c r="B48" s="1" t="s">
        <v>60</v>
      </c>
      <c r="C48" s="1">
        <v>248</v>
      </c>
      <c r="D48" s="1">
        <v>17</v>
      </c>
      <c r="E48" s="1">
        <f t="shared" si="0"/>
        <v>513</v>
      </c>
      <c r="F48" s="2">
        <v>11.906875698484486</v>
      </c>
      <c r="G48" s="2"/>
      <c r="H48" s="1">
        <v>14520</v>
      </c>
      <c r="I48" s="1">
        <v>257</v>
      </c>
      <c r="J48" s="1">
        <f t="shared" si="1"/>
        <v>29297</v>
      </c>
      <c r="K48" s="2">
        <v>679.99169071832341</v>
      </c>
      <c r="L48" s="2"/>
      <c r="M48" s="1">
        <v>34277</v>
      </c>
      <c r="N48" s="1">
        <v>312</v>
      </c>
      <c r="O48" s="1">
        <f t="shared" si="2"/>
        <v>68866</v>
      </c>
      <c r="P48" s="2">
        <v>1598.3994188144884</v>
      </c>
      <c r="R48" s="1">
        <v>2095592</v>
      </c>
      <c r="S48" s="1">
        <v>18575</v>
      </c>
      <c r="T48" s="1">
        <f t="shared" si="3"/>
        <v>4209759</v>
      </c>
      <c r="U48" s="2">
        <f t="shared" si="4"/>
        <v>1983.8133171465513</v>
      </c>
      <c r="V48" s="2"/>
      <c r="W48" s="3">
        <f t="shared" si="5"/>
        <v>4308435</v>
      </c>
      <c r="X48" s="4"/>
      <c r="Y48" s="4"/>
      <c r="Z48" s="4"/>
      <c r="AA48" s="4"/>
      <c r="AB48" s="4"/>
      <c r="AC48" s="5"/>
    </row>
    <row r="49" spans="1:29" ht="15.75" customHeight="1" x14ac:dyDescent="0.25">
      <c r="A49" s="1" t="s">
        <v>70</v>
      </c>
      <c r="B49" s="1" t="s">
        <v>60</v>
      </c>
      <c r="C49" s="1">
        <v>248</v>
      </c>
      <c r="D49" s="1">
        <v>14</v>
      </c>
      <c r="E49" s="1">
        <f t="shared" si="0"/>
        <v>510</v>
      </c>
      <c r="F49" s="2">
        <v>11.83550870756941</v>
      </c>
      <c r="G49" s="2"/>
      <c r="H49" s="1">
        <v>14526</v>
      </c>
      <c r="I49" s="1">
        <v>269</v>
      </c>
      <c r="J49" s="1">
        <f t="shared" si="1"/>
        <v>29321</v>
      </c>
      <c r="K49" s="2">
        <v>680.44892316596611</v>
      </c>
      <c r="L49" s="2"/>
      <c r="M49" s="1">
        <v>34281</v>
      </c>
      <c r="N49" s="1">
        <v>318</v>
      </c>
      <c r="O49" s="1">
        <f t="shared" si="2"/>
        <v>68880</v>
      </c>
      <c r="P49" s="2">
        <v>1598.4898819164334</v>
      </c>
      <c r="R49" s="1">
        <v>2095668</v>
      </c>
      <c r="S49" s="1">
        <v>19020</v>
      </c>
      <c r="T49" s="1">
        <f t="shared" si="3"/>
        <v>4210356</v>
      </c>
      <c r="U49" s="2">
        <f t="shared" si="4"/>
        <v>1984.9156184649401</v>
      </c>
      <c r="V49" s="2"/>
      <c r="W49" s="3">
        <f t="shared" si="5"/>
        <v>4309067</v>
      </c>
      <c r="X49" s="4"/>
      <c r="Y49" s="4"/>
      <c r="Z49" s="4"/>
      <c r="AA49" s="4"/>
      <c r="AB49" s="4"/>
      <c r="AC49" s="5"/>
    </row>
    <row r="50" spans="1:29" ht="15.75" customHeight="1" x14ac:dyDescent="0.25">
      <c r="A50" s="1" t="s">
        <v>71</v>
      </c>
      <c r="B50" s="1" t="s">
        <v>72</v>
      </c>
      <c r="C50" s="1">
        <v>248</v>
      </c>
      <c r="D50" s="1">
        <v>11</v>
      </c>
      <c r="E50" s="1">
        <f t="shared" si="0"/>
        <v>507</v>
      </c>
      <c r="F50" s="2">
        <v>11.747907968696344</v>
      </c>
      <c r="G50" s="2"/>
      <c r="H50" s="1">
        <v>14602</v>
      </c>
      <c r="I50" s="1">
        <v>153</v>
      </c>
      <c r="J50" s="1">
        <f t="shared" si="1"/>
        <v>29357</v>
      </c>
      <c r="K50" s="2">
        <v>680.24326279490845</v>
      </c>
      <c r="L50" s="2"/>
      <c r="M50" s="1">
        <v>34417</v>
      </c>
      <c r="N50" s="1">
        <v>113</v>
      </c>
      <c r="O50" s="1">
        <f t="shared" si="2"/>
        <v>68947</v>
      </c>
      <c r="P50" s="2">
        <v>1597.5996266621437</v>
      </c>
      <c r="R50" s="1">
        <v>2106019</v>
      </c>
      <c r="S50" s="1">
        <v>4813</v>
      </c>
      <c r="T50" s="1">
        <f t="shared" si="3"/>
        <v>4216851</v>
      </c>
      <c r="U50" s="2">
        <f t="shared" si="4"/>
        <v>1976.4745991658435</v>
      </c>
      <c r="V50" s="2"/>
      <c r="W50" s="3">
        <f t="shared" si="5"/>
        <v>4315662</v>
      </c>
      <c r="X50" s="4"/>
      <c r="Y50" s="4"/>
      <c r="Z50" s="4"/>
      <c r="AA50" s="4"/>
      <c r="AB50" s="4"/>
      <c r="AC50" s="5"/>
    </row>
    <row r="51" spans="1:29" ht="15.75" customHeight="1" x14ac:dyDescent="0.25">
      <c r="A51" s="1" t="s">
        <v>73</v>
      </c>
      <c r="B51" s="1" t="s">
        <v>72</v>
      </c>
      <c r="C51" s="1">
        <v>248</v>
      </c>
      <c r="D51" s="1">
        <v>7</v>
      </c>
      <c r="E51" s="1">
        <f t="shared" si="0"/>
        <v>503</v>
      </c>
      <c r="F51" s="2">
        <v>11.655730054218841</v>
      </c>
      <c r="G51" s="2"/>
      <c r="H51" s="1">
        <v>14607</v>
      </c>
      <c r="I51" s="1">
        <v>114</v>
      </c>
      <c r="J51" s="1">
        <f t="shared" si="1"/>
        <v>29328</v>
      </c>
      <c r="K51" s="2">
        <v>679.60089668017929</v>
      </c>
      <c r="L51" s="2"/>
      <c r="M51" s="1">
        <v>34418</v>
      </c>
      <c r="N51" s="1">
        <v>79</v>
      </c>
      <c r="O51" s="1">
        <f t="shared" si="2"/>
        <v>68915</v>
      </c>
      <c r="P51" s="2">
        <v>1596.9277071302017</v>
      </c>
      <c r="R51" s="1">
        <v>2106138</v>
      </c>
      <c r="S51" s="1">
        <v>4452</v>
      </c>
      <c r="T51" s="1">
        <f t="shared" si="3"/>
        <v>4216728</v>
      </c>
      <c r="U51" s="2">
        <f t="shared" si="4"/>
        <v>1974.5508067876672</v>
      </c>
      <c r="V51" s="2"/>
      <c r="W51" s="3">
        <f t="shared" si="5"/>
        <v>4315474</v>
      </c>
      <c r="X51" s="4"/>
      <c r="Y51" s="4"/>
      <c r="Z51" s="4"/>
      <c r="AA51" s="4"/>
      <c r="AB51" s="4"/>
      <c r="AC51" s="5"/>
    </row>
    <row r="52" spans="1:29" ht="15.75" customHeight="1" x14ac:dyDescent="0.25">
      <c r="A52" s="1" t="s">
        <v>74</v>
      </c>
      <c r="B52" s="1" t="s">
        <v>72</v>
      </c>
      <c r="C52" s="1">
        <v>248</v>
      </c>
      <c r="D52" s="1">
        <v>8</v>
      </c>
      <c r="E52" s="1">
        <f t="shared" si="0"/>
        <v>504</v>
      </c>
      <c r="F52" s="2">
        <v>11.678572322339718</v>
      </c>
      <c r="G52" s="2"/>
      <c r="H52" s="1">
        <v>14604</v>
      </c>
      <c r="I52" s="1">
        <v>138</v>
      </c>
      <c r="J52" s="1">
        <f t="shared" si="1"/>
        <v>29346</v>
      </c>
      <c r="K52" s="2">
        <v>679.99877653051863</v>
      </c>
      <c r="L52" s="2"/>
      <c r="M52" s="1">
        <v>34418</v>
      </c>
      <c r="N52" s="1">
        <v>108</v>
      </c>
      <c r="O52" s="1">
        <f t="shared" si="2"/>
        <v>68944</v>
      </c>
      <c r="P52" s="2">
        <v>1597.5545440305348</v>
      </c>
      <c r="R52" s="1">
        <v>2105809</v>
      </c>
      <c r="S52" s="1">
        <v>5184</v>
      </c>
      <c r="T52" s="1">
        <f t="shared" si="3"/>
        <v>4216802</v>
      </c>
      <c r="U52" s="2">
        <f t="shared" si="4"/>
        <v>1975.7068293640496</v>
      </c>
      <c r="V52" s="2"/>
      <c r="W52" s="3">
        <f t="shared" si="5"/>
        <v>4315596</v>
      </c>
      <c r="X52" s="4"/>
      <c r="Y52" s="4"/>
      <c r="Z52" s="4"/>
      <c r="AA52" s="4"/>
      <c r="AB52" s="4"/>
      <c r="AC52" s="5"/>
    </row>
    <row r="53" spans="1:29" ht="15.75" customHeight="1" x14ac:dyDescent="0.25">
      <c r="A53" s="1" t="s">
        <v>75</v>
      </c>
      <c r="B53" s="1" t="s">
        <v>72</v>
      </c>
      <c r="C53" s="1">
        <v>248</v>
      </c>
      <c r="D53" s="1">
        <v>12</v>
      </c>
      <c r="E53" s="1">
        <f t="shared" si="0"/>
        <v>508</v>
      </c>
      <c r="F53" s="2">
        <v>11.771774944982013</v>
      </c>
      <c r="G53" s="2"/>
      <c r="H53" s="1">
        <v>14609</v>
      </c>
      <c r="I53" s="1">
        <v>104</v>
      </c>
      <c r="J53" s="1">
        <f t="shared" si="1"/>
        <v>29322</v>
      </c>
      <c r="K53" s="2">
        <v>679.47241129283975</v>
      </c>
      <c r="L53" s="2"/>
      <c r="M53" s="1">
        <v>34414</v>
      </c>
      <c r="N53" s="1">
        <v>91</v>
      </c>
      <c r="O53" s="1">
        <f t="shared" si="2"/>
        <v>68919</v>
      </c>
      <c r="P53" s="2">
        <v>1597.0451917976682</v>
      </c>
      <c r="R53" s="1">
        <v>2105864</v>
      </c>
      <c r="S53" s="1">
        <v>4930</v>
      </c>
      <c r="T53" s="1">
        <f t="shared" si="3"/>
        <v>4216658</v>
      </c>
      <c r="U53" s="2">
        <f t="shared" si="4"/>
        <v>1974.4069602279299</v>
      </c>
      <c r="V53" s="2"/>
      <c r="W53" s="3">
        <f t="shared" si="5"/>
        <v>4315407</v>
      </c>
      <c r="X53" s="4"/>
      <c r="Y53" s="4"/>
      <c r="Z53" s="4"/>
      <c r="AA53" s="4"/>
      <c r="AB53" s="4"/>
      <c r="AC53" s="5"/>
    </row>
    <row r="54" spans="1:29" ht="15.75" customHeight="1" x14ac:dyDescent="0.25">
      <c r="A54" s="1" t="s">
        <v>76</v>
      </c>
      <c r="B54" s="1" t="s">
        <v>72</v>
      </c>
      <c r="C54" s="1">
        <v>247</v>
      </c>
      <c r="D54" s="1">
        <v>8</v>
      </c>
      <c r="E54" s="1">
        <f t="shared" si="0"/>
        <v>502</v>
      </c>
      <c r="F54" s="2">
        <v>11.632409375536579</v>
      </c>
      <c r="G54" s="2"/>
      <c r="H54" s="1">
        <v>14602</v>
      </c>
      <c r="I54" s="1">
        <v>130</v>
      </c>
      <c r="J54" s="1">
        <f t="shared" si="1"/>
        <v>29334</v>
      </c>
      <c r="K54" s="2">
        <v>679.73126817129491</v>
      </c>
      <c r="L54" s="2"/>
      <c r="M54" s="1">
        <v>34416</v>
      </c>
      <c r="N54" s="1">
        <v>95</v>
      </c>
      <c r="O54" s="1">
        <f t="shared" si="2"/>
        <v>68927</v>
      </c>
      <c r="P54" s="2">
        <v>1597.1854203737246</v>
      </c>
      <c r="R54" s="1">
        <v>2105794</v>
      </c>
      <c r="S54" s="1">
        <v>5178</v>
      </c>
      <c r="T54" s="1">
        <f t="shared" si="3"/>
        <v>4216766</v>
      </c>
      <c r="U54" s="2">
        <f t="shared" si="4"/>
        <v>1975.0443635846552</v>
      </c>
      <c r="V54" s="2"/>
      <c r="W54" s="3">
        <f t="shared" si="5"/>
        <v>4315529</v>
      </c>
      <c r="X54" s="4"/>
      <c r="Y54" s="4"/>
      <c r="Z54" s="4"/>
      <c r="AA54" s="4"/>
      <c r="AB54" s="4"/>
      <c r="AC54" s="5"/>
    </row>
    <row r="55" spans="1:29" ht="15.75" customHeight="1" x14ac:dyDescent="0.25">
      <c r="A55" s="1" t="s">
        <v>77</v>
      </c>
      <c r="B55" s="1" t="s">
        <v>72</v>
      </c>
      <c r="C55" s="1">
        <v>247</v>
      </c>
      <c r="D55" s="1">
        <v>9</v>
      </c>
      <c r="E55" s="1">
        <f t="shared" si="0"/>
        <v>503</v>
      </c>
      <c r="F55" s="2">
        <v>11.655457268150826</v>
      </c>
      <c r="G55" s="2"/>
      <c r="H55" s="1">
        <v>14599</v>
      </c>
      <c r="I55" s="1">
        <v>130</v>
      </c>
      <c r="J55" s="1">
        <f t="shared" si="1"/>
        <v>29328</v>
      </c>
      <c r="K55" s="2">
        <v>679.58499157122742</v>
      </c>
      <c r="L55" s="2"/>
      <c r="M55" s="1">
        <v>34414</v>
      </c>
      <c r="N55" s="1">
        <v>96</v>
      </c>
      <c r="O55" s="1">
        <f t="shared" si="2"/>
        <v>68924</v>
      </c>
      <c r="P55" s="2">
        <v>1597.0988802187426</v>
      </c>
      <c r="R55" s="1">
        <v>2105974</v>
      </c>
      <c r="S55" s="1">
        <v>4872</v>
      </c>
      <c r="T55" s="1">
        <f t="shared" si="3"/>
        <v>4216820</v>
      </c>
      <c r="U55" s="2">
        <f t="shared" si="4"/>
        <v>1974.7340953426728</v>
      </c>
      <c r="V55" s="2"/>
      <c r="W55" s="3">
        <f t="shared" si="5"/>
        <v>4315575</v>
      </c>
      <c r="X55" s="4"/>
      <c r="Y55" s="4"/>
      <c r="Z55" s="4"/>
      <c r="AA55" s="4"/>
      <c r="AB55" s="4"/>
      <c r="AC55" s="5"/>
    </row>
    <row r="56" spans="1:29" ht="15.75" customHeight="1" x14ac:dyDescent="0.25">
      <c r="A56" s="1" t="s">
        <v>78</v>
      </c>
      <c r="B56" s="1" t="s">
        <v>72</v>
      </c>
      <c r="C56" s="1">
        <v>248</v>
      </c>
      <c r="D56" s="1">
        <v>7</v>
      </c>
      <c r="E56" s="1">
        <f t="shared" si="0"/>
        <v>503</v>
      </c>
      <c r="F56" s="2">
        <v>11.655581505766733</v>
      </c>
      <c r="G56" s="2"/>
      <c r="H56" s="1">
        <v>14602</v>
      </c>
      <c r="I56" s="1">
        <v>124</v>
      </c>
      <c r="J56" s="1">
        <f t="shared" si="1"/>
        <v>29328</v>
      </c>
      <c r="K56" s="2">
        <v>679.59223538991398</v>
      </c>
      <c r="L56" s="2"/>
      <c r="M56" s="1">
        <v>34408</v>
      </c>
      <c r="N56" s="1">
        <v>89</v>
      </c>
      <c r="O56" s="1">
        <f t="shared" si="2"/>
        <v>68905</v>
      </c>
      <c r="P56" s="2">
        <v>1596.6756335086613</v>
      </c>
      <c r="R56" s="1">
        <v>2105774</v>
      </c>
      <c r="S56" s="1">
        <v>5245</v>
      </c>
      <c r="T56" s="1">
        <f t="shared" si="3"/>
        <v>4216793</v>
      </c>
      <c r="U56" s="2">
        <f t="shared" si="4"/>
        <v>1975.0994983431583</v>
      </c>
      <c r="V56" s="2"/>
      <c r="W56" s="3">
        <f t="shared" si="5"/>
        <v>4315529</v>
      </c>
      <c r="X56" s="4"/>
      <c r="Y56" s="4"/>
      <c r="Z56" s="4"/>
      <c r="AA56" s="4"/>
      <c r="AB56" s="4"/>
      <c r="AC56" s="5"/>
    </row>
    <row r="57" spans="1:29" ht="15.75" customHeight="1" x14ac:dyDescent="0.25">
      <c r="A57" s="1" t="s">
        <v>79</v>
      </c>
      <c r="B57" s="1" t="s">
        <v>72</v>
      </c>
      <c r="C57" s="1">
        <v>248</v>
      </c>
      <c r="D57" s="1">
        <v>9</v>
      </c>
      <c r="E57" s="1">
        <f t="shared" si="0"/>
        <v>505</v>
      </c>
      <c r="F57" s="2">
        <v>11.701727823835469</v>
      </c>
      <c r="G57" s="2"/>
      <c r="H57" s="1">
        <v>14611</v>
      </c>
      <c r="I57" s="1">
        <v>136</v>
      </c>
      <c r="J57" s="1">
        <f t="shared" si="1"/>
        <v>29358</v>
      </c>
      <c r="K57" s="2">
        <v>680.27589198447856</v>
      </c>
      <c r="L57" s="2"/>
      <c r="M57" s="1">
        <v>34420</v>
      </c>
      <c r="N57" s="1">
        <v>95</v>
      </c>
      <c r="O57" s="1">
        <f t="shared" si="2"/>
        <v>68935</v>
      </c>
      <c r="P57" s="2">
        <v>1597.3437772992042</v>
      </c>
      <c r="R57" s="1">
        <v>2105938</v>
      </c>
      <c r="S57" s="1">
        <v>4928</v>
      </c>
      <c r="T57" s="1">
        <f t="shared" si="3"/>
        <v>4216804</v>
      </c>
      <c r="U57" s="2">
        <f t="shared" si="4"/>
        <v>1976.397129530734</v>
      </c>
      <c r="V57" s="2"/>
      <c r="W57" s="3">
        <f t="shared" si="5"/>
        <v>4315602</v>
      </c>
      <c r="X57" s="4"/>
      <c r="Y57" s="4"/>
      <c r="Z57" s="4"/>
      <c r="AA57" s="4"/>
      <c r="AB57" s="4"/>
      <c r="AC57" s="5"/>
    </row>
    <row r="58" spans="1:29" ht="15.75" customHeight="1" x14ac:dyDescent="0.25">
      <c r="A58" s="1" t="s">
        <v>80</v>
      </c>
      <c r="B58" s="1" t="s">
        <v>72</v>
      </c>
      <c r="C58" s="1">
        <v>248</v>
      </c>
      <c r="D58" s="1">
        <v>14</v>
      </c>
      <c r="E58" s="1">
        <f t="shared" si="0"/>
        <v>510</v>
      </c>
      <c r="F58" s="2">
        <v>11.817392096203767</v>
      </c>
      <c r="G58" s="2"/>
      <c r="H58" s="1">
        <v>14603</v>
      </c>
      <c r="I58" s="1">
        <v>143</v>
      </c>
      <c r="J58" s="1">
        <f t="shared" si="1"/>
        <v>29349</v>
      </c>
      <c r="K58" s="2">
        <v>680.0561581009498</v>
      </c>
      <c r="L58" s="2"/>
      <c r="M58" s="1">
        <v>34420</v>
      </c>
      <c r="N58" s="1">
        <v>110</v>
      </c>
      <c r="O58" s="1">
        <f t="shared" si="2"/>
        <v>68950</v>
      </c>
      <c r="P58" s="2">
        <v>1597.6650686926466</v>
      </c>
      <c r="R58" s="1">
        <v>2105922</v>
      </c>
      <c r="S58" s="1">
        <v>5020</v>
      </c>
      <c r="T58" s="1">
        <f t="shared" si="3"/>
        <v>4216864</v>
      </c>
      <c r="U58" s="2">
        <f t="shared" si="4"/>
        <v>1975.7587393984595</v>
      </c>
      <c r="V58" s="2"/>
      <c r="W58" s="3">
        <f t="shared" si="5"/>
        <v>4315673</v>
      </c>
      <c r="X58" s="4"/>
      <c r="Y58" s="4"/>
      <c r="Z58" s="4"/>
      <c r="AA58" s="4"/>
      <c r="AB58" s="4"/>
      <c r="AC58" s="5"/>
    </row>
    <row r="59" spans="1:29" ht="15.75" customHeight="1" x14ac:dyDescent="0.25">
      <c r="A59" s="1" t="s">
        <v>81</v>
      </c>
      <c r="B59" s="1" t="s">
        <v>72</v>
      </c>
      <c r="C59" s="1">
        <v>248</v>
      </c>
      <c r="D59" s="1">
        <v>10</v>
      </c>
      <c r="E59" s="1">
        <f t="shared" si="0"/>
        <v>506</v>
      </c>
      <c r="F59" s="2">
        <v>11.724633315568738</v>
      </c>
      <c r="G59" s="2"/>
      <c r="H59" s="1">
        <v>14603</v>
      </c>
      <c r="I59" s="1">
        <v>153</v>
      </c>
      <c r="J59" s="1">
        <f t="shared" si="1"/>
        <v>29359</v>
      </c>
      <c r="K59" s="2">
        <v>680.28361563593387</v>
      </c>
      <c r="L59" s="2"/>
      <c r="M59" s="1">
        <v>34418</v>
      </c>
      <c r="N59" s="1">
        <v>90</v>
      </c>
      <c r="O59" s="1">
        <f t="shared" si="2"/>
        <v>68926</v>
      </c>
      <c r="P59" s="2">
        <v>1597.0989642468198</v>
      </c>
      <c r="R59" s="1">
        <v>2105981</v>
      </c>
      <c r="S59" s="1">
        <v>4947</v>
      </c>
      <c r="T59" s="1">
        <f t="shared" si="3"/>
        <v>4216909</v>
      </c>
      <c r="U59" s="2">
        <f t="shared" si="4"/>
        <v>1976.5344169792954</v>
      </c>
      <c r="V59" s="2"/>
      <c r="W59" s="3">
        <f t="shared" si="5"/>
        <v>4315700</v>
      </c>
      <c r="X59" s="4"/>
      <c r="Y59" s="4"/>
      <c r="Z59" s="4"/>
      <c r="AA59" s="4"/>
      <c r="AB59" s="4"/>
      <c r="AC59" s="5"/>
    </row>
    <row r="60" spans="1:29" ht="15.75" customHeight="1" x14ac:dyDescent="0.25">
      <c r="A60" s="1" t="s">
        <v>82</v>
      </c>
      <c r="B60" s="1" t="s">
        <v>72</v>
      </c>
      <c r="C60" s="1">
        <v>248</v>
      </c>
      <c r="D60" s="1">
        <v>9</v>
      </c>
      <c r="E60" s="1">
        <f t="shared" si="0"/>
        <v>505</v>
      </c>
      <c r="F60" s="2">
        <v>11.702034230651497</v>
      </c>
      <c r="G60" s="2"/>
      <c r="H60" s="1">
        <v>14606</v>
      </c>
      <c r="I60" s="1">
        <v>131</v>
      </c>
      <c r="J60" s="1">
        <f t="shared" si="1"/>
        <v>29343</v>
      </c>
      <c r="K60" s="2">
        <v>679.94611966338005</v>
      </c>
      <c r="L60" s="2"/>
      <c r="M60" s="1">
        <v>34420</v>
      </c>
      <c r="N60" s="1">
        <v>97</v>
      </c>
      <c r="O60" s="1">
        <f t="shared" si="2"/>
        <v>68937</v>
      </c>
      <c r="P60" s="2">
        <v>1597.4319480364798</v>
      </c>
      <c r="R60" s="1">
        <v>2105989</v>
      </c>
      <c r="S60" s="1">
        <v>4726</v>
      </c>
      <c r="T60" s="1">
        <f t="shared" si="3"/>
        <v>4216704</v>
      </c>
      <c r="U60" s="2">
        <f t="shared" si="4"/>
        <v>1975.4390460876816</v>
      </c>
      <c r="V60" s="2"/>
      <c r="W60" s="3">
        <f t="shared" si="5"/>
        <v>4315489</v>
      </c>
      <c r="X60" s="4"/>
      <c r="Y60" s="4"/>
      <c r="Z60" s="4"/>
      <c r="AA60" s="4"/>
      <c r="AB60" s="4"/>
      <c r="AC60" s="5"/>
    </row>
    <row r="61" spans="1:29" ht="15.75" customHeight="1" x14ac:dyDescent="0.25">
      <c r="A61" s="1" t="s">
        <v>83</v>
      </c>
      <c r="B61" s="1" t="s">
        <v>84</v>
      </c>
      <c r="C61" s="1">
        <v>247</v>
      </c>
      <c r="D61" s="1">
        <v>9</v>
      </c>
      <c r="E61" s="1">
        <f t="shared" si="0"/>
        <v>503</v>
      </c>
      <c r="F61" s="2">
        <v>11.65250335385919</v>
      </c>
      <c r="G61" s="2"/>
      <c r="H61" s="1">
        <v>14592</v>
      </c>
      <c r="I61" s="1">
        <v>142</v>
      </c>
      <c r="J61" s="1">
        <f t="shared" si="1"/>
        <v>29326</v>
      </c>
      <c r="K61" s="2">
        <v>679.36642814169909</v>
      </c>
      <c r="L61" s="2"/>
      <c r="M61" s="1">
        <v>34394</v>
      </c>
      <c r="N61" s="1">
        <v>164</v>
      </c>
      <c r="O61" s="1">
        <f t="shared" si="2"/>
        <v>68952</v>
      </c>
      <c r="P61" s="2">
        <v>1597.3427659151073</v>
      </c>
      <c r="R61" s="1">
        <v>2104810</v>
      </c>
      <c r="S61" s="1">
        <v>8268</v>
      </c>
      <c r="T61" s="1">
        <f t="shared" si="3"/>
        <v>4217888</v>
      </c>
      <c r="U61" s="2">
        <f t="shared" si="4"/>
        <v>1975.2469272015439</v>
      </c>
      <c r="V61" s="2"/>
      <c r="W61" s="3">
        <f t="shared" si="5"/>
        <v>4316669</v>
      </c>
      <c r="X61" s="4"/>
      <c r="Y61" s="4"/>
      <c r="Z61" s="4"/>
      <c r="AA61" s="4"/>
      <c r="AB61" s="4"/>
      <c r="AC61" s="5"/>
    </row>
    <row r="62" spans="1:29" ht="15.75" customHeight="1" x14ac:dyDescent="0.25">
      <c r="A62" s="1" t="s">
        <v>85</v>
      </c>
      <c r="B62" s="1" t="s">
        <v>86</v>
      </c>
      <c r="C62" s="1">
        <v>248</v>
      </c>
      <c r="D62" s="1">
        <v>14</v>
      </c>
      <c r="E62" s="1">
        <f t="shared" si="0"/>
        <v>510</v>
      </c>
      <c r="F62" s="2">
        <v>11.816691145753325</v>
      </c>
      <c r="G62" s="2"/>
      <c r="H62" s="1">
        <v>14574</v>
      </c>
      <c r="I62" s="1">
        <v>187</v>
      </c>
      <c r="J62" s="1">
        <f t="shared" si="1"/>
        <v>29335</v>
      </c>
      <c r="K62" s="2">
        <v>679.69144070720347</v>
      </c>
      <c r="L62" s="2"/>
      <c r="M62" s="1">
        <v>34389</v>
      </c>
      <c r="N62" s="1">
        <v>175</v>
      </c>
      <c r="O62" s="1">
        <f t="shared" si="2"/>
        <v>68953</v>
      </c>
      <c r="P62" s="2">
        <v>1597.6398128884882</v>
      </c>
      <c r="R62" s="1">
        <v>2103339</v>
      </c>
      <c r="S62" s="1">
        <v>10453</v>
      </c>
      <c r="T62" s="1">
        <f t="shared" si="3"/>
        <v>4217131</v>
      </c>
      <c r="U62" s="2">
        <f t="shared" si="4"/>
        <v>1976.4792250638384</v>
      </c>
      <c r="V62" s="2"/>
      <c r="W62" s="3">
        <f t="shared" si="5"/>
        <v>4315929</v>
      </c>
      <c r="X62" s="4"/>
      <c r="Y62" s="4"/>
      <c r="Z62" s="4"/>
      <c r="AA62" s="4"/>
      <c r="AB62" s="4"/>
      <c r="AC62" s="5"/>
    </row>
    <row r="63" spans="1:29" ht="15.75" customHeight="1" x14ac:dyDescent="0.25">
      <c r="A63" s="1" t="s">
        <v>87</v>
      </c>
      <c r="B63" s="1" t="s">
        <v>86</v>
      </c>
      <c r="C63" s="1">
        <v>249</v>
      </c>
      <c r="D63" s="1">
        <v>14</v>
      </c>
      <c r="E63" s="1">
        <f t="shared" si="0"/>
        <v>512</v>
      </c>
      <c r="F63" s="2">
        <v>11.861604726849484</v>
      </c>
      <c r="G63" s="2"/>
      <c r="H63" s="1">
        <v>14582</v>
      </c>
      <c r="I63" s="1">
        <v>205</v>
      </c>
      <c r="J63" s="1">
        <f t="shared" si="1"/>
        <v>29369</v>
      </c>
      <c r="K63" s="2">
        <v>680.39740082586422</v>
      </c>
      <c r="L63" s="2"/>
      <c r="M63" s="1">
        <v>34379</v>
      </c>
      <c r="N63" s="1">
        <v>197</v>
      </c>
      <c r="O63" s="1">
        <f t="shared" si="2"/>
        <v>68955</v>
      </c>
      <c r="P63" s="2">
        <v>1597.4940506638793</v>
      </c>
      <c r="R63" s="1">
        <v>2103491</v>
      </c>
      <c r="S63" s="1">
        <v>10630</v>
      </c>
      <c r="T63" s="1">
        <f t="shared" si="3"/>
        <v>4217612</v>
      </c>
      <c r="U63" s="2">
        <f t="shared" si="4"/>
        <v>1979.1075971548451</v>
      </c>
      <c r="V63" s="2"/>
      <c r="W63" s="3">
        <f t="shared" si="5"/>
        <v>4316448</v>
      </c>
      <c r="X63" s="4"/>
      <c r="Y63" s="4"/>
      <c r="Z63" s="4"/>
      <c r="AA63" s="4"/>
      <c r="AB63" s="4"/>
      <c r="AC63" s="5"/>
    </row>
    <row r="64" spans="1:29" ht="15.75" customHeight="1" x14ac:dyDescent="0.25">
      <c r="A64" s="1" t="s">
        <v>88</v>
      </c>
      <c r="B64" s="1" t="s">
        <v>89</v>
      </c>
      <c r="C64" s="1">
        <v>246</v>
      </c>
      <c r="D64" s="1">
        <v>13</v>
      </c>
      <c r="E64" s="1">
        <f t="shared" si="0"/>
        <v>505</v>
      </c>
      <c r="F64" s="2">
        <v>11.717192903975169</v>
      </c>
      <c r="G64" s="2"/>
      <c r="H64" s="1">
        <v>14509</v>
      </c>
      <c r="I64" s="1">
        <v>319</v>
      </c>
      <c r="J64" s="1">
        <f t="shared" si="1"/>
        <v>29337</v>
      </c>
      <c r="K64" s="2">
        <v>680.68769945330587</v>
      </c>
      <c r="L64" s="2"/>
      <c r="M64" s="1">
        <v>34267</v>
      </c>
      <c r="N64" s="1">
        <v>396</v>
      </c>
      <c r="O64" s="1">
        <f t="shared" si="2"/>
        <v>68930</v>
      </c>
      <c r="P64" s="2">
        <v>1599.3388254871452</v>
      </c>
      <c r="R64" s="1">
        <v>2093783</v>
      </c>
      <c r="S64" s="1">
        <v>23568</v>
      </c>
      <c r="T64" s="1">
        <f t="shared" si="3"/>
        <v>4211134</v>
      </c>
      <c r="U64" s="2">
        <f t="shared" si="4"/>
        <v>1986.4233795001192</v>
      </c>
      <c r="V64" s="2"/>
      <c r="W64" s="3">
        <f t="shared" si="5"/>
        <v>4309906</v>
      </c>
      <c r="X64" s="4"/>
      <c r="Y64" s="4"/>
      <c r="Z64" s="4"/>
      <c r="AA64" s="4"/>
      <c r="AB64" s="4"/>
      <c r="AC64" s="5"/>
    </row>
    <row r="65" spans="6:27" ht="15.75" customHeight="1" x14ac:dyDescent="0.25">
      <c r="F65" s="2"/>
      <c r="G65" s="2"/>
      <c r="K65" s="2"/>
      <c r="L65" s="2"/>
      <c r="P65" s="2"/>
      <c r="U65" s="2"/>
      <c r="V65" s="2"/>
      <c r="W65" s="3"/>
      <c r="X65" s="4"/>
      <c r="Y65" s="4"/>
      <c r="Z65" s="4"/>
      <c r="AA65" s="4"/>
    </row>
    <row r="66" spans="6:27" ht="15.75" customHeight="1" x14ac:dyDescent="0.25">
      <c r="F66" s="2"/>
      <c r="G66" s="2"/>
      <c r="K66" s="2"/>
      <c r="L66" s="2"/>
      <c r="P66" s="2"/>
      <c r="U66" s="2"/>
      <c r="V66" s="2"/>
      <c r="W66" s="3"/>
      <c r="X66" s="4"/>
    </row>
    <row r="67" spans="6:27" ht="15.75" customHeight="1" x14ac:dyDescent="0.25">
      <c r="F67" s="2"/>
      <c r="G67" s="2"/>
      <c r="K67" s="2"/>
      <c r="L67" s="2"/>
      <c r="P67" s="2"/>
      <c r="U67" s="2"/>
      <c r="V67" s="2"/>
      <c r="W67" s="3"/>
      <c r="X67" s="4"/>
    </row>
    <row r="68" spans="6:27" ht="15.75" customHeight="1" x14ac:dyDescent="0.25">
      <c r="F68" s="2"/>
      <c r="G68" s="2"/>
      <c r="K68" s="2"/>
      <c r="L68" s="2"/>
      <c r="P68" s="2"/>
      <c r="U68" s="2"/>
      <c r="V68" s="2"/>
      <c r="W68" s="3"/>
      <c r="X68" s="4"/>
    </row>
    <row r="69" spans="6:27" ht="15.75" customHeight="1" x14ac:dyDescent="0.25">
      <c r="F69" s="2"/>
      <c r="G69" s="2"/>
      <c r="K69" s="2"/>
      <c r="L69" s="2"/>
      <c r="P69" s="2"/>
      <c r="U69" s="2"/>
      <c r="V69" s="2"/>
      <c r="W69" s="3"/>
      <c r="X69" s="4"/>
    </row>
    <row r="70" spans="6:27" ht="15.75" customHeight="1" x14ac:dyDescent="0.25">
      <c r="F70" s="2"/>
      <c r="G70" s="2"/>
      <c r="K70" s="2"/>
      <c r="L70" s="2"/>
      <c r="P70" s="2"/>
      <c r="U70" s="2"/>
      <c r="V70" s="2"/>
      <c r="W70" s="3"/>
      <c r="X70" s="4"/>
    </row>
    <row r="71" spans="6:27" ht="15.75" customHeight="1" x14ac:dyDescent="0.25">
      <c r="F71" s="2"/>
      <c r="G71" s="2"/>
      <c r="K71" s="2"/>
      <c r="L71" s="2"/>
      <c r="P71" s="2"/>
      <c r="U71" s="2"/>
      <c r="V71" s="2"/>
      <c r="W71" s="3"/>
      <c r="X71" s="4"/>
    </row>
    <row r="72" spans="6:27" ht="15.75" customHeight="1" x14ac:dyDescent="0.25">
      <c r="F72" s="2"/>
      <c r="G72" s="2"/>
      <c r="K72" s="2"/>
      <c r="L72" s="2"/>
      <c r="P72" s="2"/>
      <c r="U72" s="2"/>
      <c r="V72" s="2"/>
      <c r="W72" s="3"/>
      <c r="X72" s="4"/>
    </row>
    <row r="73" spans="6:27" ht="15.75" customHeight="1" x14ac:dyDescent="0.25">
      <c r="F73" s="2"/>
      <c r="G73" s="2"/>
      <c r="K73" s="2"/>
      <c r="L73" s="2"/>
      <c r="P73" s="2"/>
      <c r="U73" s="2"/>
      <c r="V73" s="2"/>
      <c r="W73" s="3"/>
      <c r="X73" s="4"/>
    </row>
    <row r="74" spans="6:27" ht="15.75" customHeight="1" x14ac:dyDescent="0.25">
      <c r="F74" s="2"/>
      <c r="G74" s="2"/>
      <c r="K74" s="2"/>
      <c r="L74" s="2"/>
      <c r="P74" s="2"/>
      <c r="U74" s="2"/>
      <c r="V74" s="2"/>
      <c r="W74" s="3"/>
      <c r="X74" s="4"/>
    </row>
    <row r="75" spans="6:27" ht="15.75" customHeight="1" x14ac:dyDescent="0.25">
      <c r="F75" s="2"/>
      <c r="G75" s="2"/>
      <c r="K75" s="2"/>
      <c r="L75" s="2"/>
      <c r="P75" s="2"/>
      <c r="U75" s="2"/>
      <c r="V75" s="2"/>
      <c r="W75" s="3"/>
      <c r="X75" s="4"/>
    </row>
    <row r="76" spans="6:27" ht="15.75" customHeight="1" x14ac:dyDescent="0.25">
      <c r="F76" s="2"/>
      <c r="G76" s="2"/>
      <c r="K76" s="2"/>
      <c r="L76" s="2"/>
      <c r="P76" s="2"/>
      <c r="U76" s="2"/>
      <c r="V76" s="2"/>
      <c r="W76" s="3"/>
      <c r="X76" s="4"/>
    </row>
    <row r="77" spans="6:27" ht="15.75" customHeight="1" x14ac:dyDescent="0.25">
      <c r="F77" s="2"/>
      <c r="G77" s="2"/>
      <c r="K77" s="2"/>
      <c r="L77" s="2"/>
      <c r="P77" s="2"/>
      <c r="U77" s="2"/>
      <c r="V77" s="2"/>
      <c r="W77" s="3"/>
      <c r="X77" s="4"/>
    </row>
    <row r="78" spans="6:27" ht="15.75" customHeight="1" x14ac:dyDescent="0.25">
      <c r="F78" s="2"/>
      <c r="G78" s="2"/>
      <c r="K78" s="2"/>
      <c r="L78" s="2"/>
      <c r="P78" s="2"/>
      <c r="U78" s="2"/>
      <c r="V78" s="2"/>
      <c r="W78" s="3"/>
      <c r="X78" s="4"/>
    </row>
    <row r="79" spans="6:27" ht="15.75" customHeight="1" x14ac:dyDescent="0.25">
      <c r="F79" s="2"/>
      <c r="G79" s="2"/>
      <c r="K79" s="2"/>
      <c r="L79" s="2"/>
      <c r="P79" s="2"/>
      <c r="U79" s="2"/>
      <c r="V79" s="2"/>
      <c r="W79" s="3"/>
      <c r="X79" s="4"/>
    </row>
    <row r="80" spans="6:27" ht="15.75" customHeight="1" x14ac:dyDescent="0.25">
      <c r="F80" s="2"/>
      <c r="G80" s="2"/>
      <c r="K80" s="2"/>
      <c r="L80" s="2"/>
      <c r="P80" s="2"/>
      <c r="U80" s="2"/>
      <c r="V80" s="2"/>
      <c r="W80" s="3"/>
      <c r="X80" s="4"/>
    </row>
    <row r="81" spans="6:24" ht="15.75" customHeight="1" x14ac:dyDescent="0.25">
      <c r="F81" s="2"/>
      <c r="G81" s="2"/>
      <c r="K81" s="2"/>
      <c r="L81" s="2"/>
      <c r="P81" s="2"/>
      <c r="U81" s="2"/>
      <c r="V81" s="2"/>
      <c r="W81" s="3"/>
      <c r="X81" s="4"/>
    </row>
    <row r="82" spans="6:24" ht="15.75" customHeight="1" x14ac:dyDescent="0.25">
      <c r="F82" s="2"/>
      <c r="G82" s="2"/>
      <c r="K82" s="2"/>
      <c r="L82" s="2"/>
      <c r="P82" s="2"/>
      <c r="U82" s="2"/>
      <c r="V82" s="2"/>
      <c r="W82" s="3"/>
      <c r="X82" s="4"/>
    </row>
    <row r="83" spans="6:24" ht="15.75" customHeight="1" x14ac:dyDescent="0.25">
      <c r="F83" s="2"/>
      <c r="G83" s="2"/>
      <c r="K83" s="2"/>
      <c r="L83" s="2"/>
      <c r="P83" s="2"/>
      <c r="U83" s="2"/>
      <c r="V83" s="2"/>
      <c r="W83" s="3"/>
      <c r="X83" s="4"/>
    </row>
    <row r="84" spans="6:24" ht="15.75" customHeight="1" x14ac:dyDescent="0.25">
      <c r="F84" s="2"/>
      <c r="G84" s="2"/>
      <c r="K84" s="2"/>
      <c r="L84" s="2"/>
      <c r="P84" s="2"/>
      <c r="U84" s="2"/>
      <c r="V84" s="2"/>
      <c r="W84" s="3"/>
      <c r="X84" s="4"/>
    </row>
    <row r="85" spans="6:24" ht="15.75" customHeight="1" x14ac:dyDescent="0.25">
      <c r="F85" s="2"/>
      <c r="G85" s="2"/>
      <c r="K85" s="2"/>
      <c r="L85" s="2"/>
      <c r="P85" s="2"/>
      <c r="U85" s="2"/>
      <c r="V85" s="2"/>
      <c r="W85" s="3"/>
      <c r="X85" s="4"/>
    </row>
    <row r="86" spans="6:24" ht="15.75" customHeight="1" x14ac:dyDescent="0.25">
      <c r="F86" s="2"/>
      <c r="G86" s="2"/>
      <c r="K86" s="2"/>
      <c r="L86" s="2"/>
      <c r="P86" s="2"/>
      <c r="U86" s="2"/>
      <c r="V86" s="2"/>
      <c r="W86" s="3"/>
      <c r="X86" s="4"/>
    </row>
    <row r="87" spans="6:24" ht="15.75" customHeight="1" x14ac:dyDescent="0.25">
      <c r="F87" s="2"/>
      <c r="G87" s="2"/>
      <c r="K87" s="2"/>
      <c r="L87" s="2"/>
      <c r="P87" s="2"/>
      <c r="U87" s="2"/>
      <c r="V87" s="2"/>
      <c r="W87" s="3"/>
      <c r="X87" s="4"/>
    </row>
    <row r="88" spans="6:24" ht="15.75" customHeight="1" x14ac:dyDescent="0.25">
      <c r="F88" s="2"/>
      <c r="G88" s="2"/>
      <c r="K88" s="2"/>
      <c r="L88" s="2"/>
      <c r="P88" s="2"/>
      <c r="U88" s="2"/>
      <c r="V88" s="2"/>
      <c r="W88" s="3"/>
      <c r="X88" s="4"/>
    </row>
    <row r="89" spans="6:24" ht="15.75" customHeight="1" x14ac:dyDescent="0.25">
      <c r="F89" s="2"/>
      <c r="G89" s="2"/>
      <c r="K89" s="2"/>
      <c r="L89" s="2"/>
      <c r="P89" s="2"/>
      <c r="U89" s="2"/>
      <c r="V89" s="2"/>
      <c r="W89" s="3"/>
      <c r="X89" s="4"/>
    </row>
    <row r="90" spans="6:24" ht="15.75" customHeight="1" x14ac:dyDescent="0.25">
      <c r="F90" s="2"/>
      <c r="G90" s="2"/>
      <c r="K90" s="2"/>
      <c r="L90" s="2"/>
      <c r="P90" s="2"/>
      <c r="U90" s="2"/>
      <c r="V90" s="2"/>
      <c r="W90" s="3"/>
      <c r="X90" s="4"/>
    </row>
    <row r="91" spans="6:24" ht="15.75" customHeight="1" x14ac:dyDescent="0.25">
      <c r="F91" s="2"/>
      <c r="G91" s="2"/>
      <c r="K91" s="2"/>
      <c r="L91" s="2"/>
      <c r="P91" s="2"/>
      <c r="U91" s="2"/>
      <c r="V91" s="2"/>
      <c r="W91" s="3"/>
      <c r="X91" s="4"/>
    </row>
    <row r="92" spans="6:24" ht="15.75" customHeight="1" x14ac:dyDescent="0.25">
      <c r="F92" s="2"/>
      <c r="G92" s="2"/>
      <c r="K92" s="2"/>
      <c r="L92" s="2"/>
      <c r="P92" s="2"/>
      <c r="U92" s="2"/>
      <c r="V92" s="2"/>
      <c r="W92" s="3"/>
      <c r="X92" s="4"/>
    </row>
    <row r="93" spans="6:24" ht="15.75" customHeight="1" x14ac:dyDescent="0.25">
      <c r="F93" s="2"/>
      <c r="G93" s="2"/>
      <c r="K93" s="2"/>
      <c r="L93" s="2"/>
      <c r="P93" s="2"/>
      <c r="U93" s="2"/>
      <c r="V93" s="2"/>
      <c r="W93" s="3"/>
      <c r="X93" s="4"/>
    </row>
    <row r="94" spans="6:24" ht="15.75" customHeight="1" x14ac:dyDescent="0.25">
      <c r="F94" s="2"/>
      <c r="G94" s="2"/>
      <c r="K94" s="2"/>
      <c r="L94" s="2"/>
      <c r="P94" s="2"/>
      <c r="U94" s="2"/>
      <c r="V94" s="2"/>
      <c r="W94" s="3"/>
      <c r="X94" s="4"/>
    </row>
    <row r="95" spans="6:24" ht="15.75" customHeight="1" x14ac:dyDescent="0.25">
      <c r="F95" s="2"/>
      <c r="G95" s="2"/>
      <c r="K95" s="2"/>
      <c r="L95" s="2"/>
      <c r="P95" s="2"/>
      <c r="U95" s="2"/>
      <c r="V95" s="2"/>
      <c r="W95" s="3"/>
      <c r="X95" s="4"/>
    </row>
    <row r="96" spans="6:24" ht="15.75" customHeight="1" x14ac:dyDescent="0.25">
      <c r="F96" s="2"/>
      <c r="G96" s="2"/>
      <c r="K96" s="2"/>
      <c r="L96" s="2"/>
      <c r="P96" s="2"/>
      <c r="U96" s="2"/>
      <c r="V96" s="2"/>
      <c r="W96" s="3"/>
      <c r="X96" s="4"/>
    </row>
    <row r="97" spans="6:24" ht="15.75" customHeight="1" x14ac:dyDescent="0.25">
      <c r="F97" s="2"/>
      <c r="G97" s="2"/>
      <c r="K97" s="2"/>
      <c r="L97" s="2"/>
      <c r="P97" s="2"/>
      <c r="U97" s="2"/>
      <c r="V97" s="2"/>
      <c r="W97" s="3"/>
      <c r="X97" s="4"/>
    </row>
    <row r="98" spans="6:24" ht="15.75" customHeight="1" x14ac:dyDescent="0.25">
      <c r="F98" s="2"/>
      <c r="G98" s="2"/>
      <c r="K98" s="2"/>
      <c r="L98" s="2"/>
      <c r="P98" s="2"/>
      <c r="U98" s="2"/>
      <c r="V98" s="2"/>
      <c r="W98" s="3"/>
      <c r="X98" s="4"/>
    </row>
    <row r="99" spans="6:24" ht="15.75" customHeight="1" x14ac:dyDescent="0.25">
      <c r="F99" s="2"/>
      <c r="G99" s="2"/>
      <c r="K99" s="2"/>
      <c r="L99" s="2"/>
      <c r="P99" s="2"/>
      <c r="U99" s="2"/>
      <c r="V99" s="2"/>
      <c r="W99" s="3"/>
      <c r="X99" s="4"/>
    </row>
    <row r="100" spans="6:24" ht="15.75" customHeight="1" x14ac:dyDescent="0.25">
      <c r="F100" s="2"/>
      <c r="G100" s="2"/>
      <c r="K100" s="2"/>
      <c r="L100" s="2"/>
      <c r="P100" s="2"/>
      <c r="U100" s="2"/>
      <c r="V100" s="2"/>
      <c r="W100" s="3"/>
      <c r="X100" s="4"/>
    </row>
    <row r="101" spans="6:24" ht="15.75" customHeight="1" x14ac:dyDescent="0.25">
      <c r="F101" s="2"/>
      <c r="G101" s="2"/>
      <c r="K101" s="2"/>
      <c r="L101" s="2"/>
      <c r="P101" s="2"/>
      <c r="U101" s="2"/>
      <c r="V101" s="2"/>
      <c r="W101" s="3"/>
      <c r="X101" s="4"/>
    </row>
    <row r="102" spans="6:24" ht="15.75" customHeight="1" x14ac:dyDescent="0.25">
      <c r="F102" s="2"/>
      <c r="G102" s="2"/>
      <c r="K102" s="2"/>
      <c r="L102" s="2"/>
      <c r="P102" s="2"/>
      <c r="U102" s="2"/>
      <c r="V102" s="2"/>
      <c r="W102" s="3"/>
      <c r="X102" s="4"/>
    </row>
    <row r="103" spans="6:24" ht="15.75" customHeight="1" x14ac:dyDescent="0.25">
      <c r="F103" s="2"/>
      <c r="G103" s="2"/>
      <c r="K103" s="2"/>
      <c r="L103" s="2"/>
      <c r="P103" s="2"/>
      <c r="U103" s="2"/>
      <c r="V103" s="2"/>
      <c r="W103" s="3"/>
      <c r="X103" s="4"/>
    </row>
    <row r="104" spans="6:24" ht="15.75" customHeight="1" x14ac:dyDescent="0.25">
      <c r="F104" s="2"/>
      <c r="G104" s="2"/>
      <c r="K104" s="2"/>
      <c r="L104" s="2"/>
      <c r="P104" s="2"/>
      <c r="U104" s="2"/>
      <c r="V104" s="2"/>
      <c r="W104" s="3"/>
      <c r="X104" s="4"/>
    </row>
    <row r="105" spans="6:24" ht="15.75" customHeight="1" x14ac:dyDescent="0.25">
      <c r="F105" s="2"/>
      <c r="G105" s="2"/>
      <c r="K105" s="2"/>
      <c r="L105" s="2"/>
      <c r="P105" s="2"/>
      <c r="U105" s="2"/>
      <c r="V105" s="2"/>
      <c r="W105" s="3"/>
      <c r="X105" s="4"/>
    </row>
    <row r="106" spans="6:24" ht="15.75" customHeight="1" x14ac:dyDescent="0.25">
      <c r="F106" s="2"/>
      <c r="G106" s="2"/>
      <c r="K106" s="2"/>
      <c r="L106" s="2"/>
      <c r="P106" s="2"/>
      <c r="U106" s="2"/>
      <c r="V106" s="2"/>
      <c r="W106" s="3"/>
      <c r="X106" s="4"/>
    </row>
    <row r="107" spans="6:24" ht="15.75" customHeight="1" x14ac:dyDescent="0.25">
      <c r="F107" s="2"/>
      <c r="G107" s="2"/>
      <c r="K107" s="2"/>
      <c r="L107" s="2"/>
      <c r="P107" s="2"/>
      <c r="U107" s="2"/>
      <c r="V107" s="2"/>
      <c r="W107" s="3"/>
      <c r="X107" s="4"/>
    </row>
    <row r="108" spans="6:24" ht="15.75" customHeight="1" x14ac:dyDescent="0.25">
      <c r="F108" s="2"/>
      <c r="G108" s="2"/>
      <c r="K108" s="2"/>
      <c r="L108" s="2"/>
      <c r="P108" s="2"/>
      <c r="U108" s="2"/>
      <c r="V108" s="2"/>
      <c r="W108" s="3"/>
      <c r="X108" s="4"/>
    </row>
    <row r="109" spans="6:24" ht="15.75" customHeight="1" x14ac:dyDescent="0.25">
      <c r="F109" s="2"/>
      <c r="G109" s="2"/>
      <c r="K109" s="2"/>
      <c r="L109" s="2"/>
      <c r="P109" s="2"/>
      <c r="U109" s="2"/>
      <c r="V109" s="2"/>
      <c r="W109" s="3"/>
      <c r="X109" s="4"/>
    </row>
    <row r="110" spans="6:24" ht="15.75" customHeight="1" x14ac:dyDescent="0.25">
      <c r="F110" s="2"/>
      <c r="G110" s="2"/>
      <c r="K110" s="2"/>
      <c r="L110" s="2"/>
      <c r="P110" s="2"/>
      <c r="U110" s="2"/>
      <c r="V110" s="2"/>
      <c r="W110" s="3"/>
      <c r="X110" s="4"/>
    </row>
    <row r="111" spans="6:24" ht="15.75" customHeight="1" x14ac:dyDescent="0.25">
      <c r="F111" s="2"/>
      <c r="G111" s="2"/>
      <c r="K111" s="2"/>
      <c r="L111" s="2"/>
      <c r="P111" s="2"/>
      <c r="U111" s="2"/>
      <c r="V111" s="2"/>
      <c r="W111" s="3"/>
      <c r="X111" s="4"/>
    </row>
    <row r="112" spans="6:24" ht="15.75" customHeight="1" x14ac:dyDescent="0.25">
      <c r="F112" s="2"/>
      <c r="G112" s="2"/>
      <c r="K112" s="2"/>
      <c r="L112" s="2"/>
      <c r="P112" s="2"/>
      <c r="U112" s="2"/>
      <c r="V112" s="2"/>
      <c r="W112" s="3"/>
      <c r="X112" s="4"/>
    </row>
    <row r="113" spans="6:24" ht="15.75" customHeight="1" x14ac:dyDescent="0.25">
      <c r="F113" s="2"/>
      <c r="G113" s="2"/>
      <c r="K113" s="2"/>
      <c r="L113" s="2"/>
      <c r="P113" s="2"/>
      <c r="U113" s="2"/>
      <c r="V113" s="2"/>
      <c r="W113" s="3"/>
      <c r="X113" s="4"/>
    </row>
    <row r="114" spans="6:24" ht="15.75" customHeight="1" x14ac:dyDescent="0.25">
      <c r="F114" s="2"/>
      <c r="G114" s="2"/>
      <c r="K114" s="2"/>
      <c r="L114" s="2"/>
      <c r="P114" s="2"/>
      <c r="U114" s="2"/>
      <c r="V114" s="2"/>
      <c r="W114" s="3"/>
      <c r="X114" s="4"/>
    </row>
    <row r="115" spans="6:24" ht="15.75" customHeight="1" x14ac:dyDescent="0.25">
      <c r="F115" s="2"/>
      <c r="G115" s="2"/>
      <c r="K115" s="2"/>
      <c r="L115" s="2"/>
      <c r="P115" s="2"/>
      <c r="U115" s="2"/>
      <c r="V115" s="2"/>
      <c r="W115" s="3"/>
      <c r="X115" s="4"/>
    </row>
    <row r="116" spans="6:24" ht="15.75" customHeight="1" x14ac:dyDescent="0.25">
      <c r="F116" s="2"/>
      <c r="G116" s="2"/>
      <c r="K116" s="2"/>
      <c r="L116" s="2"/>
      <c r="P116" s="2"/>
      <c r="U116" s="2"/>
      <c r="V116" s="2"/>
      <c r="W116" s="3"/>
      <c r="X116" s="4"/>
    </row>
    <row r="117" spans="6:24" ht="15.75" customHeight="1" x14ac:dyDescent="0.25">
      <c r="F117" s="2"/>
      <c r="G117" s="2"/>
      <c r="K117" s="2"/>
      <c r="L117" s="2"/>
      <c r="P117" s="2"/>
      <c r="U117" s="2"/>
      <c r="V117" s="2"/>
      <c r="W117" s="3"/>
      <c r="X117" s="4"/>
    </row>
    <row r="118" spans="6:24" ht="15.75" customHeight="1" x14ac:dyDescent="0.25">
      <c r="F118" s="2"/>
      <c r="G118" s="2"/>
      <c r="K118" s="2"/>
      <c r="L118" s="2"/>
      <c r="P118" s="2"/>
      <c r="U118" s="2"/>
      <c r="V118" s="2"/>
      <c r="W118" s="3"/>
      <c r="X118" s="4"/>
    </row>
    <row r="119" spans="6:24" ht="15.75" customHeight="1" x14ac:dyDescent="0.25">
      <c r="F119" s="2"/>
      <c r="G119" s="2"/>
      <c r="K119" s="2"/>
      <c r="L119" s="2"/>
      <c r="P119" s="2"/>
      <c r="U119" s="2"/>
      <c r="V119" s="2"/>
      <c r="W119" s="3"/>
      <c r="X119" s="4"/>
    </row>
    <row r="120" spans="6:24" ht="15.75" customHeight="1" x14ac:dyDescent="0.25">
      <c r="F120" s="2"/>
      <c r="G120" s="2"/>
      <c r="K120" s="2"/>
      <c r="L120" s="2"/>
      <c r="P120" s="2"/>
      <c r="U120" s="2"/>
      <c r="V120" s="2"/>
      <c r="W120" s="3"/>
      <c r="X120" s="4"/>
    </row>
    <row r="121" spans="6:24" ht="15.75" customHeight="1" x14ac:dyDescent="0.25">
      <c r="F121" s="2"/>
      <c r="G121" s="2"/>
      <c r="K121" s="2"/>
      <c r="L121" s="2"/>
      <c r="P121" s="2"/>
      <c r="U121" s="2"/>
      <c r="V121" s="2"/>
      <c r="W121" s="3"/>
      <c r="X121" s="4"/>
    </row>
    <row r="122" spans="6:24" ht="15.75" customHeight="1" x14ac:dyDescent="0.25">
      <c r="F122" s="2"/>
      <c r="G122" s="2"/>
      <c r="K122" s="2"/>
      <c r="L122" s="2"/>
      <c r="P122" s="2"/>
      <c r="U122" s="2"/>
      <c r="V122" s="2"/>
      <c r="W122" s="3"/>
      <c r="X122" s="4"/>
    </row>
    <row r="123" spans="6:24" ht="15.75" customHeight="1" x14ac:dyDescent="0.25">
      <c r="F123" s="2"/>
      <c r="G123" s="2"/>
      <c r="K123" s="2"/>
      <c r="L123" s="2"/>
      <c r="P123" s="2"/>
      <c r="U123" s="2"/>
      <c r="V123" s="2"/>
      <c r="W123" s="3"/>
      <c r="X123" s="4"/>
    </row>
    <row r="124" spans="6:24" ht="15.75" customHeight="1" x14ac:dyDescent="0.25">
      <c r="F124" s="2"/>
      <c r="G124" s="2"/>
      <c r="K124" s="2"/>
      <c r="L124" s="2"/>
      <c r="P124" s="2"/>
      <c r="U124" s="2"/>
      <c r="V124" s="2"/>
      <c r="W124" s="3"/>
      <c r="X124" s="4"/>
    </row>
    <row r="125" spans="6:24" ht="15.75" customHeight="1" x14ac:dyDescent="0.25">
      <c r="F125" s="2"/>
      <c r="G125" s="2"/>
      <c r="K125" s="2"/>
      <c r="L125" s="2"/>
      <c r="P125" s="2"/>
      <c r="U125" s="2"/>
      <c r="V125" s="2"/>
      <c r="W125" s="3"/>
      <c r="X125" s="4"/>
    </row>
    <row r="126" spans="6:24" ht="15.75" customHeight="1" x14ac:dyDescent="0.25">
      <c r="F126" s="2"/>
      <c r="G126" s="2"/>
      <c r="K126" s="2"/>
      <c r="L126" s="2"/>
      <c r="P126" s="2"/>
      <c r="U126" s="2"/>
      <c r="V126" s="2"/>
      <c r="W126" s="3"/>
      <c r="X126" s="4"/>
    </row>
    <row r="127" spans="6:24" ht="15.75" customHeight="1" x14ac:dyDescent="0.25">
      <c r="F127" s="2"/>
      <c r="G127" s="2"/>
      <c r="K127" s="2"/>
      <c r="L127" s="2"/>
      <c r="P127" s="2"/>
      <c r="U127" s="2"/>
      <c r="V127" s="2"/>
      <c r="W127" s="3"/>
      <c r="X127" s="4"/>
    </row>
    <row r="128" spans="6:24" ht="15.75" customHeight="1" x14ac:dyDescent="0.25">
      <c r="F128" s="2"/>
      <c r="G128" s="2"/>
      <c r="K128" s="2"/>
      <c r="L128" s="2"/>
      <c r="P128" s="2"/>
      <c r="U128" s="2"/>
      <c r="V128" s="2"/>
      <c r="W128" s="3"/>
      <c r="X128" s="4"/>
    </row>
    <row r="129" spans="6:24" ht="15.75" customHeight="1" x14ac:dyDescent="0.25">
      <c r="F129" s="2"/>
      <c r="G129" s="2"/>
      <c r="K129" s="2"/>
      <c r="L129" s="2"/>
      <c r="P129" s="2"/>
      <c r="U129" s="2"/>
      <c r="V129" s="2"/>
      <c r="W129" s="3"/>
      <c r="X129" s="4"/>
    </row>
    <row r="130" spans="6:24" ht="15.75" customHeight="1" x14ac:dyDescent="0.25">
      <c r="F130" s="2"/>
      <c r="G130" s="2"/>
      <c r="K130" s="2"/>
      <c r="L130" s="2"/>
      <c r="P130" s="2"/>
      <c r="U130" s="2"/>
      <c r="V130" s="2"/>
      <c r="W130" s="3"/>
      <c r="X130" s="4"/>
    </row>
    <row r="131" spans="6:24" ht="15.75" customHeight="1" x14ac:dyDescent="0.25">
      <c r="F131" s="2"/>
      <c r="G131" s="2"/>
      <c r="K131" s="2"/>
      <c r="L131" s="2"/>
      <c r="P131" s="2"/>
      <c r="U131" s="2"/>
      <c r="V131" s="2"/>
      <c r="W131" s="3"/>
      <c r="X131" s="4"/>
    </row>
    <row r="132" spans="6:24" ht="15.75" customHeight="1" x14ac:dyDescent="0.25">
      <c r="F132" s="2"/>
      <c r="G132" s="2"/>
      <c r="K132" s="2"/>
      <c r="L132" s="2"/>
      <c r="P132" s="2"/>
      <c r="U132" s="2"/>
      <c r="V132" s="2"/>
      <c r="W132" s="3"/>
      <c r="X132" s="4"/>
    </row>
    <row r="133" spans="6:24" ht="15.75" customHeight="1" x14ac:dyDescent="0.25">
      <c r="F133" s="2"/>
      <c r="G133" s="2"/>
      <c r="K133" s="2"/>
      <c r="L133" s="2"/>
      <c r="P133" s="2"/>
      <c r="U133" s="2"/>
      <c r="V133" s="2"/>
      <c r="W133" s="3"/>
      <c r="X133" s="4"/>
    </row>
    <row r="134" spans="6:24" ht="15.75" customHeight="1" x14ac:dyDescent="0.25">
      <c r="F134" s="2"/>
      <c r="G134" s="2"/>
      <c r="K134" s="2"/>
      <c r="L134" s="2"/>
      <c r="P134" s="2"/>
      <c r="U134" s="2"/>
      <c r="V134" s="2"/>
      <c r="W134" s="3"/>
      <c r="X134" s="4"/>
    </row>
    <row r="135" spans="6:24" ht="15.75" customHeight="1" x14ac:dyDescent="0.25">
      <c r="F135" s="2"/>
      <c r="G135" s="2"/>
      <c r="K135" s="2"/>
      <c r="L135" s="2"/>
      <c r="P135" s="2"/>
      <c r="U135" s="2"/>
      <c r="V135" s="2"/>
      <c r="W135" s="3"/>
      <c r="X135" s="4"/>
    </row>
    <row r="136" spans="6:24" ht="15.75" customHeight="1" x14ac:dyDescent="0.25">
      <c r="F136" s="2"/>
      <c r="G136" s="2"/>
      <c r="K136" s="2"/>
      <c r="L136" s="2"/>
      <c r="P136" s="2"/>
      <c r="U136" s="2"/>
      <c r="V136" s="2"/>
      <c r="W136" s="3"/>
      <c r="X136" s="4"/>
    </row>
    <row r="137" spans="6:24" ht="15.75" customHeight="1" x14ac:dyDescent="0.25">
      <c r="F137" s="2"/>
      <c r="G137" s="2"/>
      <c r="K137" s="2"/>
      <c r="L137" s="2"/>
      <c r="P137" s="2"/>
      <c r="U137" s="2"/>
      <c r="V137" s="2"/>
      <c r="W137" s="3"/>
      <c r="X137" s="4"/>
    </row>
    <row r="138" spans="6:24" ht="15.75" customHeight="1" x14ac:dyDescent="0.25">
      <c r="F138" s="2"/>
      <c r="G138" s="2"/>
      <c r="K138" s="2"/>
      <c r="L138" s="2"/>
      <c r="P138" s="2"/>
      <c r="U138" s="2"/>
      <c r="V138" s="2"/>
      <c r="W138" s="3"/>
      <c r="X138" s="4"/>
    </row>
    <row r="139" spans="6:24" ht="15.75" customHeight="1" x14ac:dyDescent="0.25">
      <c r="F139" s="2"/>
      <c r="G139" s="2"/>
      <c r="K139" s="2"/>
      <c r="L139" s="2"/>
      <c r="P139" s="2"/>
      <c r="U139" s="2"/>
      <c r="V139" s="2"/>
      <c r="W139" s="3"/>
      <c r="X139" s="4"/>
    </row>
    <row r="140" spans="6:24" ht="15.75" customHeight="1" x14ac:dyDescent="0.25">
      <c r="F140" s="2"/>
      <c r="G140" s="2"/>
      <c r="K140" s="2"/>
      <c r="L140" s="2"/>
      <c r="P140" s="2"/>
      <c r="U140" s="2"/>
      <c r="V140" s="2"/>
      <c r="W140" s="3"/>
      <c r="X140" s="4"/>
    </row>
    <row r="141" spans="6:24" ht="15.75" customHeight="1" x14ac:dyDescent="0.25">
      <c r="F141" s="2"/>
      <c r="G141" s="2"/>
      <c r="K141" s="2"/>
      <c r="L141" s="2"/>
      <c r="P141" s="2"/>
      <c r="U141" s="2"/>
      <c r="V141" s="2"/>
      <c r="W141" s="3"/>
      <c r="X141" s="4"/>
    </row>
    <row r="142" spans="6:24" ht="15.75" customHeight="1" x14ac:dyDescent="0.25">
      <c r="F142" s="2"/>
      <c r="G142" s="2"/>
      <c r="K142" s="2"/>
      <c r="L142" s="2"/>
      <c r="P142" s="2"/>
      <c r="U142" s="2"/>
      <c r="V142" s="2"/>
      <c r="W142" s="3"/>
      <c r="X142" s="4"/>
    </row>
    <row r="143" spans="6:24" ht="15.75" customHeight="1" x14ac:dyDescent="0.25">
      <c r="F143" s="2"/>
      <c r="G143" s="2"/>
      <c r="K143" s="2"/>
      <c r="L143" s="2"/>
      <c r="P143" s="2"/>
      <c r="U143" s="2"/>
      <c r="V143" s="2"/>
      <c r="W143" s="3"/>
      <c r="X143" s="4"/>
    </row>
    <row r="144" spans="6:24" ht="15.75" customHeight="1" x14ac:dyDescent="0.25">
      <c r="F144" s="2"/>
      <c r="G144" s="2"/>
      <c r="K144" s="2"/>
      <c r="L144" s="2"/>
      <c r="P144" s="2"/>
      <c r="U144" s="2"/>
      <c r="V144" s="2"/>
      <c r="W144" s="3"/>
      <c r="X144" s="4"/>
    </row>
    <row r="145" spans="6:24" ht="15.75" customHeight="1" x14ac:dyDescent="0.25">
      <c r="F145" s="2"/>
      <c r="G145" s="2"/>
      <c r="K145" s="2"/>
      <c r="L145" s="2"/>
      <c r="P145" s="2"/>
      <c r="U145" s="2"/>
      <c r="V145" s="2"/>
      <c r="W145" s="3"/>
      <c r="X145" s="4"/>
    </row>
    <row r="146" spans="6:24" ht="15.75" customHeight="1" x14ac:dyDescent="0.25">
      <c r="F146" s="2"/>
      <c r="G146" s="2"/>
      <c r="K146" s="2"/>
      <c r="L146" s="2"/>
      <c r="P146" s="2"/>
      <c r="U146" s="2"/>
      <c r="V146" s="2"/>
      <c r="W146" s="3"/>
      <c r="X146" s="4"/>
    </row>
    <row r="147" spans="6:24" ht="15.75" customHeight="1" x14ac:dyDescent="0.25">
      <c r="F147" s="2"/>
      <c r="G147" s="2"/>
      <c r="K147" s="2"/>
      <c r="L147" s="2"/>
      <c r="P147" s="2"/>
      <c r="U147" s="2"/>
      <c r="V147" s="2"/>
      <c r="W147" s="3"/>
      <c r="X147" s="4"/>
    </row>
    <row r="148" spans="6:24" ht="15.75" customHeight="1" x14ac:dyDescent="0.25">
      <c r="F148" s="2"/>
      <c r="G148" s="2"/>
      <c r="K148" s="2"/>
      <c r="L148" s="2"/>
      <c r="P148" s="2"/>
      <c r="U148" s="2"/>
      <c r="V148" s="2"/>
      <c r="W148" s="3"/>
      <c r="X148" s="4"/>
    </row>
    <row r="149" spans="6:24" ht="15.75" customHeight="1" x14ac:dyDescent="0.25">
      <c r="F149" s="2"/>
      <c r="G149" s="2"/>
      <c r="K149" s="2"/>
      <c r="L149" s="2"/>
      <c r="P149" s="2"/>
      <c r="U149" s="2"/>
      <c r="V149" s="2"/>
      <c r="W149" s="3"/>
      <c r="X149" s="4"/>
    </row>
    <row r="150" spans="6:24" ht="15.75" customHeight="1" x14ac:dyDescent="0.25">
      <c r="F150" s="2"/>
      <c r="G150" s="2"/>
      <c r="K150" s="2"/>
      <c r="L150" s="2"/>
      <c r="P150" s="2"/>
      <c r="U150" s="2"/>
      <c r="V150" s="2"/>
      <c r="W150" s="3"/>
      <c r="X150" s="4"/>
    </row>
    <row r="151" spans="6:24" ht="15.75" customHeight="1" x14ac:dyDescent="0.25">
      <c r="F151" s="2"/>
      <c r="G151" s="2"/>
      <c r="K151" s="2"/>
      <c r="L151" s="2"/>
      <c r="P151" s="2"/>
      <c r="U151" s="2"/>
      <c r="V151" s="2"/>
      <c r="W151" s="3"/>
      <c r="X151" s="4"/>
    </row>
    <row r="152" spans="6:24" ht="15.75" customHeight="1" x14ac:dyDescent="0.25">
      <c r="F152" s="2"/>
      <c r="G152" s="2"/>
      <c r="K152" s="2"/>
      <c r="L152" s="2"/>
      <c r="P152" s="2"/>
      <c r="U152" s="2"/>
      <c r="V152" s="2"/>
      <c r="W152" s="3"/>
      <c r="X152" s="4"/>
    </row>
    <row r="153" spans="6:24" ht="15.75" customHeight="1" x14ac:dyDescent="0.25">
      <c r="F153" s="2"/>
      <c r="G153" s="2"/>
      <c r="K153" s="2"/>
      <c r="L153" s="2"/>
      <c r="P153" s="2"/>
      <c r="U153" s="2"/>
      <c r="V153" s="2"/>
      <c r="W153" s="3"/>
      <c r="X153" s="4"/>
    </row>
    <row r="154" spans="6:24" ht="15.75" customHeight="1" x14ac:dyDescent="0.25">
      <c r="F154" s="2"/>
      <c r="G154" s="2"/>
      <c r="K154" s="2"/>
      <c r="L154" s="2"/>
      <c r="P154" s="2"/>
      <c r="U154" s="2"/>
      <c r="V154" s="2"/>
      <c r="W154" s="3"/>
      <c r="X154" s="4"/>
    </row>
    <row r="155" spans="6:24" ht="15.75" customHeight="1" x14ac:dyDescent="0.25">
      <c r="F155" s="2"/>
      <c r="G155" s="2"/>
      <c r="K155" s="2"/>
      <c r="L155" s="2"/>
      <c r="P155" s="2"/>
      <c r="U155" s="2"/>
      <c r="V155" s="2"/>
      <c r="W155" s="3"/>
      <c r="X155" s="4"/>
    </row>
    <row r="156" spans="6:24" ht="15.75" customHeight="1" x14ac:dyDescent="0.25">
      <c r="F156" s="2"/>
      <c r="G156" s="2"/>
      <c r="K156" s="2"/>
      <c r="L156" s="2"/>
      <c r="P156" s="2"/>
      <c r="U156" s="2"/>
      <c r="V156" s="2"/>
      <c r="W156" s="3"/>
      <c r="X156" s="4"/>
    </row>
    <row r="157" spans="6:24" ht="15.75" customHeight="1" x14ac:dyDescent="0.25">
      <c r="F157" s="2"/>
      <c r="G157" s="2"/>
      <c r="K157" s="2"/>
      <c r="L157" s="2"/>
      <c r="P157" s="2"/>
      <c r="U157" s="2"/>
      <c r="V157" s="2"/>
      <c r="W157" s="3"/>
      <c r="X157" s="4"/>
    </row>
    <row r="158" spans="6:24" ht="15.75" customHeight="1" x14ac:dyDescent="0.25">
      <c r="F158" s="2"/>
      <c r="G158" s="2"/>
      <c r="K158" s="2"/>
      <c r="L158" s="2"/>
      <c r="P158" s="2"/>
      <c r="U158" s="2"/>
      <c r="V158" s="2"/>
      <c r="W158" s="3"/>
      <c r="X158" s="4"/>
    </row>
    <row r="159" spans="6:24" ht="15.75" customHeight="1" x14ac:dyDescent="0.25">
      <c r="F159" s="2"/>
      <c r="G159" s="2"/>
      <c r="K159" s="2"/>
      <c r="L159" s="2"/>
      <c r="P159" s="2"/>
      <c r="U159" s="2"/>
      <c r="V159" s="2"/>
      <c r="W159" s="3"/>
      <c r="X159" s="4"/>
    </row>
    <row r="160" spans="6:24" ht="15.75" customHeight="1" x14ac:dyDescent="0.25">
      <c r="F160" s="2"/>
      <c r="G160" s="2"/>
      <c r="K160" s="2"/>
      <c r="L160" s="2"/>
      <c r="P160" s="2"/>
      <c r="U160" s="2"/>
      <c r="V160" s="2"/>
      <c r="W160" s="3"/>
      <c r="X160" s="4"/>
    </row>
    <row r="161" spans="6:24" ht="15.75" customHeight="1" x14ac:dyDescent="0.25">
      <c r="F161" s="2"/>
      <c r="G161" s="2"/>
      <c r="K161" s="2"/>
      <c r="L161" s="2"/>
      <c r="P161" s="2"/>
      <c r="U161" s="2"/>
      <c r="V161" s="2"/>
      <c r="W161" s="3"/>
      <c r="X161" s="4"/>
    </row>
    <row r="162" spans="6:24" ht="15.75" customHeight="1" x14ac:dyDescent="0.25">
      <c r="F162" s="2"/>
      <c r="G162" s="2"/>
      <c r="K162" s="2"/>
      <c r="L162" s="2"/>
      <c r="P162" s="2"/>
      <c r="U162" s="2"/>
      <c r="V162" s="2"/>
      <c r="W162" s="3"/>
      <c r="X162" s="4"/>
    </row>
    <row r="163" spans="6:24" ht="15.75" customHeight="1" x14ac:dyDescent="0.25">
      <c r="F163" s="2"/>
      <c r="G163" s="2"/>
      <c r="K163" s="2"/>
      <c r="L163" s="2"/>
      <c r="P163" s="2"/>
      <c r="U163" s="2"/>
      <c r="V163" s="2"/>
      <c r="W163" s="3"/>
      <c r="X163" s="4"/>
    </row>
    <row r="164" spans="6:24" ht="15.75" customHeight="1" x14ac:dyDescent="0.25">
      <c r="F164" s="2"/>
      <c r="G164" s="2"/>
      <c r="K164" s="2"/>
      <c r="L164" s="2"/>
      <c r="P164" s="2"/>
      <c r="U164" s="2"/>
      <c r="V164" s="2"/>
      <c r="W164" s="3"/>
      <c r="X164" s="4"/>
    </row>
    <row r="165" spans="6:24" ht="15.75" customHeight="1" x14ac:dyDescent="0.25">
      <c r="F165" s="2"/>
      <c r="G165" s="2"/>
      <c r="K165" s="2"/>
      <c r="L165" s="2"/>
      <c r="P165" s="2"/>
      <c r="U165" s="2"/>
      <c r="V165" s="2"/>
      <c r="W165" s="3"/>
      <c r="X165" s="4"/>
    </row>
    <row r="166" spans="6:24" ht="15.75" customHeight="1" x14ac:dyDescent="0.25">
      <c r="F166" s="2"/>
      <c r="G166" s="2"/>
      <c r="K166" s="2"/>
      <c r="L166" s="2"/>
      <c r="P166" s="2"/>
      <c r="U166" s="2"/>
      <c r="V166" s="2"/>
      <c r="W166" s="3"/>
      <c r="X166" s="4"/>
    </row>
    <row r="167" spans="6:24" ht="15.75" customHeight="1" x14ac:dyDescent="0.25">
      <c r="F167" s="2"/>
      <c r="G167" s="2"/>
      <c r="K167" s="2"/>
      <c r="L167" s="2"/>
      <c r="P167" s="2"/>
      <c r="U167" s="2"/>
      <c r="V167" s="2"/>
      <c r="W167" s="3"/>
      <c r="X167" s="4"/>
    </row>
    <row r="168" spans="6:24" ht="15.75" customHeight="1" x14ac:dyDescent="0.25">
      <c r="F168" s="2"/>
      <c r="G168" s="2"/>
      <c r="K168" s="2"/>
      <c r="L168" s="2"/>
      <c r="P168" s="2"/>
      <c r="U168" s="2"/>
      <c r="V168" s="2"/>
      <c r="W168" s="3"/>
      <c r="X168" s="4"/>
    </row>
    <row r="169" spans="6:24" ht="15.75" customHeight="1" x14ac:dyDescent="0.25">
      <c r="F169" s="2"/>
      <c r="G169" s="2"/>
      <c r="K169" s="2"/>
      <c r="L169" s="2"/>
      <c r="P169" s="2"/>
      <c r="U169" s="2"/>
      <c r="V169" s="2"/>
      <c r="W169" s="3"/>
      <c r="X169" s="4"/>
    </row>
    <row r="170" spans="6:24" ht="15.75" customHeight="1" x14ac:dyDescent="0.25">
      <c r="F170" s="2"/>
      <c r="G170" s="2"/>
      <c r="K170" s="2"/>
      <c r="L170" s="2"/>
      <c r="P170" s="2"/>
      <c r="U170" s="2"/>
      <c r="V170" s="2"/>
      <c r="W170" s="3"/>
      <c r="X170" s="4"/>
    </row>
    <row r="171" spans="6:24" ht="15.75" customHeight="1" x14ac:dyDescent="0.25">
      <c r="F171" s="2"/>
      <c r="G171" s="2"/>
      <c r="K171" s="2"/>
      <c r="L171" s="2"/>
      <c r="P171" s="2"/>
      <c r="U171" s="2"/>
      <c r="V171" s="2"/>
      <c r="W171" s="3"/>
      <c r="X171" s="4"/>
    </row>
    <row r="172" spans="6:24" ht="15.75" customHeight="1" x14ac:dyDescent="0.25">
      <c r="F172" s="2"/>
      <c r="G172" s="2"/>
      <c r="K172" s="2"/>
      <c r="L172" s="2"/>
      <c r="P172" s="2"/>
      <c r="U172" s="2"/>
      <c r="V172" s="2"/>
      <c r="W172" s="3"/>
      <c r="X172" s="4"/>
    </row>
    <row r="173" spans="6:24" ht="15.75" customHeight="1" x14ac:dyDescent="0.25">
      <c r="F173" s="2"/>
      <c r="G173" s="2"/>
      <c r="K173" s="2"/>
      <c r="L173" s="2"/>
      <c r="P173" s="2"/>
      <c r="U173" s="2"/>
      <c r="V173" s="2"/>
      <c r="W173" s="3"/>
      <c r="X173" s="4"/>
    </row>
    <row r="174" spans="6:24" ht="15.75" customHeight="1" x14ac:dyDescent="0.25">
      <c r="F174" s="2"/>
      <c r="G174" s="2"/>
      <c r="K174" s="2"/>
      <c r="L174" s="2"/>
      <c r="P174" s="2"/>
      <c r="U174" s="2"/>
      <c r="V174" s="2"/>
      <c r="W174" s="3"/>
      <c r="X174" s="4"/>
    </row>
    <row r="175" spans="6:24" ht="15.75" customHeight="1" x14ac:dyDescent="0.25">
      <c r="F175" s="2"/>
      <c r="G175" s="2"/>
      <c r="K175" s="2"/>
      <c r="L175" s="2"/>
      <c r="P175" s="2"/>
      <c r="U175" s="2"/>
      <c r="V175" s="2"/>
      <c r="W175" s="3"/>
      <c r="X175" s="4"/>
    </row>
    <row r="176" spans="6:24" ht="15.75" customHeight="1" x14ac:dyDescent="0.25">
      <c r="F176" s="2"/>
      <c r="G176" s="2"/>
      <c r="K176" s="2"/>
      <c r="L176" s="2"/>
      <c r="P176" s="2"/>
      <c r="U176" s="2"/>
      <c r="V176" s="2"/>
      <c r="W176" s="3"/>
      <c r="X176" s="4"/>
    </row>
    <row r="177" spans="6:24" ht="15.75" customHeight="1" x14ac:dyDescent="0.25">
      <c r="F177" s="2"/>
      <c r="G177" s="2"/>
      <c r="K177" s="2"/>
      <c r="L177" s="2"/>
      <c r="P177" s="2"/>
      <c r="U177" s="2"/>
      <c r="V177" s="2"/>
      <c r="W177" s="3"/>
      <c r="X177" s="4"/>
    </row>
    <row r="178" spans="6:24" ht="15.75" customHeight="1" x14ac:dyDescent="0.25">
      <c r="F178" s="2"/>
      <c r="G178" s="2"/>
      <c r="K178" s="2"/>
      <c r="L178" s="2"/>
      <c r="P178" s="2"/>
      <c r="U178" s="2"/>
      <c r="V178" s="2"/>
      <c r="W178" s="3"/>
      <c r="X178" s="4"/>
    </row>
    <row r="179" spans="6:24" ht="15.75" customHeight="1" x14ac:dyDescent="0.25">
      <c r="F179" s="2"/>
      <c r="G179" s="2"/>
      <c r="K179" s="2"/>
      <c r="L179" s="2"/>
      <c r="P179" s="2"/>
      <c r="U179" s="2"/>
      <c r="V179" s="2"/>
      <c r="W179" s="3"/>
      <c r="X179" s="4"/>
    </row>
    <row r="180" spans="6:24" ht="15.75" customHeight="1" x14ac:dyDescent="0.25">
      <c r="F180" s="2"/>
      <c r="G180" s="2"/>
      <c r="K180" s="2"/>
      <c r="L180" s="2"/>
      <c r="P180" s="2"/>
      <c r="U180" s="2"/>
      <c r="V180" s="2"/>
      <c r="W180" s="3"/>
      <c r="X180" s="4"/>
    </row>
    <row r="181" spans="6:24" ht="15.75" customHeight="1" x14ac:dyDescent="0.25">
      <c r="F181" s="2"/>
      <c r="G181" s="2"/>
      <c r="K181" s="2"/>
      <c r="L181" s="2"/>
      <c r="P181" s="2"/>
      <c r="U181" s="2"/>
      <c r="V181" s="2"/>
      <c r="W181" s="3"/>
      <c r="X181" s="4"/>
    </row>
    <row r="182" spans="6:24" ht="15.75" customHeight="1" x14ac:dyDescent="0.25">
      <c r="F182" s="2"/>
      <c r="G182" s="2"/>
      <c r="K182" s="2"/>
      <c r="L182" s="2"/>
      <c r="P182" s="2"/>
      <c r="U182" s="2"/>
      <c r="V182" s="2"/>
      <c r="W182" s="3"/>
      <c r="X182" s="4"/>
    </row>
    <row r="183" spans="6:24" ht="15.75" customHeight="1" x14ac:dyDescent="0.25">
      <c r="F183" s="2"/>
      <c r="G183" s="2"/>
      <c r="K183" s="2"/>
      <c r="L183" s="2"/>
      <c r="P183" s="2"/>
      <c r="U183" s="2"/>
      <c r="V183" s="2"/>
      <c r="W183" s="3"/>
      <c r="X183" s="4"/>
    </row>
    <row r="184" spans="6:24" ht="15.75" customHeight="1" x14ac:dyDescent="0.25">
      <c r="F184" s="2"/>
      <c r="G184" s="2"/>
      <c r="K184" s="2"/>
      <c r="L184" s="2"/>
      <c r="P184" s="2"/>
      <c r="U184" s="2"/>
      <c r="V184" s="2"/>
      <c r="W184" s="3"/>
      <c r="X184" s="4"/>
    </row>
    <row r="185" spans="6:24" ht="15.75" customHeight="1" x14ac:dyDescent="0.25">
      <c r="F185" s="2"/>
      <c r="G185" s="2"/>
      <c r="K185" s="2"/>
      <c r="L185" s="2"/>
      <c r="P185" s="2"/>
      <c r="U185" s="2"/>
      <c r="V185" s="2"/>
      <c r="W185" s="3"/>
      <c r="X185" s="4"/>
    </row>
    <row r="186" spans="6:24" ht="15.75" customHeight="1" x14ac:dyDescent="0.25">
      <c r="F186" s="2"/>
      <c r="G186" s="2"/>
      <c r="K186" s="2"/>
      <c r="L186" s="2"/>
      <c r="P186" s="2"/>
      <c r="U186" s="2"/>
      <c r="V186" s="2"/>
      <c r="W186" s="3"/>
      <c r="X186" s="4"/>
    </row>
    <row r="187" spans="6:24" ht="15.75" customHeight="1" x14ac:dyDescent="0.25">
      <c r="F187" s="2"/>
      <c r="G187" s="2"/>
      <c r="K187" s="2"/>
      <c r="L187" s="2"/>
      <c r="P187" s="2"/>
      <c r="U187" s="2"/>
      <c r="V187" s="2"/>
      <c r="W187" s="3"/>
      <c r="X187" s="4"/>
    </row>
    <row r="188" spans="6:24" ht="15.75" customHeight="1" x14ac:dyDescent="0.25">
      <c r="F188" s="2"/>
      <c r="G188" s="2"/>
      <c r="K188" s="2"/>
      <c r="L188" s="2"/>
      <c r="P188" s="2"/>
      <c r="U188" s="2"/>
      <c r="V188" s="2"/>
      <c r="W188" s="3"/>
      <c r="X188" s="4"/>
    </row>
    <row r="189" spans="6:24" ht="15.75" customHeight="1" x14ac:dyDescent="0.25">
      <c r="F189" s="2"/>
      <c r="G189" s="2"/>
      <c r="K189" s="2"/>
      <c r="L189" s="2"/>
      <c r="P189" s="2"/>
      <c r="U189" s="2"/>
      <c r="V189" s="2"/>
      <c r="W189" s="3"/>
      <c r="X189" s="4"/>
    </row>
    <row r="190" spans="6:24" ht="15.75" customHeight="1" x14ac:dyDescent="0.25">
      <c r="F190" s="2"/>
      <c r="G190" s="2"/>
      <c r="K190" s="2"/>
      <c r="L190" s="2"/>
      <c r="P190" s="2"/>
      <c r="U190" s="2"/>
      <c r="V190" s="2"/>
      <c r="W190" s="3"/>
      <c r="X190" s="4"/>
    </row>
    <row r="191" spans="6:24" ht="15.75" customHeight="1" x14ac:dyDescent="0.25">
      <c r="F191" s="2"/>
      <c r="G191" s="2"/>
      <c r="K191" s="2"/>
      <c r="L191" s="2"/>
      <c r="P191" s="2"/>
      <c r="U191" s="2"/>
      <c r="V191" s="2"/>
      <c r="W191" s="3"/>
      <c r="X191" s="4"/>
    </row>
    <row r="192" spans="6:24" ht="15.75" customHeight="1" x14ac:dyDescent="0.25">
      <c r="F192" s="2"/>
      <c r="G192" s="2"/>
      <c r="K192" s="2"/>
      <c r="L192" s="2"/>
      <c r="P192" s="2"/>
      <c r="U192" s="2"/>
      <c r="V192" s="2"/>
      <c r="W192" s="3"/>
      <c r="X192" s="4"/>
    </row>
    <row r="193" spans="6:24" ht="15.75" customHeight="1" x14ac:dyDescent="0.25">
      <c r="F193" s="2"/>
      <c r="G193" s="2"/>
      <c r="K193" s="2"/>
      <c r="L193" s="2"/>
      <c r="P193" s="2"/>
      <c r="U193" s="2"/>
      <c r="V193" s="2"/>
      <c r="W193" s="3"/>
      <c r="X193" s="4"/>
    </row>
    <row r="194" spans="6:24" ht="15.75" customHeight="1" x14ac:dyDescent="0.25">
      <c r="F194" s="2"/>
      <c r="G194" s="2"/>
      <c r="K194" s="2"/>
      <c r="L194" s="2"/>
      <c r="P194" s="2"/>
      <c r="U194" s="2"/>
      <c r="V194" s="2"/>
      <c r="W194" s="3"/>
      <c r="X194" s="4"/>
    </row>
    <row r="195" spans="6:24" ht="15.75" customHeight="1" x14ac:dyDescent="0.25">
      <c r="F195" s="2"/>
      <c r="G195" s="2"/>
      <c r="K195" s="2"/>
      <c r="L195" s="2"/>
      <c r="P195" s="2"/>
      <c r="U195" s="2"/>
      <c r="V195" s="2"/>
      <c r="W195" s="3"/>
      <c r="X195" s="4"/>
    </row>
    <row r="196" spans="6:24" ht="15.75" customHeight="1" x14ac:dyDescent="0.25">
      <c r="F196" s="2"/>
      <c r="G196" s="2"/>
      <c r="K196" s="2"/>
      <c r="L196" s="2"/>
      <c r="P196" s="2"/>
      <c r="U196" s="2"/>
      <c r="V196" s="2"/>
      <c r="W196" s="3"/>
      <c r="X196" s="4"/>
    </row>
    <row r="197" spans="6:24" ht="15.75" customHeight="1" x14ac:dyDescent="0.25">
      <c r="F197" s="2"/>
      <c r="G197" s="2"/>
      <c r="K197" s="2"/>
      <c r="L197" s="2"/>
      <c r="P197" s="2"/>
      <c r="U197" s="2"/>
      <c r="V197" s="2"/>
      <c r="W197" s="3"/>
      <c r="X197" s="4"/>
    </row>
    <row r="198" spans="6:24" ht="15.75" customHeight="1" x14ac:dyDescent="0.25">
      <c r="F198" s="2"/>
      <c r="G198" s="2"/>
      <c r="K198" s="2"/>
      <c r="L198" s="2"/>
      <c r="P198" s="2"/>
      <c r="U198" s="2"/>
      <c r="V198" s="2"/>
      <c r="W198" s="3"/>
      <c r="X198" s="4"/>
    </row>
    <row r="199" spans="6:24" ht="15.75" customHeight="1" x14ac:dyDescent="0.25">
      <c r="F199" s="2"/>
      <c r="G199" s="2"/>
      <c r="K199" s="2"/>
      <c r="L199" s="2"/>
      <c r="P199" s="2"/>
      <c r="U199" s="2"/>
      <c r="V199" s="2"/>
      <c r="W199" s="3"/>
      <c r="X199" s="4"/>
    </row>
    <row r="200" spans="6:24" ht="15.75" customHeight="1" x14ac:dyDescent="0.25">
      <c r="F200" s="2"/>
      <c r="G200" s="2"/>
      <c r="K200" s="2"/>
      <c r="L200" s="2"/>
      <c r="P200" s="2"/>
      <c r="U200" s="2"/>
      <c r="V200" s="2"/>
      <c r="W200" s="3"/>
      <c r="X200" s="4"/>
    </row>
    <row r="201" spans="6:24" ht="15.75" customHeight="1" x14ac:dyDescent="0.25">
      <c r="F201" s="2"/>
      <c r="G201" s="2"/>
      <c r="K201" s="2"/>
      <c r="L201" s="2"/>
      <c r="P201" s="2"/>
      <c r="U201" s="2"/>
      <c r="V201" s="2"/>
      <c r="W201" s="3"/>
      <c r="X201" s="4"/>
    </row>
    <row r="202" spans="6:24" ht="15.75" customHeight="1" x14ac:dyDescent="0.25">
      <c r="F202" s="2"/>
      <c r="G202" s="2"/>
      <c r="K202" s="2"/>
      <c r="L202" s="2"/>
      <c r="P202" s="2"/>
      <c r="U202" s="2"/>
      <c r="V202" s="2"/>
      <c r="W202" s="3"/>
      <c r="X202" s="4"/>
    </row>
    <row r="203" spans="6:24" ht="15.75" customHeight="1" x14ac:dyDescent="0.25">
      <c r="F203" s="2"/>
      <c r="G203" s="2"/>
      <c r="K203" s="2"/>
      <c r="L203" s="2"/>
      <c r="P203" s="2"/>
      <c r="U203" s="2"/>
      <c r="V203" s="2"/>
      <c r="W203" s="3"/>
      <c r="X203" s="4"/>
    </row>
    <row r="204" spans="6:24" ht="15.75" customHeight="1" x14ac:dyDescent="0.25">
      <c r="F204" s="2"/>
      <c r="G204" s="2"/>
      <c r="K204" s="2"/>
      <c r="L204" s="2"/>
      <c r="P204" s="2"/>
      <c r="U204" s="2"/>
      <c r="V204" s="2"/>
      <c r="W204" s="3"/>
      <c r="X204" s="4"/>
    </row>
    <row r="205" spans="6:24" ht="15.75" customHeight="1" x14ac:dyDescent="0.25">
      <c r="F205" s="2"/>
      <c r="G205" s="2"/>
      <c r="K205" s="2"/>
      <c r="L205" s="2"/>
      <c r="P205" s="2"/>
      <c r="U205" s="2"/>
      <c r="V205" s="2"/>
      <c r="W205" s="3"/>
      <c r="X205" s="4"/>
    </row>
    <row r="206" spans="6:24" ht="15.75" customHeight="1" x14ac:dyDescent="0.25">
      <c r="F206" s="2"/>
      <c r="G206" s="2"/>
      <c r="K206" s="2"/>
      <c r="L206" s="2"/>
      <c r="P206" s="2"/>
      <c r="U206" s="2"/>
      <c r="V206" s="2"/>
      <c r="W206" s="3"/>
      <c r="X206" s="4"/>
    </row>
    <row r="207" spans="6:24" ht="15.75" customHeight="1" x14ac:dyDescent="0.25">
      <c r="F207" s="2"/>
      <c r="G207" s="2"/>
      <c r="K207" s="2"/>
      <c r="L207" s="2"/>
      <c r="P207" s="2"/>
      <c r="U207" s="2"/>
      <c r="V207" s="2"/>
      <c r="W207" s="3"/>
      <c r="X207" s="4"/>
    </row>
    <row r="208" spans="6:24" ht="15.75" customHeight="1" x14ac:dyDescent="0.25">
      <c r="F208" s="2"/>
      <c r="G208" s="2"/>
      <c r="K208" s="2"/>
      <c r="L208" s="2"/>
      <c r="P208" s="2"/>
      <c r="U208" s="2"/>
      <c r="V208" s="2"/>
      <c r="W208" s="3"/>
      <c r="X208" s="4"/>
    </row>
    <row r="209" spans="6:24" ht="15.75" customHeight="1" x14ac:dyDescent="0.25">
      <c r="F209" s="2"/>
      <c r="G209" s="2"/>
      <c r="K209" s="2"/>
      <c r="L209" s="2"/>
      <c r="P209" s="2"/>
      <c r="U209" s="2"/>
      <c r="V209" s="2"/>
      <c r="W209" s="3"/>
      <c r="X209" s="4"/>
    </row>
    <row r="210" spans="6:24" ht="15.75" customHeight="1" x14ac:dyDescent="0.25">
      <c r="F210" s="2"/>
      <c r="G210" s="2"/>
      <c r="K210" s="2"/>
      <c r="L210" s="2"/>
      <c r="P210" s="2"/>
      <c r="U210" s="2"/>
      <c r="V210" s="2"/>
      <c r="W210" s="3"/>
      <c r="X210" s="4"/>
    </row>
    <row r="211" spans="6:24" ht="15.75" customHeight="1" x14ac:dyDescent="0.25">
      <c r="F211" s="2"/>
      <c r="G211" s="2"/>
      <c r="K211" s="2"/>
      <c r="L211" s="2"/>
      <c r="P211" s="2"/>
      <c r="U211" s="2"/>
      <c r="V211" s="2"/>
      <c r="W211" s="3"/>
      <c r="X211" s="4"/>
    </row>
    <row r="212" spans="6:24" ht="15.75" customHeight="1" x14ac:dyDescent="0.25">
      <c r="F212" s="2"/>
      <c r="G212" s="2"/>
      <c r="K212" s="2"/>
      <c r="L212" s="2"/>
      <c r="P212" s="2"/>
      <c r="U212" s="2"/>
      <c r="V212" s="2"/>
      <c r="W212" s="3"/>
      <c r="X212" s="4"/>
    </row>
    <row r="213" spans="6:24" ht="15.75" customHeight="1" x14ac:dyDescent="0.25">
      <c r="F213" s="2"/>
      <c r="G213" s="2"/>
      <c r="K213" s="2"/>
      <c r="L213" s="2"/>
      <c r="P213" s="2"/>
      <c r="U213" s="2"/>
      <c r="V213" s="2"/>
      <c r="W213" s="3"/>
      <c r="X213" s="4"/>
    </row>
    <row r="214" spans="6:24" ht="15.75" customHeight="1" x14ac:dyDescent="0.25">
      <c r="F214" s="2"/>
      <c r="G214" s="2"/>
      <c r="K214" s="2"/>
      <c r="L214" s="2"/>
      <c r="P214" s="2"/>
      <c r="U214" s="2"/>
      <c r="V214" s="2"/>
      <c r="W214" s="3"/>
      <c r="X214" s="4"/>
    </row>
    <row r="215" spans="6:24" ht="15.75" customHeight="1" x14ac:dyDescent="0.25">
      <c r="F215" s="2"/>
      <c r="G215" s="2"/>
      <c r="K215" s="2"/>
      <c r="L215" s="2"/>
      <c r="P215" s="2"/>
      <c r="U215" s="2"/>
      <c r="V215" s="2"/>
      <c r="W215" s="3"/>
      <c r="X215" s="4"/>
    </row>
    <row r="216" spans="6:24" ht="15.75" customHeight="1" x14ac:dyDescent="0.25">
      <c r="F216" s="2"/>
      <c r="G216" s="2"/>
      <c r="K216" s="2"/>
      <c r="L216" s="2"/>
      <c r="P216" s="2"/>
      <c r="U216" s="2"/>
      <c r="V216" s="2"/>
      <c r="W216" s="3"/>
      <c r="X216" s="4"/>
    </row>
    <row r="217" spans="6:24" ht="15.75" customHeight="1" x14ac:dyDescent="0.25">
      <c r="F217" s="2"/>
      <c r="G217" s="2"/>
      <c r="K217" s="2"/>
      <c r="L217" s="2"/>
      <c r="P217" s="2"/>
      <c r="U217" s="2"/>
      <c r="V217" s="2"/>
      <c r="W217" s="3"/>
      <c r="X217" s="4"/>
    </row>
    <row r="218" spans="6:24" ht="15.75" customHeight="1" x14ac:dyDescent="0.25">
      <c r="F218" s="2"/>
      <c r="G218" s="2"/>
      <c r="K218" s="2"/>
      <c r="L218" s="2"/>
      <c r="P218" s="2"/>
      <c r="U218" s="2"/>
      <c r="V218" s="2"/>
      <c r="W218" s="3"/>
      <c r="X218" s="4"/>
    </row>
    <row r="219" spans="6:24" ht="15.75" customHeight="1" x14ac:dyDescent="0.25">
      <c r="F219" s="2"/>
      <c r="G219" s="2"/>
      <c r="K219" s="2"/>
      <c r="L219" s="2"/>
      <c r="P219" s="2"/>
      <c r="U219" s="2"/>
      <c r="V219" s="2"/>
      <c r="W219" s="3"/>
      <c r="X219" s="4"/>
    </row>
    <row r="220" spans="6:24" ht="15.75" customHeight="1" x14ac:dyDescent="0.25">
      <c r="F220" s="2"/>
      <c r="G220" s="2"/>
      <c r="K220" s="2"/>
      <c r="L220" s="2"/>
      <c r="P220" s="2"/>
      <c r="U220" s="2"/>
      <c r="V220" s="2"/>
      <c r="W220" s="3"/>
      <c r="X220" s="4"/>
    </row>
    <row r="221" spans="6:24" ht="15.75" customHeight="1" x14ac:dyDescent="0.25">
      <c r="F221" s="2"/>
      <c r="G221" s="2"/>
      <c r="K221" s="2"/>
      <c r="L221" s="2"/>
      <c r="P221" s="2"/>
      <c r="U221" s="2"/>
      <c r="V221" s="2"/>
      <c r="W221" s="3"/>
      <c r="X221" s="4"/>
    </row>
    <row r="222" spans="6:24" ht="15.75" customHeight="1" x14ac:dyDescent="0.25">
      <c r="F222" s="2"/>
      <c r="G222" s="2"/>
      <c r="K222" s="2"/>
      <c r="L222" s="2"/>
      <c r="P222" s="2"/>
      <c r="U222" s="2"/>
      <c r="V222" s="2"/>
      <c r="W222" s="3"/>
      <c r="X222" s="4"/>
    </row>
    <row r="223" spans="6:24" ht="15.75" customHeight="1" x14ac:dyDescent="0.25">
      <c r="F223" s="2"/>
      <c r="G223" s="2"/>
      <c r="K223" s="2"/>
      <c r="L223" s="2"/>
      <c r="P223" s="2"/>
      <c r="U223" s="2"/>
      <c r="V223" s="2"/>
      <c r="W223" s="3"/>
      <c r="X223" s="4"/>
    </row>
    <row r="224" spans="6:24" ht="15.75" customHeight="1" x14ac:dyDescent="0.25">
      <c r="F224" s="2"/>
      <c r="G224" s="2"/>
      <c r="K224" s="2"/>
      <c r="L224" s="2"/>
      <c r="P224" s="2"/>
      <c r="U224" s="2"/>
      <c r="V224" s="2"/>
      <c r="W224" s="3"/>
      <c r="X224" s="4"/>
    </row>
    <row r="225" spans="6:24" ht="15.75" customHeight="1" x14ac:dyDescent="0.25">
      <c r="F225" s="2"/>
      <c r="G225" s="2"/>
      <c r="K225" s="2"/>
      <c r="L225" s="2"/>
      <c r="P225" s="2"/>
      <c r="U225" s="2"/>
      <c r="V225" s="2"/>
      <c r="W225" s="3"/>
      <c r="X225" s="4"/>
    </row>
    <row r="226" spans="6:24" ht="15.75" customHeight="1" x14ac:dyDescent="0.25">
      <c r="F226" s="2"/>
      <c r="G226" s="2"/>
      <c r="K226" s="2"/>
      <c r="L226" s="2"/>
      <c r="P226" s="2"/>
      <c r="U226" s="2"/>
      <c r="V226" s="2"/>
      <c r="W226" s="3"/>
      <c r="X226" s="4"/>
    </row>
    <row r="227" spans="6:24" ht="15.75" customHeight="1" x14ac:dyDescent="0.25">
      <c r="F227" s="2"/>
      <c r="G227" s="2"/>
      <c r="K227" s="2"/>
      <c r="L227" s="2"/>
      <c r="P227" s="2"/>
      <c r="U227" s="2"/>
      <c r="V227" s="2"/>
      <c r="W227" s="3"/>
      <c r="X227" s="4"/>
    </row>
    <row r="228" spans="6:24" ht="15.75" customHeight="1" x14ac:dyDescent="0.25">
      <c r="F228" s="2"/>
      <c r="G228" s="2"/>
      <c r="K228" s="2"/>
      <c r="L228" s="2"/>
      <c r="P228" s="2"/>
      <c r="U228" s="2"/>
      <c r="V228" s="2"/>
      <c r="W228" s="3"/>
      <c r="X228" s="4"/>
    </row>
    <row r="229" spans="6:24" ht="15.75" customHeight="1" x14ac:dyDescent="0.25">
      <c r="F229" s="2"/>
      <c r="G229" s="2"/>
      <c r="K229" s="2"/>
      <c r="L229" s="2"/>
      <c r="P229" s="2"/>
      <c r="U229" s="2"/>
      <c r="V229" s="2"/>
      <c r="W229" s="3"/>
      <c r="X229" s="4"/>
    </row>
    <row r="230" spans="6:24" ht="15.75" customHeight="1" x14ac:dyDescent="0.25">
      <c r="F230" s="2"/>
      <c r="G230" s="2"/>
      <c r="K230" s="2"/>
      <c r="L230" s="2"/>
      <c r="P230" s="2"/>
      <c r="U230" s="2"/>
      <c r="V230" s="2"/>
      <c r="W230" s="3"/>
      <c r="X230" s="4"/>
    </row>
    <row r="231" spans="6:24" ht="15.75" customHeight="1" x14ac:dyDescent="0.25">
      <c r="F231" s="2"/>
      <c r="G231" s="2"/>
      <c r="K231" s="2"/>
      <c r="L231" s="2"/>
      <c r="P231" s="2"/>
      <c r="U231" s="2"/>
      <c r="V231" s="2"/>
      <c r="W231" s="3"/>
      <c r="X231" s="4"/>
    </row>
    <row r="232" spans="6:24" ht="15.75" customHeight="1" x14ac:dyDescent="0.25">
      <c r="F232" s="2"/>
      <c r="G232" s="2"/>
      <c r="K232" s="2"/>
      <c r="L232" s="2"/>
      <c r="P232" s="2"/>
      <c r="U232" s="2"/>
      <c r="V232" s="2"/>
      <c r="W232" s="3"/>
      <c r="X232" s="4"/>
    </row>
    <row r="233" spans="6:24" ht="15.75" customHeight="1" x14ac:dyDescent="0.25">
      <c r="F233" s="2"/>
      <c r="G233" s="2"/>
      <c r="K233" s="2"/>
      <c r="L233" s="2"/>
      <c r="P233" s="2"/>
      <c r="U233" s="2"/>
      <c r="V233" s="2"/>
      <c r="W233" s="3"/>
      <c r="X233" s="4"/>
    </row>
    <row r="234" spans="6:24" ht="15.75" customHeight="1" x14ac:dyDescent="0.25">
      <c r="F234" s="2"/>
      <c r="G234" s="2"/>
      <c r="K234" s="2"/>
      <c r="L234" s="2"/>
      <c r="P234" s="2"/>
      <c r="U234" s="2"/>
      <c r="V234" s="2"/>
      <c r="W234" s="3"/>
      <c r="X234" s="4"/>
    </row>
    <row r="235" spans="6:24" ht="15.75" customHeight="1" x14ac:dyDescent="0.25">
      <c r="F235" s="2"/>
      <c r="G235" s="2"/>
      <c r="K235" s="2"/>
      <c r="L235" s="2"/>
      <c r="P235" s="2"/>
      <c r="U235" s="2"/>
      <c r="V235" s="2"/>
      <c r="W235" s="3"/>
      <c r="X235" s="4"/>
    </row>
    <row r="236" spans="6:24" ht="15.75" customHeight="1" x14ac:dyDescent="0.25">
      <c r="F236" s="2"/>
      <c r="G236" s="2"/>
      <c r="K236" s="2"/>
      <c r="L236" s="2"/>
      <c r="P236" s="2"/>
      <c r="U236" s="2"/>
      <c r="V236" s="2"/>
      <c r="W236" s="3"/>
      <c r="X236" s="4"/>
    </row>
    <row r="237" spans="6:24" ht="15.75" customHeight="1" x14ac:dyDescent="0.25">
      <c r="F237" s="2"/>
      <c r="G237" s="2"/>
      <c r="K237" s="2"/>
      <c r="L237" s="2"/>
      <c r="P237" s="2"/>
      <c r="U237" s="2"/>
      <c r="V237" s="2"/>
      <c r="W237" s="3"/>
      <c r="X237" s="4"/>
    </row>
    <row r="238" spans="6:24" ht="15.75" customHeight="1" x14ac:dyDescent="0.25">
      <c r="F238" s="2"/>
      <c r="G238" s="2"/>
      <c r="K238" s="2"/>
      <c r="L238" s="2"/>
      <c r="P238" s="2"/>
      <c r="U238" s="2"/>
      <c r="V238" s="2"/>
      <c r="W238" s="3"/>
      <c r="X238" s="4"/>
    </row>
    <row r="239" spans="6:24" ht="15.75" customHeight="1" x14ac:dyDescent="0.25">
      <c r="F239" s="2"/>
      <c r="G239" s="2"/>
      <c r="K239" s="2"/>
      <c r="L239" s="2"/>
      <c r="P239" s="2"/>
      <c r="U239" s="2"/>
      <c r="V239" s="2"/>
      <c r="W239" s="3"/>
      <c r="X239" s="4"/>
    </row>
    <row r="240" spans="6:24" ht="15.75" customHeight="1" x14ac:dyDescent="0.25">
      <c r="F240" s="2"/>
      <c r="G240" s="2"/>
      <c r="K240" s="2"/>
      <c r="L240" s="2"/>
      <c r="P240" s="2"/>
      <c r="U240" s="2"/>
      <c r="V240" s="2"/>
      <c r="W240" s="3"/>
      <c r="X240" s="4"/>
    </row>
    <row r="241" spans="6:24" ht="15.75" customHeight="1" x14ac:dyDescent="0.25">
      <c r="F241" s="2"/>
      <c r="G241" s="2"/>
      <c r="K241" s="2"/>
      <c r="L241" s="2"/>
      <c r="P241" s="2"/>
      <c r="U241" s="2"/>
      <c r="V241" s="2"/>
      <c r="W241" s="3"/>
      <c r="X241" s="4"/>
    </row>
    <row r="242" spans="6:24" ht="15.75" customHeight="1" x14ac:dyDescent="0.25">
      <c r="F242" s="2"/>
      <c r="G242" s="2"/>
      <c r="K242" s="2"/>
      <c r="L242" s="2"/>
      <c r="P242" s="2"/>
      <c r="U242" s="2"/>
      <c r="V242" s="2"/>
      <c r="W242" s="3"/>
      <c r="X242" s="4"/>
    </row>
    <row r="243" spans="6:24" ht="15.75" customHeight="1" x14ac:dyDescent="0.25">
      <c r="F243" s="2"/>
      <c r="G243" s="2"/>
      <c r="K243" s="2"/>
      <c r="L243" s="2"/>
      <c r="P243" s="2"/>
      <c r="U243" s="2"/>
      <c r="V243" s="2"/>
      <c r="W243" s="3"/>
      <c r="X243" s="4"/>
    </row>
    <row r="244" spans="6:24" ht="15.75" customHeight="1" x14ac:dyDescent="0.25">
      <c r="F244" s="2"/>
      <c r="G244" s="2"/>
      <c r="K244" s="2"/>
      <c r="L244" s="2"/>
      <c r="P244" s="2"/>
      <c r="U244" s="2"/>
      <c r="V244" s="2"/>
      <c r="W244" s="3"/>
      <c r="X244" s="4"/>
    </row>
    <row r="245" spans="6:24" ht="15.75" customHeight="1" x14ac:dyDescent="0.25">
      <c r="F245" s="2"/>
      <c r="G245" s="2"/>
      <c r="K245" s="2"/>
      <c r="L245" s="2"/>
      <c r="P245" s="2"/>
      <c r="U245" s="2"/>
      <c r="V245" s="2"/>
      <c r="W245" s="3"/>
      <c r="X245" s="4"/>
    </row>
    <row r="246" spans="6:24" ht="15.75" customHeight="1" x14ac:dyDescent="0.25">
      <c r="F246" s="2"/>
      <c r="G246" s="2"/>
      <c r="K246" s="2"/>
      <c r="L246" s="2"/>
      <c r="P246" s="2"/>
      <c r="U246" s="2"/>
      <c r="V246" s="2"/>
      <c r="W246" s="3"/>
      <c r="X246" s="4"/>
    </row>
    <row r="247" spans="6:24" ht="15.75" customHeight="1" x14ac:dyDescent="0.25">
      <c r="F247" s="2"/>
      <c r="G247" s="2"/>
      <c r="K247" s="2"/>
      <c r="L247" s="2"/>
      <c r="P247" s="2"/>
      <c r="U247" s="2"/>
      <c r="V247" s="2"/>
      <c r="W247" s="3"/>
      <c r="X247" s="4"/>
    </row>
    <row r="248" spans="6:24" ht="15.75" customHeight="1" x14ac:dyDescent="0.25">
      <c r="F248" s="2"/>
      <c r="G248" s="2"/>
      <c r="K248" s="2"/>
      <c r="L248" s="2"/>
      <c r="P248" s="2"/>
      <c r="U248" s="2"/>
      <c r="V248" s="2"/>
      <c r="W248" s="3"/>
      <c r="X248" s="4"/>
    </row>
    <row r="249" spans="6:24" ht="15.75" customHeight="1" x14ac:dyDescent="0.25">
      <c r="F249" s="2"/>
      <c r="G249" s="2"/>
      <c r="K249" s="2"/>
      <c r="L249" s="2"/>
      <c r="P249" s="2"/>
      <c r="U249" s="2"/>
      <c r="V249" s="2"/>
      <c r="W249" s="3"/>
      <c r="X249" s="4"/>
    </row>
    <row r="250" spans="6:24" ht="15.75" customHeight="1" x14ac:dyDescent="0.25">
      <c r="F250" s="2"/>
      <c r="G250" s="2"/>
      <c r="K250" s="2"/>
      <c r="L250" s="2"/>
      <c r="P250" s="2"/>
      <c r="U250" s="2"/>
      <c r="V250" s="2"/>
      <c r="W250" s="3"/>
      <c r="X250" s="4"/>
    </row>
    <row r="251" spans="6:24" ht="15.75" customHeight="1" x14ac:dyDescent="0.25">
      <c r="F251" s="2"/>
      <c r="G251" s="2"/>
      <c r="K251" s="2"/>
      <c r="L251" s="2"/>
      <c r="P251" s="2"/>
      <c r="U251" s="2"/>
      <c r="V251" s="2"/>
      <c r="W251" s="3"/>
      <c r="X251" s="4"/>
    </row>
    <row r="252" spans="6:24" ht="15.75" customHeight="1" x14ac:dyDescent="0.25">
      <c r="F252" s="2"/>
      <c r="G252" s="2"/>
      <c r="K252" s="2"/>
      <c r="L252" s="2"/>
      <c r="P252" s="2"/>
      <c r="U252" s="2"/>
      <c r="V252" s="2"/>
      <c r="W252" s="3"/>
      <c r="X252" s="4"/>
    </row>
    <row r="253" spans="6:24" ht="15.75" customHeight="1" x14ac:dyDescent="0.25">
      <c r="F253" s="2"/>
      <c r="G253" s="2"/>
      <c r="K253" s="2"/>
      <c r="L253" s="2"/>
      <c r="P253" s="2"/>
      <c r="U253" s="2"/>
      <c r="V253" s="2"/>
      <c r="W253" s="3"/>
      <c r="X253" s="4"/>
    </row>
    <row r="254" spans="6:24" ht="15.75" customHeight="1" x14ac:dyDescent="0.25">
      <c r="F254" s="2"/>
      <c r="G254" s="2"/>
      <c r="K254" s="2"/>
      <c r="L254" s="2"/>
      <c r="P254" s="2"/>
      <c r="U254" s="2"/>
      <c r="V254" s="2"/>
      <c r="W254" s="3"/>
      <c r="X254" s="4"/>
    </row>
    <row r="255" spans="6:24" ht="15.75" customHeight="1" x14ac:dyDescent="0.25">
      <c r="F255" s="2"/>
      <c r="G255" s="2"/>
      <c r="K255" s="2"/>
      <c r="L255" s="2"/>
      <c r="P255" s="2"/>
      <c r="U255" s="2"/>
      <c r="V255" s="2"/>
      <c r="W255" s="3"/>
      <c r="X255" s="4"/>
    </row>
    <row r="256" spans="6:24" ht="15.75" customHeight="1" x14ac:dyDescent="0.25">
      <c r="F256" s="2"/>
      <c r="G256" s="2"/>
      <c r="K256" s="2"/>
      <c r="L256" s="2"/>
      <c r="P256" s="2"/>
      <c r="U256" s="2"/>
      <c r="V256" s="2"/>
      <c r="W256" s="3"/>
      <c r="X256" s="4"/>
    </row>
    <row r="257" spans="6:24" ht="15.75" customHeight="1" x14ac:dyDescent="0.25">
      <c r="F257" s="2"/>
      <c r="G257" s="2"/>
      <c r="K257" s="2"/>
      <c r="L257" s="2"/>
      <c r="P257" s="2"/>
      <c r="U257" s="2"/>
      <c r="V257" s="2"/>
      <c r="W257" s="3"/>
      <c r="X257" s="4"/>
    </row>
    <row r="258" spans="6:24" ht="15.75" customHeight="1" x14ac:dyDescent="0.25">
      <c r="F258" s="2"/>
      <c r="G258" s="2"/>
      <c r="K258" s="2"/>
      <c r="L258" s="2"/>
      <c r="P258" s="2"/>
      <c r="U258" s="2"/>
      <c r="V258" s="2"/>
      <c r="W258" s="3"/>
      <c r="X258" s="4"/>
    </row>
    <row r="259" spans="6:24" ht="15.75" customHeight="1" x14ac:dyDescent="0.25">
      <c r="F259" s="2"/>
      <c r="G259" s="2"/>
      <c r="K259" s="2"/>
      <c r="L259" s="2"/>
      <c r="P259" s="2"/>
      <c r="U259" s="2"/>
      <c r="V259" s="2"/>
      <c r="W259" s="3"/>
      <c r="X259" s="4"/>
    </row>
    <row r="260" spans="6:24" ht="15.75" customHeight="1" x14ac:dyDescent="0.25">
      <c r="F260" s="2"/>
      <c r="G260" s="2"/>
      <c r="K260" s="2"/>
      <c r="L260" s="2"/>
      <c r="P260" s="2"/>
      <c r="U260" s="2"/>
      <c r="V260" s="2"/>
      <c r="W260" s="3"/>
      <c r="X260" s="4"/>
    </row>
    <row r="261" spans="6:24" ht="15.75" customHeight="1" x14ac:dyDescent="0.25">
      <c r="F261" s="2"/>
      <c r="G261" s="2"/>
      <c r="K261" s="2"/>
      <c r="L261" s="2"/>
      <c r="P261" s="2"/>
      <c r="U261" s="2"/>
      <c r="V261" s="2"/>
      <c r="W261" s="3"/>
      <c r="X261" s="4"/>
    </row>
    <row r="262" spans="6:24" ht="15.75" customHeight="1" x14ac:dyDescent="0.25">
      <c r="F262" s="2"/>
      <c r="G262" s="2"/>
      <c r="K262" s="2"/>
      <c r="L262" s="2"/>
      <c r="P262" s="2"/>
      <c r="U262" s="2"/>
      <c r="V262" s="2"/>
      <c r="W262" s="3"/>
      <c r="X262" s="4"/>
    </row>
    <row r="263" spans="6:24" ht="15.75" customHeight="1" x14ac:dyDescent="0.25">
      <c r="F263" s="2"/>
      <c r="G263" s="2"/>
      <c r="K263" s="2"/>
      <c r="L263" s="2"/>
      <c r="P263" s="2"/>
      <c r="U263" s="2"/>
      <c r="V263" s="2"/>
      <c r="W263" s="3"/>
      <c r="X263" s="4"/>
    </row>
    <row r="264" spans="6:24" ht="15.75" customHeight="1" x14ac:dyDescent="0.25">
      <c r="F264" s="2"/>
      <c r="G264" s="2"/>
      <c r="K264" s="2"/>
      <c r="L264" s="2"/>
      <c r="P264" s="2"/>
      <c r="U264" s="2"/>
      <c r="V264" s="2"/>
      <c r="W264" s="3"/>
      <c r="X264" s="4"/>
    </row>
    <row r="265" spans="6:24" ht="15.75" customHeight="1" x14ac:dyDescent="0.25">
      <c r="F265" s="2"/>
      <c r="G265" s="2"/>
      <c r="K265" s="2"/>
      <c r="L265" s="2"/>
      <c r="P265" s="2"/>
      <c r="U265" s="2"/>
      <c r="V265" s="2"/>
      <c r="W265" s="3"/>
      <c r="X265" s="4"/>
    </row>
    <row r="266" spans="6:24" ht="15.75" customHeight="1" x14ac:dyDescent="0.25">
      <c r="F266" s="2"/>
      <c r="G266" s="2"/>
      <c r="K266" s="2"/>
      <c r="L266" s="2"/>
      <c r="P266" s="2"/>
      <c r="U266" s="2"/>
      <c r="V266" s="2"/>
      <c r="W266" s="3"/>
      <c r="X266" s="4"/>
    </row>
    <row r="267" spans="6:24" ht="15.75" customHeight="1" x14ac:dyDescent="0.25">
      <c r="F267" s="2"/>
      <c r="G267" s="2"/>
      <c r="K267" s="2"/>
      <c r="L267" s="2"/>
      <c r="P267" s="2"/>
      <c r="U267" s="2"/>
      <c r="V267" s="2"/>
      <c r="W267" s="3"/>
      <c r="X267" s="4"/>
    </row>
    <row r="268" spans="6:24" ht="15.75" customHeight="1" x14ac:dyDescent="0.25">
      <c r="F268" s="2"/>
      <c r="G268" s="2"/>
      <c r="K268" s="2"/>
      <c r="L268" s="2"/>
      <c r="P268" s="2"/>
      <c r="U268" s="2"/>
      <c r="V268" s="2"/>
      <c r="W268" s="3"/>
      <c r="X268" s="4"/>
    </row>
    <row r="269" spans="6:24" ht="15.75" customHeight="1" x14ac:dyDescent="0.25">
      <c r="F269" s="2"/>
      <c r="G269" s="2"/>
      <c r="K269" s="2"/>
      <c r="L269" s="2"/>
      <c r="P269" s="2"/>
      <c r="U269" s="2"/>
      <c r="V269" s="2"/>
      <c r="W269" s="3"/>
      <c r="X269" s="4"/>
    </row>
    <row r="270" spans="6:24" ht="15.75" customHeight="1" x14ac:dyDescent="0.25">
      <c r="F270" s="2"/>
      <c r="G270" s="2"/>
      <c r="K270" s="2"/>
      <c r="L270" s="2"/>
      <c r="P270" s="2"/>
      <c r="U270" s="2"/>
      <c r="V270" s="2"/>
      <c r="W270" s="3"/>
      <c r="X270" s="4"/>
    </row>
    <row r="271" spans="6:24" ht="15.75" customHeight="1" x14ac:dyDescent="0.25">
      <c r="F271" s="2"/>
      <c r="G271" s="2"/>
      <c r="K271" s="2"/>
      <c r="L271" s="2"/>
      <c r="P271" s="2"/>
      <c r="U271" s="2"/>
      <c r="V271" s="2"/>
      <c r="W271" s="3"/>
      <c r="X271" s="4"/>
    </row>
    <row r="272" spans="6:24" ht="15.75" customHeight="1" x14ac:dyDescent="0.25">
      <c r="F272" s="2"/>
      <c r="G272" s="2"/>
      <c r="K272" s="2"/>
      <c r="L272" s="2"/>
      <c r="P272" s="2"/>
      <c r="U272" s="2"/>
      <c r="V272" s="2"/>
      <c r="W272" s="3"/>
      <c r="X272" s="4"/>
    </row>
    <row r="273" spans="6:24" ht="15.75" customHeight="1" x14ac:dyDescent="0.25">
      <c r="F273" s="2"/>
      <c r="G273" s="2"/>
      <c r="K273" s="2"/>
      <c r="L273" s="2"/>
      <c r="P273" s="2"/>
      <c r="U273" s="2"/>
      <c r="V273" s="2"/>
      <c r="W273" s="3"/>
      <c r="X273" s="4"/>
    </row>
    <row r="274" spans="6:24" ht="15.75" customHeight="1" x14ac:dyDescent="0.25">
      <c r="F274" s="2"/>
      <c r="G274" s="2"/>
      <c r="K274" s="2"/>
      <c r="L274" s="2"/>
      <c r="P274" s="2"/>
      <c r="U274" s="2"/>
      <c r="V274" s="2"/>
      <c r="W274" s="3"/>
      <c r="X274" s="4"/>
    </row>
    <row r="275" spans="6:24" ht="15.75" customHeight="1" x14ac:dyDescent="0.25">
      <c r="F275" s="2"/>
      <c r="G275" s="2"/>
      <c r="K275" s="2"/>
      <c r="L275" s="2"/>
      <c r="P275" s="2"/>
      <c r="U275" s="2"/>
      <c r="V275" s="2"/>
      <c r="W275" s="3"/>
      <c r="X275" s="4"/>
    </row>
    <row r="276" spans="6:24" ht="15.75" customHeight="1" x14ac:dyDescent="0.25">
      <c r="F276" s="2"/>
      <c r="G276" s="2"/>
      <c r="K276" s="2"/>
      <c r="L276" s="2"/>
      <c r="P276" s="2"/>
      <c r="U276" s="2"/>
      <c r="V276" s="2"/>
      <c r="W276" s="3"/>
      <c r="X276" s="4"/>
    </row>
    <row r="277" spans="6:24" ht="15.75" customHeight="1" x14ac:dyDescent="0.25">
      <c r="F277" s="2"/>
      <c r="G277" s="2"/>
      <c r="K277" s="2"/>
      <c r="L277" s="2"/>
      <c r="P277" s="2"/>
      <c r="U277" s="2"/>
      <c r="V277" s="2"/>
      <c r="W277" s="3"/>
      <c r="X277" s="4"/>
    </row>
    <row r="278" spans="6:24" ht="15.75" customHeight="1" x14ac:dyDescent="0.25">
      <c r="F278" s="2"/>
      <c r="G278" s="2"/>
      <c r="K278" s="2"/>
      <c r="L278" s="2"/>
      <c r="P278" s="2"/>
      <c r="U278" s="2"/>
      <c r="V278" s="2"/>
      <c r="W278" s="3"/>
      <c r="X278" s="4"/>
    </row>
    <row r="279" spans="6:24" ht="15.75" customHeight="1" x14ac:dyDescent="0.25">
      <c r="F279" s="2"/>
      <c r="G279" s="2"/>
      <c r="K279" s="2"/>
      <c r="L279" s="2"/>
      <c r="P279" s="2"/>
      <c r="U279" s="2"/>
      <c r="V279" s="2"/>
      <c r="W279" s="3"/>
      <c r="X279" s="4"/>
    </row>
    <row r="280" spans="6:24" ht="15.75" customHeight="1" x14ac:dyDescent="0.25">
      <c r="F280" s="2"/>
      <c r="G280" s="2"/>
      <c r="K280" s="2"/>
      <c r="L280" s="2"/>
      <c r="P280" s="2"/>
      <c r="U280" s="2"/>
      <c r="V280" s="2"/>
      <c r="W280" s="3"/>
      <c r="X280" s="4"/>
    </row>
    <row r="281" spans="6:24" ht="15.75" customHeight="1" x14ac:dyDescent="0.25">
      <c r="F281" s="2"/>
      <c r="G281" s="2"/>
      <c r="K281" s="2"/>
      <c r="L281" s="2"/>
      <c r="P281" s="2"/>
      <c r="U281" s="2"/>
      <c r="V281" s="2"/>
      <c r="W281" s="3"/>
      <c r="X281" s="4"/>
    </row>
    <row r="282" spans="6:24" ht="15.75" customHeight="1" x14ac:dyDescent="0.25">
      <c r="F282" s="2"/>
      <c r="G282" s="2"/>
      <c r="K282" s="2"/>
      <c r="L282" s="2"/>
      <c r="P282" s="2"/>
      <c r="U282" s="2"/>
      <c r="V282" s="2"/>
      <c r="W282" s="3"/>
      <c r="X282" s="4"/>
    </row>
    <row r="283" spans="6:24" ht="15.75" customHeight="1" x14ac:dyDescent="0.25">
      <c r="F283" s="2"/>
      <c r="G283" s="2"/>
      <c r="K283" s="2"/>
      <c r="L283" s="2"/>
      <c r="P283" s="2"/>
      <c r="U283" s="2"/>
      <c r="V283" s="2"/>
      <c r="W283" s="3"/>
      <c r="X283" s="4"/>
    </row>
    <row r="284" spans="6:24" ht="15.75" customHeight="1" x14ac:dyDescent="0.25">
      <c r="F284" s="2"/>
      <c r="G284" s="2"/>
      <c r="K284" s="2"/>
      <c r="L284" s="2"/>
      <c r="P284" s="2"/>
      <c r="U284" s="2"/>
      <c r="V284" s="2"/>
      <c r="W284" s="3"/>
      <c r="X284" s="4"/>
    </row>
    <row r="285" spans="6:24" ht="15.75" customHeight="1" x14ac:dyDescent="0.25">
      <c r="F285" s="2"/>
      <c r="G285" s="2"/>
      <c r="K285" s="2"/>
      <c r="L285" s="2"/>
      <c r="P285" s="2"/>
      <c r="U285" s="2"/>
      <c r="V285" s="2"/>
      <c r="W285" s="3"/>
      <c r="X285" s="4"/>
    </row>
    <row r="286" spans="6:24" ht="15.75" customHeight="1" x14ac:dyDescent="0.25">
      <c r="F286" s="2"/>
      <c r="G286" s="2"/>
      <c r="K286" s="2"/>
      <c r="L286" s="2"/>
      <c r="P286" s="2"/>
      <c r="U286" s="2"/>
      <c r="V286" s="2"/>
      <c r="W286" s="3"/>
      <c r="X286" s="4"/>
    </row>
    <row r="287" spans="6:24" ht="15.75" customHeight="1" x14ac:dyDescent="0.25">
      <c r="F287" s="2"/>
      <c r="G287" s="2"/>
      <c r="K287" s="2"/>
      <c r="L287" s="2"/>
      <c r="P287" s="2"/>
      <c r="U287" s="2"/>
      <c r="V287" s="2"/>
      <c r="W287" s="3"/>
      <c r="X287" s="4"/>
    </row>
    <row r="288" spans="6:24" ht="15.75" customHeight="1" x14ac:dyDescent="0.25">
      <c r="F288" s="2"/>
      <c r="G288" s="2"/>
      <c r="K288" s="2"/>
      <c r="L288" s="2"/>
      <c r="P288" s="2"/>
      <c r="U288" s="2"/>
      <c r="V288" s="2"/>
      <c r="W288" s="3"/>
      <c r="X288" s="4"/>
    </row>
    <row r="289" spans="6:24" ht="15.75" customHeight="1" x14ac:dyDescent="0.25">
      <c r="F289" s="2"/>
      <c r="G289" s="2"/>
      <c r="K289" s="2"/>
      <c r="L289" s="2"/>
      <c r="P289" s="2"/>
      <c r="U289" s="2"/>
      <c r="V289" s="2"/>
      <c r="W289" s="3"/>
      <c r="X289" s="4"/>
    </row>
    <row r="290" spans="6:24" ht="15.75" customHeight="1" x14ac:dyDescent="0.25">
      <c r="F290" s="2"/>
      <c r="G290" s="2"/>
      <c r="K290" s="2"/>
      <c r="L290" s="2"/>
      <c r="P290" s="2"/>
      <c r="U290" s="2"/>
      <c r="V290" s="2"/>
      <c r="W290" s="3"/>
      <c r="X290" s="4"/>
    </row>
    <row r="291" spans="6:24" ht="15.75" customHeight="1" x14ac:dyDescent="0.25">
      <c r="F291" s="2"/>
      <c r="G291" s="2"/>
      <c r="K291" s="2"/>
      <c r="L291" s="2"/>
      <c r="P291" s="2"/>
      <c r="U291" s="2"/>
      <c r="V291" s="2"/>
      <c r="W291" s="3"/>
      <c r="X291" s="4"/>
    </row>
    <row r="292" spans="6:24" ht="15.75" customHeight="1" x14ac:dyDescent="0.25">
      <c r="F292" s="2"/>
      <c r="G292" s="2"/>
      <c r="K292" s="2"/>
      <c r="L292" s="2"/>
      <c r="P292" s="2"/>
      <c r="U292" s="2"/>
      <c r="V292" s="2"/>
      <c r="W292" s="3"/>
      <c r="X292" s="4"/>
    </row>
    <row r="293" spans="6:24" ht="15.75" customHeight="1" x14ac:dyDescent="0.25">
      <c r="F293" s="2"/>
      <c r="G293" s="2"/>
      <c r="K293" s="2"/>
      <c r="L293" s="2"/>
      <c r="P293" s="2"/>
      <c r="U293" s="2"/>
      <c r="V293" s="2"/>
      <c r="W293" s="3"/>
      <c r="X293" s="4"/>
    </row>
    <row r="294" spans="6:24" ht="15.75" customHeight="1" x14ac:dyDescent="0.25">
      <c r="F294" s="2"/>
      <c r="G294" s="2"/>
      <c r="K294" s="2"/>
      <c r="L294" s="2"/>
      <c r="P294" s="2"/>
      <c r="U294" s="2"/>
      <c r="V294" s="2"/>
      <c r="W294" s="3"/>
      <c r="X294" s="4"/>
    </row>
    <row r="295" spans="6:24" ht="15.75" customHeight="1" x14ac:dyDescent="0.25">
      <c r="F295" s="2"/>
      <c r="G295" s="2"/>
      <c r="K295" s="2"/>
      <c r="L295" s="2"/>
      <c r="P295" s="2"/>
      <c r="U295" s="2"/>
      <c r="V295" s="2"/>
      <c r="W295" s="3"/>
      <c r="X295" s="4"/>
    </row>
    <row r="296" spans="6:24" ht="15.75" customHeight="1" x14ac:dyDescent="0.25">
      <c r="F296" s="2"/>
      <c r="G296" s="2"/>
      <c r="K296" s="2"/>
      <c r="L296" s="2"/>
      <c r="P296" s="2"/>
      <c r="U296" s="2"/>
      <c r="V296" s="2"/>
      <c r="W296" s="3"/>
      <c r="X296" s="4"/>
    </row>
    <row r="297" spans="6:24" ht="15.75" customHeight="1" x14ac:dyDescent="0.25">
      <c r="F297" s="2"/>
      <c r="G297" s="2"/>
      <c r="K297" s="2"/>
      <c r="L297" s="2"/>
      <c r="P297" s="2"/>
      <c r="U297" s="2"/>
      <c r="V297" s="2"/>
      <c r="W297" s="3"/>
      <c r="X297" s="4"/>
    </row>
    <row r="298" spans="6:24" ht="15.75" customHeight="1" x14ac:dyDescent="0.25">
      <c r="F298" s="2"/>
      <c r="G298" s="2"/>
      <c r="K298" s="2"/>
      <c r="L298" s="2"/>
      <c r="P298" s="2"/>
      <c r="U298" s="2"/>
      <c r="V298" s="2"/>
      <c r="W298" s="3"/>
      <c r="X298" s="4"/>
    </row>
    <row r="299" spans="6:24" ht="15.75" customHeight="1" x14ac:dyDescent="0.25">
      <c r="F299" s="2"/>
      <c r="G299" s="2"/>
      <c r="K299" s="2"/>
      <c r="L299" s="2"/>
      <c r="P299" s="2"/>
      <c r="U299" s="2"/>
      <c r="V299" s="2"/>
      <c r="W299" s="3"/>
      <c r="X299" s="4"/>
    </row>
    <row r="300" spans="6:24" ht="15.75" customHeight="1" x14ac:dyDescent="0.25">
      <c r="F300" s="2"/>
      <c r="G300" s="2"/>
      <c r="K300" s="2"/>
      <c r="L300" s="2"/>
      <c r="P300" s="2"/>
      <c r="U300" s="2"/>
      <c r="V300" s="2"/>
      <c r="W300" s="3"/>
      <c r="X300" s="4"/>
    </row>
    <row r="301" spans="6:24" ht="15.75" customHeight="1" x14ac:dyDescent="0.25">
      <c r="F301" s="2"/>
      <c r="G301" s="2"/>
      <c r="K301" s="2"/>
      <c r="L301" s="2"/>
      <c r="P301" s="2"/>
      <c r="U301" s="2"/>
      <c r="V301" s="2"/>
      <c r="W301" s="3"/>
      <c r="X301" s="4"/>
    </row>
    <row r="302" spans="6:24" ht="15.75" customHeight="1" x14ac:dyDescent="0.25">
      <c r="F302" s="2"/>
      <c r="G302" s="2"/>
      <c r="K302" s="2"/>
      <c r="L302" s="2"/>
      <c r="P302" s="2"/>
      <c r="U302" s="2"/>
      <c r="V302" s="2"/>
      <c r="W302" s="3"/>
      <c r="X302" s="4"/>
    </row>
    <row r="303" spans="6:24" ht="15.75" customHeight="1" x14ac:dyDescent="0.25">
      <c r="F303" s="2"/>
      <c r="G303" s="2"/>
      <c r="K303" s="2"/>
      <c r="L303" s="2"/>
      <c r="P303" s="2"/>
      <c r="U303" s="2"/>
      <c r="V303" s="2"/>
      <c r="W303" s="3"/>
      <c r="X303" s="4"/>
    </row>
    <row r="304" spans="6:24" ht="15.75" customHeight="1" x14ac:dyDescent="0.25">
      <c r="F304" s="2"/>
      <c r="G304" s="2"/>
      <c r="K304" s="2"/>
      <c r="L304" s="2"/>
      <c r="P304" s="2"/>
      <c r="U304" s="2"/>
      <c r="V304" s="2"/>
      <c r="W304" s="3"/>
      <c r="X304" s="4"/>
    </row>
    <row r="305" spans="6:24" ht="15.75" customHeight="1" x14ac:dyDescent="0.25">
      <c r="F305" s="2"/>
      <c r="G305" s="2"/>
      <c r="K305" s="2"/>
      <c r="L305" s="2"/>
      <c r="P305" s="2"/>
      <c r="U305" s="2"/>
      <c r="V305" s="2"/>
      <c r="W305" s="3"/>
      <c r="X305" s="4"/>
    </row>
    <row r="306" spans="6:24" ht="15.75" customHeight="1" x14ac:dyDescent="0.25">
      <c r="F306" s="2"/>
      <c r="G306" s="2"/>
      <c r="K306" s="2"/>
      <c r="L306" s="2"/>
      <c r="P306" s="2"/>
      <c r="U306" s="2"/>
      <c r="V306" s="2"/>
      <c r="W306" s="3"/>
      <c r="X306" s="4"/>
    </row>
    <row r="307" spans="6:24" ht="15.75" customHeight="1" x14ac:dyDescent="0.25">
      <c r="F307" s="2"/>
      <c r="G307" s="2"/>
      <c r="K307" s="2"/>
      <c r="L307" s="2"/>
      <c r="P307" s="2"/>
      <c r="U307" s="2"/>
      <c r="V307" s="2"/>
      <c r="W307" s="3"/>
      <c r="X307" s="4"/>
    </row>
    <row r="308" spans="6:24" ht="15.75" customHeight="1" x14ac:dyDescent="0.25">
      <c r="F308" s="2"/>
      <c r="G308" s="2"/>
      <c r="K308" s="2"/>
      <c r="L308" s="2"/>
      <c r="P308" s="2"/>
      <c r="U308" s="2"/>
      <c r="V308" s="2"/>
      <c r="W308" s="3"/>
      <c r="X308" s="4"/>
    </row>
    <row r="309" spans="6:24" ht="15.75" customHeight="1" x14ac:dyDescent="0.25">
      <c r="F309" s="2"/>
      <c r="G309" s="2"/>
      <c r="K309" s="2"/>
      <c r="L309" s="2"/>
      <c r="P309" s="2"/>
      <c r="U309" s="2"/>
      <c r="V309" s="2"/>
      <c r="W309" s="3"/>
      <c r="X309" s="4"/>
    </row>
    <row r="310" spans="6:24" ht="15.75" customHeight="1" x14ac:dyDescent="0.25">
      <c r="F310" s="2"/>
      <c r="G310" s="2"/>
      <c r="K310" s="2"/>
      <c r="L310" s="2"/>
      <c r="P310" s="2"/>
      <c r="U310" s="2"/>
      <c r="V310" s="2"/>
      <c r="W310" s="3"/>
      <c r="X310" s="4"/>
    </row>
    <row r="311" spans="6:24" ht="15.75" customHeight="1" x14ac:dyDescent="0.25">
      <c r="F311" s="2"/>
      <c r="G311" s="2"/>
      <c r="K311" s="2"/>
      <c r="L311" s="2"/>
      <c r="P311" s="2"/>
      <c r="U311" s="2"/>
      <c r="V311" s="2"/>
      <c r="W311" s="3"/>
      <c r="X311" s="4"/>
    </row>
    <row r="312" spans="6:24" ht="15.75" customHeight="1" x14ac:dyDescent="0.25">
      <c r="F312" s="2"/>
      <c r="G312" s="2"/>
      <c r="K312" s="2"/>
      <c r="L312" s="2"/>
      <c r="P312" s="2"/>
      <c r="U312" s="2"/>
      <c r="V312" s="2"/>
      <c r="W312" s="3"/>
      <c r="X312" s="4"/>
    </row>
    <row r="313" spans="6:24" ht="15.75" customHeight="1" x14ac:dyDescent="0.25">
      <c r="F313" s="2"/>
      <c r="G313" s="2"/>
      <c r="K313" s="2"/>
      <c r="L313" s="2"/>
      <c r="P313" s="2"/>
      <c r="U313" s="2"/>
      <c r="V313" s="2"/>
      <c r="W313" s="3"/>
      <c r="X313" s="4"/>
    </row>
    <row r="314" spans="6:24" ht="15.75" customHeight="1" x14ac:dyDescent="0.25">
      <c r="F314" s="2"/>
      <c r="G314" s="2"/>
      <c r="K314" s="2"/>
      <c r="L314" s="2"/>
      <c r="P314" s="2"/>
      <c r="U314" s="2"/>
      <c r="V314" s="2"/>
      <c r="W314" s="3"/>
      <c r="X314" s="4"/>
    </row>
    <row r="315" spans="6:24" ht="15.75" customHeight="1" x14ac:dyDescent="0.25">
      <c r="F315" s="2"/>
      <c r="G315" s="2"/>
      <c r="K315" s="2"/>
      <c r="L315" s="2"/>
      <c r="P315" s="2"/>
      <c r="U315" s="2"/>
      <c r="V315" s="2"/>
      <c r="W315" s="3"/>
      <c r="X315" s="4"/>
    </row>
    <row r="316" spans="6:24" ht="15.75" customHeight="1" x14ac:dyDescent="0.25">
      <c r="F316" s="2"/>
      <c r="G316" s="2"/>
      <c r="K316" s="2"/>
      <c r="L316" s="2"/>
      <c r="P316" s="2"/>
      <c r="U316" s="2"/>
      <c r="V316" s="2"/>
      <c r="W316" s="3"/>
      <c r="X316" s="4"/>
    </row>
    <row r="317" spans="6:24" ht="15.75" customHeight="1" x14ac:dyDescent="0.25">
      <c r="F317" s="2"/>
      <c r="G317" s="2"/>
      <c r="K317" s="2"/>
      <c r="L317" s="2"/>
      <c r="P317" s="2"/>
      <c r="U317" s="2"/>
      <c r="V317" s="2"/>
      <c r="W317" s="3"/>
      <c r="X317" s="4"/>
    </row>
    <row r="318" spans="6:24" ht="15.75" customHeight="1" x14ac:dyDescent="0.25">
      <c r="F318" s="2"/>
      <c r="G318" s="2"/>
      <c r="K318" s="2"/>
      <c r="L318" s="2"/>
      <c r="P318" s="2"/>
      <c r="U318" s="2"/>
      <c r="V318" s="2"/>
      <c r="W318" s="3"/>
      <c r="X318" s="4"/>
    </row>
    <row r="319" spans="6:24" ht="15.75" customHeight="1" x14ac:dyDescent="0.25">
      <c r="F319" s="2"/>
      <c r="G319" s="2"/>
      <c r="K319" s="2"/>
      <c r="L319" s="2"/>
      <c r="P319" s="2"/>
      <c r="U319" s="2"/>
      <c r="V319" s="2"/>
      <c r="W319" s="3"/>
      <c r="X319" s="4"/>
    </row>
    <row r="320" spans="6:24" ht="15.75" customHeight="1" x14ac:dyDescent="0.25">
      <c r="F320" s="2"/>
      <c r="G320" s="2"/>
      <c r="K320" s="2"/>
      <c r="L320" s="2"/>
      <c r="P320" s="2"/>
      <c r="U320" s="2"/>
      <c r="V320" s="2"/>
      <c r="W320" s="3"/>
      <c r="X320" s="4"/>
    </row>
    <row r="321" spans="6:24" ht="15.75" customHeight="1" x14ac:dyDescent="0.25">
      <c r="F321" s="2"/>
      <c r="G321" s="2"/>
      <c r="K321" s="2"/>
      <c r="L321" s="2"/>
      <c r="P321" s="2"/>
      <c r="U321" s="2"/>
      <c r="V321" s="2"/>
      <c r="W321" s="3"/>
      <c r="X321" s="4"/>
    </row>
    <row r="322" spans="6:24" ht="15.75" customHeight="1" x14ac:dyDescent="0.25">
      <c r="F322" s="2"/>
      <c r="G322" s="2"/>
      <c r="K322" s="2"/>
      <c r="L322" s="2"/>
      <c r="P322" s="2"/>
      <c r="U322" s="2"/>
      <c r="V322" s="2"/>
      <c r="W322" s="3"/>
      <c r="X322" s="4"/>
    </row>
    <row r="323" spans="6:24" ht="15.75" customHeight="1" x14ac:dyDescent="0.25">
      <c r="F323" s="2"/>
      <c r="G323" s="2"/>
      <c r="K323" s="2"/>
      <c r="L323" s="2"/>
      <c r="P323" s="2"/>
      <c r="U323" s="2"/>
      <c r="V323" s="2"/>
      <c r="W323" s="3"/>
      <c r="X323" s="4"/>
    </row>
    <row r="324" spans="6:24" ht="15.75" customHeight="1" x14ac:dyDescent="0.25">
      <c r="F324" s="2"/>
      <c r="G324" s="2"/>
      <c r="K324" s="2"/>
      <c r="L324" s="2"/>
      <c r="P324" s="2"/>
      <c r="U324" s="2"/>
      <c r="V324" s="2"/>
      <c r="W324" s="3"/>
      <c r="X324" s="4"/>
    </row>
    <row r="325" spans="6:24" ht="15.75" customHeight="1" x14ac:dyDescent="0.25">
      <c r="F325" s="2"/>
      <c r="G325" s="2"/>
      <c r="K325" s="2"/>
      <c r="L325" s="2"/>
      <c r="P325" s="2"/>
      <c r="U325" s="2"/>
      <c r="V325" s="2"/>
      <c r="W325" s="3"/>
      <c r="X325" s="4"/>
    </row>
    <row r="326" spans="6:24" ht="15.75" customHeight="1" x14ac:dyDescent="0.25">
      <c r="F326" s="2"/>
      <c r="G326" s="2"/>
      <c r="K326" s="2"/>
      <c r="L326" s="2"/>
      <c r="P326" s="2"/>
      <c r="U326" s="2"/>
      <c r="V326" s="2"/>
      <c r="W326" s="3"/>
      <c r="X326" s="4"/>
    </row>
    <row r="327" spans="6:24" ht="15.75" customHeight="1" x14ac:dyDescent="0.25">
      <c r="F327" s="2"/>
      <c r="G327" s="2"/>
      <c r="K327" s="2"/>
      <c r="L327" s="2"/>
      <c r="P327" s="2"/>
      <c r="U327" s="2"/>
      <c r="V327" s="2"/>
      <c r="W327" s="3"/>
      <c r="X327" s="4"/>
    </row>
    <row r="328" spans="6:24" ht="15.75" customHeight="1" x14ac:dyDescent="0.25">
      <c r="F328" s="2"/>
      <c r="G328" s="2"/>
      <c r="K328" s="2"/>
      <c r="L328" s="2"/>
      <c r="P328" s="2"/>
      <c r="U328" s="2"/>
      <c r="V328" s="2"/>
      <c r="W328" s="3"/>
      <c r="X328" s="4"/>
    </row>
    <row r="329" spans="6:24" ht="15.75" customHeight="1" x14ac:dyDescent="0.25">
      <c r="F329" s="2"/>
      <c r="G329" s="2"/>
      <c r="K329" s="2"/>
      <c r="L329" s="2"/>
      <c r="P329" s="2"/>
      <c r="U329" s="2"/>
      <c r="V329" s="2"/>
      <c r="W329" s="3"/>
      <c r="X329" s="4"/>
    </row>
    <row r="330" spans="6:24" ht="15.75" customHeight="1" x14ac:dyDescent="0.25">
      <c r="F330" s="2"/>
      <c r="G330" s="2"/>
      <c r="K330" s="2"/>
      <c r="L330" s="2"/>
      <c r="P330" s="2"/>
      <c r="U330" s="2"/>
      <c r="V330" s="2"/>
      <c r="W330" s="3"/>
      <c r="X330" s="4"/>
    </row>
    <row r="331" spans="6:24" ht="15.75" customHeight="1" x14ac:dyDescent="0.25">
      <c r="F331" s="2"/>
      <c r="G331" s="2"/>
      <c r="K331" s="2"/>
      <c r="L331" s="2"/>
      <c r="P331" s="2"/>
      <c r="U331" s="2"/>
      <c r="V331" s="2"/>
      <c r="W331" s="3"/>
      <c r="X331" s="4"/>
    </row>
    <row r="332" spans="6:24" ht="15.75" customHeight="1" x14ac:dyDescent="0.25">
      <c r="F332" s="2"/>
      <c r="G332" s="2"/>
      <c r="K332" s="2"/>
      <c r="L332" s="2"/>
      <c r="P332" s="2"/>
      <c r="U332" s="2"/>
      <c r="V332" s="2"/>
      <c r="W332" s="3"/>
      <c r="X332" s="4"/>
    </row>
    <row r="333" spans="6:24" ht="15.75" customHeight="1" x14ac:dyDescent="0.25">
      <c r="F333" s="2"/>
      <c r="G333" s="2"/>
      <c r="K333" s="2"/>
      <c r="L333" s="2"/>
      <c r="P333" s="2"/>
      <c r="U333" s="2"/>
      <c r="V333" s="2"/>
      <c r="W333" s="3"/>
      <c r="X333" s="4"/>
    </row>
    <row r="334" spans="6:24" ht="15.75" customHeight="1" x14ac:dyDescent="0.25">
      <c r="F334" s="2"/>
      <c r="G334" s="2"/>
      <c r="K334" s="2"/>
      <c r="L334" s="2"/>
      <c r="P334" s="2"/>
      <c r="U334" s="2"/>
      <c r="V334" s="2"/>
      <c r="W334" s="3"/>
      <c r="X334" s="4"/>
    </row>
    <row r="335" spans="6:24" ht="15.75" customHeight="1" x14ac:dyDescent="0.25">
      <c r="F335" s="2"/>
      <c r="G335" s="2"/>
      <c r="K335" s="2"/>
      <c r="L335" s="2"/>
      <c r="P335" s="2"/>
      <c r="U335" s="2"/>
      <c r="V335" s="2"/>
      <c r="W335" s="3"/>
      <c r="X335" s="4"/>
    </row>
    <row r="336" spans="6:24" ht="15.75" customHeight="1" x14ac:dyDescent="0.25">
      <c r="F336" s="2"/>
      <c r="G336" s="2"/>
      <c r="K336" s="2"/>
      <c r="L336" s="2"/>
      <c r="P336" s="2"/>
      <c r="U336" s="2"/>
      <c r="V336" s="2"/>
      <c r="W336" s="3"/>
      <c r="X336" s="4"/>
    </row>
    <row r="337" spans="6:24" ht="15.75" customHeight="1" x14ac:dyDescent="0.25">
      <c r="F337" s="2"/>
      <c r="G337" s="2"/>
      <c r="K337" s="2"/>
      <c r="L337" s="2"/>
      <c r="P337" s="2"/>
      <c r="U337" s="2"/>
      <c r="V337" s="2"/>
      <c r="W337" s="3"/>
      <c r="X337" s="4"/>
    </row>
    <row r="338" spans="6:24" ht="15.75" customHeight="1" x14ac:dyDescent="0.25">
      <c r="F338" s="2"/>
      <c r="G338" s="2"/>
      <c r="K338" s="2"/>
      <c r="L338" s="2"/>
      <c r="P338" s="2"/>
      <c r="U338" s="2"/>
      <c r="V338" s="2"/>
      <c r="W338" s="3"/>
      <c r="X338" s="4"/>
    </row>
    <row r="339" spans="6:24" ht="15.75" customHeight="1" x14ac:dyDescent="0.25">
      <c r="F339" s="2"/>
      <c r="G339" s="2"/>
      <c r="K339" s="2"/>
      <c r="L339" s="2"/>
      <c r="P339" s="2"/>
      <c r="U339" s="2"/>
      <c r="V339" s="2"/>
      <c r="W339" s="3"/>
      <c r="X339" s="4"/>
    </row>
    <row r="340" spans="6:24" ht="15.75" customHeight="1" x14ac:dyDescent="0.25">
      <c r="F340" s="2"/>
      <c r="G340" s="2"/>
      <c r="K340" s="2"/>
      <c r="L340" s="2"/>
      <c r="P340" s="2"/>
      <c r="U340" s="2"/>
      <c r="V340" s="2"/>
      <c r="W340" s="3"/>
      <c r="X340" s="4"/>
    </row>
    <row r="341" spans="6:24" ht="15.75" customHeight="1" x14ac:dyDescent="0.25">
      <c r="F341" s="2"/>
      <c r="G341" s="2"/>
      <c r="K341" s="2"/>
      <c r="L341" s="2"/>
      <c r="P341" s="2"/>
      <c r="U341" s="2"/>
      <c r="V341" s="2"/>
      <c r="W341" s="3"/>
      <c r="X341" s="4"/>
    </row>
    <row r="342" spans="6:24" ht="15.75" customHeight="1" x14ac:dyDescent="0.25">
      <c r="F342" s="2"/>
      <c r="G342" s="2"/>
      <c r="K342" s="2"/>
      <c r="L342" s="2"/>
      <c r="P342" s="2"/>
      <c r="U342" s="2"/>
      <c r="V342" s="2"/>
      <c r="W342" s="3"/>
      <c r="X342" s="4"/>
    </row>
    <row r="343" spans="6:24" ht="15.75" customHeight="1" x14ac:dyDescent="0.25">
      <c r="F343" s="2"/>
      <c r="G343" s="2"/>
      <c r="K343" s="2"/>
      <c r="L343" s="2"/>
      <c r="P343" s="2"/>
      <c r="U343" s="2"/>
      <c r="V343" s="2"/>
      <c r="W343" s="3"/>
      <c r="X343" s="4"/>
    </row>
    <row r="344" spans="6:24" ht="15.75" customHeight="1" x14ac:dyDescent="0.25">
      <c r="F344" s="2"/>
      <c r="G344" s="2"/>
      <c r="K344" s="2"/>
      <c r="L344" s="2"/>
      <c r="P344" s="2"/>
      <c r="U344" s="2"/>
      <c r="V344" s="2"/>
      <c r="W344" s="3"/>
      <c r="X344" s="4"/>
    </row>
    <row r="345" spans="6:24" ht="15.75" customHeight="1" x14ac:dyDescent="0.25">
      <c r="F345" s="2"/>
      <c r="G345" s="2"/>
      <c r="K345" s="2"/>
      <c r="L345" s="2"/>
      <c r="P345" s="2"/>
      <c r="U345" s="2"/>
      <c r="V345" s="2"/>
      <c r="W345" s="3"/>
      <c r="X345" s="4"/>
    </row>
    <row r="346" spans="6:24" ht="15.75" customHeight="1" x14ac:dyDescent="0.25">
      <c r="F346" s="2"/>
      <c r="G346" s="2"/>
      <c r="K346" s="2"/>
      <c r="L346" s="2"/>
      <c r="P346" s="2"/>
      <c r="U346" s="2"/>
      <c r="V346" s="2"/>
      <c r="W346" s="3"/>
      <c r="X346" s="4"/>
    </row>
    <row r="347" spans="6:24" ht="15.75" customHeight="1" x14ac:dyDescent="0.25">
      <c r="F347" s="2"/>
      <c r="G347" s="2"/>
      <c r="K347" s="2"/>
      <c r="L347" s="2"/>
      <c r="P347" s="2"/>
      <c r="U347" s="2"/>
      <c r="V347" s="2"/>
      <c r="W347" s="3"/>
      <c r="X347" s="4"/>
    </row>
    <row r="348" spans="6:24" ht="15.75" customHeight="1" x14ac:dyDescent="0.25">
      <c r="F348" s="2"/>
      <c r="G348" s="2"/>
      <c r="K348" s="2"/>
      <c r="L348" s="2"/>
      <c r="P348" s="2"/>
      <c r="U348" s="2"/>
      <c r="V348" s="2"/>
      <c r="W348" s="3"/>
      <c r="X348" s="4"/>
    </row>
    <row r="349" spans="6:24" ht="15.75" customHeight="1" x14ac:dyDescent="0.25">
      <c r="F349" s="2"/>
      <c r="G349" s="2"/>
      <c r="K349" s="2"/>
      <c r="L349" s="2"/>
      <c r="P349" s="2"/>
      <c r="U349" s="2"/>
      <c r="V349" s="2"/>
      <c r="W349" s="3"/>
      <c r="X349" s="4"/>
    </row>
    <row r="350" spans="6:24" ht="15.75" customHeight="1" x14ac:dyDescent="0.25">
      <c r="F350" s="2"/>
      <c r="G350" s="2"/>
      <c r="K350" s="2"/>
      <c r="L350" s="2"/>
      <c r="P350" s="2"/>
      <c r="U350" s="2"/>
      <c r="V350" s="2"/>
      <c r="W350" s="3"/>
      <c r="X350" s="4"/>
    </row>
    <row r="351" spans="6:24" ht="15.75" customHeight="1" x14ac:dyDescent="0.25">
      <c r="F351" s="2"/>
      <c r="G351" s="2"/>
      <c r="K351" s="2"/>
      <c r="L351" s="2"/>
      <c r="P351" s="2"/>
      <c r="U351" s="2"/>
      <c r="V351" s="2"/>
      <c r="W351" s="3"/>
      <c r="X351" s="4"/>
    </row>
    <row r="352" spans="6:24" ht="15.75" customHeight="1" x14ac:dyDescent="0.25">
      <c r="F352" s="2"/>
      <c r="G352" s="2"/>
      <c r="K352" s="2"/>
      <c r="L352" s="2"/>
      <c r="P352" s="2"/>
      <c r="U352" s="2"/>
      <c r="V352" s="2"/>
      <c r="W352" s="3"/>
      <c r="X352" s="4"/>
    </row>
    <row r="353" spans="6:24" ht="15.75" customHeight="1" x14ac:dyDescent="0.25">
      <c r="F353" s="2"/>
      <c r="G353" s="2"/>
      <c r="K353" s="2"/>
      <c r="L353" s="2"/>
      <c r="P353" s="2"/>
      <c r="U353" s="2"/>
      <c r="V353" s="2"/>
      <c r="W353" s="3"/>
      <c r="X353" s="4"/>
    </row>
    <row r="354" spans="6:24" ht="15.75" customHeight="1" x14ac:dyDescent="0.25">
      <c r="F354" s="2"/>
      <c r="G354" s="2"/>
      <c r="K354" s="2"/>
      <c r="L354" s="2"/>
      <c r="P354" s="2"/>
      <c r="U354" s="2"/>
      <c r="V354" s="2"/>
      <c r="W354" s="3"/>
      <c r="X354" s="4"/>
    </row>
    <row r="355" spans="6:24" ht="15.75" customHeight="1" x14ac:dyDescent="0.25">
      <c r="F355" s="2"/>
      <c r="G355" s="2"/>
      <c r="K355" s="2"/>
      <c r="L355" s="2"/>
      <c r="P355" s="2"/>
      <c r="U355" s="2"/>
      <c r="V355" s="2"/>
      <c r="W355" s="3"/>
      <c r="X355" s="4"/>
    </row>
    <row r="356" spans="6:24" ht="15.75" customHeight="1" x14ac:dyDescent="0.25">
      <c r="F356" s="2"/>
      <c r="G356" s="2"/>
      <c r="K356" s="2"/>
      <c r="L356" s="2"/>
      <c r="P356" s="2"/>
      <c r="U356" s="2"/>
      <c r="V356" s="2"/>
      <c r="W356" s="3"/>
      <c r="X356" s="4"/>
    </row>
    <row r="357" spans="6:24" ht="15.75" customHeight="1" x14ac:dyDescent="0.25">
      <c r="F357" s="2"/>
      <c r="G357" s="2"/>
      <c r="K357" s="2"/>
      <c r="L357" s="2"/>
      <c r="P357" s="2"/>
      <c r="U357" s="2"/>
      <c r="V357" s="2"/>
      <c r="W357" s="3"/>
      <c r="X357" s="4"/>
    </row>
    <row r="358" spans="6:24" ht="15.75" customHeight="1" x14ac:dyDescent="0.25">
      <c r="F358" s="2"/>
      <c r="G358" s="2"/>
      <c r="K358" s="2"/>
      <c r="L358" s="2"/>
      <c r="P358" s="2"/>
      <c r="U358" s="2"/>
      <c r="V358" s="2"/>
      <c r="W358" s="3"/>
      <c r="X358" s="4"/>
    </row>
    <row r="359" spans="6:24" ht="15.75" customHeight="1" x14ac:dyDescent="0.25">
      <c r="F359" s="2"/>
      <c r="G359" s="2"/>
      <c r="K359" s="2"/>
      <c r="L359" s="2"/>
      <c r="P359" s="2"/>
      <c r="U359" s="2"/>
      <c r="V359" s="2"/>
      <c r="W359" s="3"/>
      <c r="X359" s="4"/>
    </row>
    <row r="360" spans="6:24" ht="15.75" customHeight="1" x14ac:dyDescent="0.25">
      <c r="F360" s="2"/>
      <c r="G360" s="2"/>
      <c r="K360" s="2"/>
      <c r="L360" s="2"/>
      <c r="P360" s="2"/>
      <c r="U360" s="2"/>
      <c r="V360" s="2"/>
      <c r="W360" s="3"/>
      <c r="X360" s="4"/>
    </row>
    <row r="361" spans="6:24" ht="15.75" customHeight="1" x14ac:dyDescent="0.25">
      <c r="F361" s="2"/>
      <c r="G361" s="2"/>
      <c r="K361" s="2"/>
      <c r="L361" s="2"/>
      <c r="P361" s="2"/>
      <c r="U361" s="2"/>
      <c r="V361" s="2"/>
      <c r="W361" s="3"/>
      <c r="X361" s="4"/>
    </row>
    <row r="362" spans="6:24" ht="15.75" customHeight="1" x14ac:dyDescent="0.25">
      <c r="F362" s="2"/>
      <c r="G362" s="2"/>
      <c r="K362" s="2"/>
      <c r="L362" s="2"/>
      <c r="P362" s="2"/>
      <c r="U362" s="2"/>
      <c r="V362" s="2"/>
      <c r="W362" s="3"/>
      <c r="X362" s="4"/>
    </row>
    <row r="363" spans="6:24" ht="15.75" customHeight="1" x14ac:dyDescent="0.25">
      <c r="F363" s="2"/>
      <c r="G363" s="2"/>
      <c r="K363" s="2"/>
      <c r="L363" s="2"/>
      <c r="P363" s="2"/>
      <c r="U363" s="2"/>
      <c r="V363" s="2"/>
      <c r="W363" s="3"/>
      <c r="X363" s="4"/>
    </row>
    <row r="364" spans="6:24" ht="15.75" customHeight="1" x14ac:dyDescent="0.25">
      <c r="F364" s="2"/>
      <c r="G364" s="2"/>
      <c r="K364" s="2"/>
      <c r="L364" s="2"/>
      <c r="P364" s="2"/>
      <c r="U364" s="2"/>
      <c r="V364" s="2"/>
      <c r="W364" s="3"/>
      <c r="X364" s="4"/>
    </row>
    <row r="365" spans="6:24" ht="15.75" customHeight="1" x14ac:dyDescent="0.25">
      <c r="F365" s="2"/>
      <c r="G365" s="2"/>
      <c r="K365" s="2"/>
      <c r="L365" s="2"/>
      <c r="P365" s="2"/>
      <c r="U365" s="2"/>
      <c r="V365" s="2"/>
      <c r="W365" s="3"/>
      <c r="X365" s="4"/>
    </row>
    <row r="366" spans="6:24" ht="15.75" customHeight="1" x14ac:dyDescent="0.25">
      <c r="F366" s="2"/>
      <c r="G366" s="2"/>
      <c r="K366" s="2"/>
      <c r="L366" s="2"/>
      <c r="P366" s="2"/>
      <c r="U366" s="2"/>
      <c r="V366" s="2"/>
      <c r="W366" s="3"/>
      <c r="X366" s="4"/>
    </row>
    <row r="367" spans="6:24" ht="15.75" customHeight="1" x14ac:dyDescent="0.25">
      <c r="F367" s="2"/>
      <c r="G367" s="2"/>
      <c r="K367" s="2"/>
      <c r="L367" s="2"/>
      <c r="P367" s="2"/>
      <c r="U367" s="2"/>
      <c r="V367" s="2"/>
      <c r="W367" s="3"/>
      <c r="X367" s="4"/>
    </row>
    <row r="368" spans="6:24" ht="15.75" customHeight="1" x14ac:dyDescent="0.25">
      <c r="F368" s="2"/>
      <c r="G368" s="2"/>
      <c r="K368" s="2"/>
      <c r="L368" s="2"/>
      <c r="P368" s="2"/>
      <c r="U368" s="2"/>
      <c r="V368" s="2"/>
      <c r="W368" s="3"/>
      <c r="X368" s="4"/>
    </row>
    <row r="369" spans="6:24" ht="15.75" customHeight="1" x14ac:dyDescent="0.25">
      <c r="F369" s="2"/>
      <c r="G369" s="2"/>
      <c r="K369" s="2"/>
      <c r="L369" s="2"/>
      <c r="P369" s="2"/>
      <c r="U369" s="2"/>
      <c r="V369" s="2"/>
      <c r="W369" s="3"/>
      <c r="X369" s="4"/>
    </row>
    <row r="370" spans="6:24" ht="15.75" customHeight="1" x14ac:dyDescent="0.25">
      <c r="F370" s="2"/>
      <c r="G370" s="2"/>
      <c r="K370" s="2"/>
      <c r="L370" s="2"/>
      <c r="P370" s="2"/>
      <c r="U370" s="2"/>
      <c r="V370" s="2"/>
      <c r="W370" s="3"/>
      <c r="X370" s="4"/>
    </row>
    <row r="371" spans="6:24" ht="15.75" customHeight="1" x14ac:dyDescent="0.25">
      <c r="F371" s="2"/>
      <c r="G371" s="2"/>
      <c r="K371" s="2"/>
      <c r="L371" s="2"/>
      <c r="P371" s="2"/>
      <c r="U371" s="2"/>
      <c r="V371" s="2"/>
      <c r="W371" s="3"/>
      <c r="X371" s="4"/>
    </row>
    <row r="372" spans="6:24" ht="15.75" customHeight="1" x14ac:dyDescent="0.25">
      <c r="F372" s="2"/>
      <c r="G372" s="2"/>
      <c r="K372" s="2"/>
      <c r="L372" s="2"/>
      <c r="P372" s="2"/>
      <c r="U372" s="2"/>
      <c r="V372" s="2"/>
      <c r="W372" s="3"/>
      <c r="X372" s="4"/>
    </row>
    <row r="373" spans="6:24" ht="15.75" customHeight="1" x14ac:dyDescent="0.25">
      <c r="F373" s="2"/>
      <c r="G373" s="2"/>
      <c r="K373" s="2"/>
      <c r="L373" s="2"/>
      <c r="P373" s="2"/>
      <c r="U373" s="2"/>
      <c r="V373" s="2"/>
      <c r="W373" s="3"/>
      <c r="X373" s="4"/>
    </row>
    <row r="374" spans="6:24" ht="15.75" customHeight="1" x14ac:dyDescent="0.25">
      <c r="F374" s="2"/>
      <c r="G374" s="2"/>
      <c r="K374" s="2"/>
      <c r="L374" s="2"/>
      <c r="P374" s="2"/>
      <c r="U374" s="2"/>
      <c r="V374" s="2"/>
      <c r="W374" s="3"/>
      <c r="X374" s="4"/>
    </row>
    <row r="375" spans="6:24" ht="15.75" customHeight="1" x14ac:dyDescent="0.25">
      <c r="F375" s="2"/>
      <c r="G375" s="2"/>
      <c r="K375" s="2"/>
      <c r="L375" s="2"/>
      <c r="P375" s="2"/>
      <c r="U375" s="2"/>
      <c r="V375" s="2"/>
      <c r="W375" s="3"/>
      <c r="X375" s="4"/>
    </row>
    <row r="376" spans="6:24" ht="15.75" customHeight="1" x14ac:dyDescent="0.25">
      <c r="F376" s="2"/>
      <c r="G376" s="2"/>
      <c r="K376" s="2"/>
      <c r="L376" s="2"/>
      <c r="P376" s="2"/>
      <c r="U376" s="2"/>
      <c r="V376" s="2"/>
      <c r="W376" s="3"/>
      <c r="X376" s="4"/>
    </row>
    <row r="377" spans="6:24" ht="15.75" customHeight="1" x14ac:dyDescent="0.25">
      <c r="F377" s="2"/>
      <c r="G377" s="2"/>
      <c r="K377" s="2"/>
      <c r="L377" s="2"/>
      <c r="P377" s="2"/>
      <c r="U377" s="2"/>
      <c r="V377" s="2"/>
      <c r="W377" s="3"/>
      <c r="X377" s="4"/>
    </row>
    <row r="378" spans="6:24" ht="15.75" customHeight="1" x14ac:dyDescent="0.25">
      <c r="F378" s="2"/>
      <c r="G378" s="2"/>
      <c r="K378" s="2"/>
      <c r="L378" s="2"/>
      <c r="P378" s="2"/>
      <c r="U378" s="2"/>
      <c r="V378" s="2"/>
      <c r="W378" s="3"/>
      <c r="X378" s="4"/>
    </row>
    <row r="379" spans="6:24" ht="15.75" customHeight="1" x14ac:dyDescent="0.25">
      <c r="F379" s="2"/>
      <c r="G379" s="2"/>
      <c r="K379" s="2"/>
      <c r="L379" s="2"/>
      <c r="P379" s="2"/>
      <c r="U379" s="2"/>
      <c r="V379" s="2"/>
      <c r="W379" s="3"/>
      <c r="X379" s="4"/>
    </row>
    <row r="380" spans="6:24" ht="15.75" customHeight="1" x14ac:dyDescent="0.25">
      <c r="F380" s="2"/>
      <c r="G380" s="2"/>
      <c r="K380" s="2"/>
      <c r="L380" s="2"/>
      <c r="P380" s="2"/>
      <c r="U380" s="2"/>
      <c r="V380" s="2"/>
      <c r="W380" s="3"/>
      <c r="X380" s="4"/>
    </row>
    <row r="381" spans="6:24" ht="15.75" customHeight="1" x14ac:dyDescent="0.25">
      <c r="F381" s="2"/>
      <c r="G381" s="2"/>
      <c r="K381" s="2"/>
      <c r="L381" s="2"/>
      <c r="P381" s="2"/>
      <c r="U381" s="2"/>
      <c r="V381" s="2"/>
      <c r="W381" s="3"/>
      <c r="X381" s="4"/>
    </row>
    <row r="382" spans="6:24" ht="15.75" customHeight="1" x14ac:dyDescent="0.25">
      <c r="F382" s="2"/>
      <c r="G382" s="2"/>
      <c r="K382" s="2"/>
      <c r="L382" s="2"/>
      <c r="P382" s="2"/>
      <c r="U382" s="2"/>
      <c r="V382" s="2"/>
      <c r="W382" s="3"/>
      <c r="X382" s="4"/>
    </row>
    <row r="383" spans="6:24" ht="15.75" customHeight="1" x14ac:dyDescent="0.25">
      <c r="F383" s="2"/>
      <c r="G383" s="2"/>
      <c r="K383" s="2"/>
      <c r="L383" s="2"/>
      <c r="P383" s="2"/>
      <c r="U383" s="2"/>
      <c r="V383" s="2"/>
      <c r="W383" s="3"/>
      <c r="X383" s="4"/>
    </row>
    <row r="384" spans="6:24" ht="15.75" customHeight="1" x14ac:dyDescent="0.25">
      <c r="F384" s="2"/>
      <c r="G384" s="2"/>
      <c r="K384" s="2"/>
      <c r="L384" s="2"/>
      <c r="P384" s="2"/>
      <c r="U384" s="2"/>
      <c r="V384" s="2"/>
      <c r="W384" s="3"/>
      <c r="X384" s="4"/>
    </row>
    <row r="385" spans="6:24" ht="15.75" customHeight="1" x14ac:dyDescent="0.25">
      <c r="F385" s="2"/>
      <c r="G385" s="2"/>
      <c r="K385" s="2"/>
      <c r="L385" s="2"/>
      <c r="P385" s="2"/>
      <c r="U385" s="2"/>
      <c r="V385" s="2"/>
      <c r="W385" s="3"/>
      <c r="X385" s="4"/>
    </row>
    <row r="386" spans="6:24" ht="15.75" customHeight="1" x14ac:dyDescent="0.25">
      <c r="F386" s="2"/>
      <c r="G386" s="2"/>
      <c r="K386" s="2"/>
      <c r="L386" s="2"/>
      <c r="P386" s="2"/>
      <c r="U386" s="2"/>
      <c r="V386" s="2"/>
      <c r="W386" s="3"/>
      <c r="X386" s="4"/>
    </row>
    <row r="387" spans="6:24" ht="15.75" customHeight="1" x14ac:dyDescent="0.25">
      <c r="F387" s="2"/>
      <c r="G387" s="2"/>
      <c r="K387" s="2"/>
      <c r="L387" s="2"/>
      <c r="P387" s="2"/>
      <c r="U387" s="2"/>
      <c r="V387" s="2"/>
      <c r="W387" s="3"/>
      <c r="X387" s="4"/>
    </row>
    <row r="388" spans="6:24" ht="15.75" customHeight="1" x14ac:dyDescent="0.25">
      <c r="F388" s="2"/>
      <c r="G388" s="2"/>
      <c r="K388" s="2"/>
      <c r="L388" s="2"/>
      <c r="P388" s="2"/>
      <c r="U388" s="2"/>
      <c r="V388" s="2"/>
      <c r="W388" s="3"/>
      <c r="X388" s="4"/>
    </row>
    <row r="389" spans="6:24" ht="15.75" customHeight="1" x14ac:dyDescent="0.25">
      <c r="F389" s="2"/>
      <c r="G389" s="2"/>
      <c r="K389" s="2"/>
      <c r="L389" s="2"/>
      <c r="P389" s="2"/>
      <c r="U389" s="2"/>
      <c r="V389" s="2"/>
      <c r="W389" s="3"/>
      <c r="X389" s="4"/>
    </row>
    <row r="390" spans="6:24" ht="15.75" customHeight="1" x14ac:dyDescent="0.25">
      <c r="F390" s="2"/>
      <c r="G390" s="2"/>
      <c r="K390" s="2"/>
      <c r="L390" s="2"/>
      <c r="P390" s="2"/>
      <c r="U390" s="2"/>
      <c r="V390" s="2"/>
      <c r="W390" s="3"/>
      <c r="X390" s="4"/>
    </row>
    <row r="391" spans="6:24" ht="15.75" customHeight="1" x14ac:dyDescent="0.25">
      <c r="F391" s="2"/>
      <c r="G391" s="2"/>
      <c r="K391" s="2"/>
      <c r="L391" s="2"/>
      <c r="P391" s="2"/>
      <c r="U391" s="2"/>
      <c r="V391" s="2"/>
      <c r="W391" s="3"/>
      <c r="X391" s="4"/>
    </row>
    <row r="392" spans="6:24" ht="15.75" customHeight="1" x14ac:dyDescent="0.25">
      <c r="F392" s="2"/>
      <c r="G392" s="2"/>
      <c r="K392" s="2"/>
      <c r="L392" s="2"/>
      <c r="P392" s="2"/>
      <c r="U392" s="2"/>
      <c r="V392" s="2"/>
      <c r="W392" s="3"/>
      <c r="X392" s="4"/>
    </row>
    <row r="393" spans="6:24" ht="15.75" customHeight="1" x14ac:dyDescent="0.25">
      <c r="F393" s="2"/>
      <c r="G393" s="2"/>
      <c r="K393" s="2"/>
      <c r="L393" s="2"/>
      <c r="P393" s="2"/>
      <c r="U393" s="2"/>
      <c r="V393" s="2"/>
      <c r="W393" s="3"/>
      <c r="X393" s="4"/>
    </row>
    <row r="394" spans="6:24" ht="15.75" customHeight="1" x14ac:dyDescent="0.25">
      <c r="F394" s="2"/>
      <c r="G394" s="2"/>
      <c r="K394" s="2"/>
      <c r="L394" s="2"/>
      <c r="P394" s="2"/>
      <c r="U394" s="2"/>
      <c r="V394" s="2"/>
      <c r="W394" s="3"/>
      <c r="X394" s="4"/>
    </row>
    <row r="395" spans="6:24" ht="15.75" customHeight="1" x14ac:dyDescent="0.25">
      <c r="F395" s="2"/>
      <c r="G395" s="2"/>
      <c r="K395" s="2"/>
      <c r="L395" s="2"/>
      <c r="P395" s="2"/>
      <c r="U395" s="2"/>
      <c r="V395" s="2"/>
      <c r="W395" s="3"/>
      <c r="X395" s="4"/>
    </row>
    <row r="396" spans="6:24" ht="15.75" customHeight="1" x14ac:dyDescent="0.25">
      <c r="F396" s="2"/>
      <c r="G396" s="2"/>
      <c r="K396" s="2"/>
      <c r="L396" s="2"/>
      <c r="P396" s="2"/>
      <c r="U396" s="2"/>
      <c r="V396" s="2"/>
      <c r="W396" s="3"/>
      <c r="X396" s="4"/>
    </row>
    <row r="397" spans="6:24" ht="15.75" customHeight="1" x14ac:dyDescent="0.25">
      <c r="F397" s="2"/>
      <c r="G397" s="2"/>
      <c r="K397" s="2"/>
      <c r="L397" s="2"/>
      <c r="P397" s="2"/>
      <c r="U397" s="2"/>
      <c r="V397" s="2"/>
      <c r="W397" s="3"/>
      <c r="X397" s="4"/>
    </row>
    <row r="398" spans="6:24" ht="15.75" customHeight="1" x14ac:dyDescent="0.25">
      <c r="F398" s="2"/>
      <c r="G398" s="2"/>
      <c r="K398" s="2"/>
      <c r="L398" s="2"/>
      <c r="P398" s="2"/>
      <c r="U398" s="2"/>
      <c r="V398" s="2"/>
      <c r="W398" s="3"/>
      <c r="X398" s="4"/>
    </row>
    <row r="399" spans="6:24" ht="15.75" customHeight="1" x14ac:dyDescent="0.25">
      <c r="F399" s="2"/>
      <c r="G399" s="2"/>
      <c r="K399" s="2"/>
      <c r="L399" s="2"/>
      <c r="P399" s="2"/>
      <c r="U399" s="2"/>
      <c r="V399" s="2"/>
      <c r="W399" s="3"/>
      <c r="X399" s="4"/>
    </row>
    <row r="400" spans="6:24" ht="15.75" customHeight="1" x14ac:dyDescent="0.25">
      <c r="F400" s="2"/>
      <c r="G400" s="2"/>
      <c r="K400" s="2"/>
      <c r="L400" s="2"/>
      <c r="P400" s="2"/>
      <c r="U400" s="2"/>
      <c r="V400" s="2"/>
      <c r="W400" s="3"/>
      <c r="X400" s="4"/>
    </row>
    <row r="401" spans="6:24" ht="15.75" customHeight="1" x14ac:dyDescent="0.25">
      <c r="F401" s="2"/>
      <c r="G401" s="2"/>
      <c r="K401" s="2"/>
      <c r="L401" s="2"/>
      <c r="P401" s="2"/>
      <c r="U401" s="2"/>
      <c r="V401" s="2"/>
      <c r="W401" s="3"/>
      <c r="X401" s="4"/>
    </row>
    <row r="402" spans="6:24" ht="15.75" customHeight="1" x14ac:dyDescent="0.25">
      <c r="F402" s="2"/>
      <c r="G402" s="2"/>
      <c r="K402" s="2"/>
      <c r="L402" s="2"/>
      <c r="P402" s="2"/>
      <c r="U402" s="2"/>
      <c r="V402" s="2"/>
      <c r="W402" s="3"/>
      <c r="X402" s="4"/>
    </row>
    <row r="403" spans="6:24" ht="15.75" customHeight="1" x14ac:dyDescent="0.25">
      <c r="F403" s="2"/>
      <c r="G403" s="2"/>
      <c r="K403" s="2"/>
      <c r="L403" s="2"/>
      <c r="P403" s="2"/>
      <c r="U403" s="2"/>
      <c r="V403" s="2"/>
      <c r="W403" s="3"/>
      <c r="X403" s="4"/>
    </row>
    <row r="404" spans="6:24" ht="15.75" customHeight="1" x14ac:dyDescent="0.25">
      <c r="F404" s="2"/>
      <c r="G404" s="2"/>
      <c r="K404" s="2"/>
      <c r="L404" s="2"/>
      <c r="P404" s="2"/>
      <c r="U404" s="2"/>
      <c r="V404" s="2"/>
      <c r="W404" s="3"/>
      <c r="X404" s="4"/>
    </row>
    <row r="405" spans="6:24" ht="15.75" customHeight="1" x14ac:dyDescent="0.25">
      <c r="F405" s="2"/>
      <c r="G405" s="2"/>
      <c r="K405" s="2"/>
      <c r="L405" s="2"/>
      <c r="P405" s="2"/>
      <c r="U405" s="2"/>
      <c r="V405" s="2"/>
      <c r="W405" s="3"/>
      <c r="X405" s="4"/>
    </row>
    <row r="406" spans="6:24" ht="15.75" customHeight="1" x14ac:dyDescent="0.25">
      <c r="F406" s="2"/>
      <c r="G406" s="2"/>
      <c r="K406" s="2"/>
      <c r="L406" s="2"/>
      <c r="P406" s="2"/>
      <c r="U406" s="2"/>
      <c r="V406" s="2"/>
      <c r="W406" s="3"/>
      <c r="X406" s="4"/>
    </row>
    <row r="407" spans="6:24" ht="15.75" customHeight="1" x14ac:dyDescent="0.25">
      <c r="F407" s="2"/>
      <c r="G407" s="2"/>
      <c r="K407" s="2"/>
      <c r="L407" s="2"/>
      <c r="P407" s="2"/>
      <c r="U407" s="2"/>
      <c r="V407" s="2"/>
      <c r="W407" s="3"/>
      <c r="X407" s="4"/>
    </row>
    <row r="408" spans="6:24" ht="15.75" customHeight="1" x14ac:dyDescent="0.25">
      <c r="F408" s="2"/>
      <c r="G408" s="2"/>
      <c r="K408" s="2"/>
      <c r="L408" s="2"/>
      <c r="P408" s="2"/>
      <c r="U408" s="2"/>
      <c r="V408" s="2"/>
      <c r="W408" s="3"/>
      <c r="X408" s="4"/>
    </row>
    <row r="409" spans="6:24" ht="15.75" customHeight="1" x14ac:dyDescent="0.25">
      <c r="F409" s="2"/>
      <c r="G409" s="2"/>
      <c r="K409" s="2"/>
      <c r="L409" s="2"/>
      <c r="P409" s="2"/>
      <c r="U409" s="2"/>
      <c r="V409" s="2"/>
      <c r="W409" s="3"/>
      <c r="X409" s="4"/>
    </row>
    <row r="410" spans="6:24" ht="15.75" customHeight="1" x14ac:dyDescent="0.25">
      <c r="F410" s="2"/>
      <c r="G410" s="2"/>
      <c r="K410" s="2"/>
      <c r="L410" s="2"/>
      <c r="P410" s="2"/>
      <c r="U410" s="2"/>
      <c r="V410" s="2"/>
      <c r="W410" s="3"/>
      <c r="X410" s="4"/>
    </row>
    <row r="411" spans="6:24" ht="15.75" customHeight="1" x14ac:dyDescent="0.25">
      <c r="F411" s="2"/>
      <c r="G411" s="2"/>
      <c r="K411" s="2"/>
      <c r="L411" s="2"/>
      <c r="P411" s="2"/>
      <c r="U411" s="2"/>
      <c r="V411" s="2"/>
      <c r="W411" s="3"/>
      <c r="X411" s="4"/>
    </row>
    <row r="412" spans="6:24" ht="15.75" customHeight="1" x14ac:dyDescent="0.25">
      <c r="F412" s="2"/>
      <c r="G412" s="2"/>
      <c r="K412" s="2"/>
      <c r="L412" s="2"/>
      <c r="P412" s="2"/>
      <c r="U412" s="2"/>
      <c r="V412" s="2"/>
      <c r="W412" s="3"/>
      <c r="X412" s="4"/>
    </row>
    <row r="413" spans="6:24" ht="15.75" customHeight="1" x14ac:dyDescent="0.25">
      <c r="F413" s="2"/>
      <c r="G413" s="2"/>
      <c r="K413" s="2"/>
      <c r="L413" s="2"/>
      <c r="P413" s="2"/>
      <c r="U413" s="2"/>
      <c r="V413" s="2"/>
      <c r="W413" s="3"/>
      <c r="X413" s="4"/>
    </row>
    <row r="414" spans="6:24" ht="15.75" customHeight="1" x14ac:dyDescent="0.25">
      <c r="F414" s="2"/>
      <c r="G414" s="2"/>
      <c r="K414" s="2"/>
      <c r="L414" s="2"/>
      <c r="P414" s="2"/>
      <c r="U414" s="2"/>
      <c r="V414" s="2"/>
      <c r="W414" s="3"/>
      <c r="X414" s="4"/>
    </row>
    <row r="415" spans="6:24" ht="15.75" customHeight="1" x14ac:dyDescent="0.25">
      <c r="F415" s="2"/>
      <c r="G415" s="2"/>
      <c r="K415" s="2"/>
      <c r="L415" s="2"/>
      <c r="P415" s="2"/>
      <c r="U415" s="2"/>
      <c r="V415" s="2"/>
      <c r="W415" s="3"/>
      <c r="X415" s="4"/>
    </row>
    <row r="416" spans="6:24" ht="15.75" customHeight="1" x14ac:dyDescent="0.25">
      <c r="F416" s="2"/>
      <c r="G416" s="2"/>
      <c r="K416" s="2"/>
      <c r="L416" s="2"/>
      <c r="P416" s="2"/>
      <c r="U416" s="2"/>
      <c r="V416" s="2"/>
      <c r="W416" s="3"/>
      <c r="X416" s="4"/>
    </row>
    <row r="417" spans="6:24" ht="15.75" customHeight="1" x14ac:dyDescent="0.25">
      <c r="F417" s="2"/>
      <c r="G417" s="2"/>
      <c r="K417" s="2"/>
      <c r="L417" s="2"/>
      <c r="P417" s="2"/>
      <c r="U417" s="2"/>
      <c r="V417" s="2"/>
      <c r="W417" s="3"/>
      <c r="X417" s="4"/>
    </row>
    <row r="418" spans="6:24" ht="15.75" customHeight="1" x14ac:dyDescent="0.25">
      <c r="F418" s="2"/>
      <c r="G418" s="2"/>
      <c r="K418" s="2"/>
      <c r="L418" s="2"/>
      <c r="P418" s="2"/>
      <c r="U418" s="2"/>
      <c r="V418" s="2"/>
      <c r="W418" s="3"/>
      <c r="X418" s="4"/>
    </row>
    <row r="419" spans="6:24" ht="15.75" customHeight="1" x14ac:dyDescent="0.25">
      <c r="F419" s="2"/>
      <c r="G419" s="2"/>
      <c r="K419" s="2"/>
      <c r="L419" s="2"/>
      <c r="P419" s="2"/>
      <c r="U419" s="2"/>
      <c r="V419" s="2"/>
      <c r="W419" s="3"/>
      <c r="X419" s="4"/>
    </row>
    <row r="420" spans="6:24" ht="15.75" customHeight="1" x14ac:dyDescent="0.25">
      <c r="F420" s="2"/>
      <c r="G420" s="2"/>
      <c r="K420" s="2"/>
      <c r="L420" s="2"/>
      <c r="P420" s="2"/>
      <c r="U420" s="2"/>
      <c r="V420" s="2"/>
      <c r="W420" s="3"/>
      <c r="X420" s="4"/>
    </row>
    <row r="421" spans="6:24" ht="15.75" customHeight="1" x14ac:dyDescent="0.25">
      <c r="F421" s="2"/>
      <c r="G421" s="2"/>
      <c r="K421" s="2"/>
      <c r="L421" s="2"/>
      <c r="P421" s="2"/>
      <c r="U421" s="2"/>
      <c r="V421" s="2"/>
      <c r="W421" s="3"/>
      <c r="X421" s="4"/>
    </row>
    <row r="422" spans="6:24" ht="15.75" customHeight="1" x14ac:dyDescent="0.25">
      <c r="F422" s="2"/>
      <c r="G422" s="2"/>
      <c r="K422" s="2"/>
      <c r="L422" s="2"/>
      <c r="P422" s="2"/>
      <c r="U422" s="2"/>
      <c r="V422" s="2"/>
      <c r="W422" s="3"/>
      <c r="X422" s="4"/>
    </row>
    <row r="423" spans="6:24" ht="15.75" customHeight="1" x14ac:dyDescent="0.25">
      <c r="F423" s="2"/>
      <c r="G423" s="2"/>
      <c r="K423" s="2"/>
      <c r="L423" s="2"/>
      <c r="P423" s="2"/>
      <c r="U423" s="2"/>
      <c r="V423" s="2"/>
      <c r="W423" s="3"/>
      <c r="X423" s="4"/>
    </row>
    <row r="424" spans="6:24" ht="15.75" customHeight="1" x14ac:dyDescent="0.25">
      <c r="F424" s="2"/>
      <c r="G424" s="2"/>
      <c r="K424" s="2"/>
      <c r="L424" s="2"/>
      <c r="P424" s="2"/>
      <c r="U424" s="2"/>
      <c r="V424" s="2"/>
      <c r="W424" s="3"/>
      <c r="X424" s="4"/>
    </row>
    <row r="425" spans="6:24" ht="15.75" customHeight="1" x14ac:dyDescent="0.25">
      <c r="F425" s="2"/>
      <c r="G425" s="2"/>
      <c r="K425" s="2"/>
      <c r="L425" s="2"/>
      <c r="P425" s="2"/>
      <c r="U425" s="2"/>
      <c r="V425" s="2"/>
      <c r="W425" s="3"/>
      <c r="X425" s="4"/>
    </row>
    <row r="426" spans="6:24" ht="15.75" customHeight="1" x14ac:dyDescent="0.25">
      <c r="F426" s="2"/>
      <c r="G426" s="2"/>
      <c r="K426" s="2"/>
      <c r="L426" s="2"/>
      <c r="P426" s="2"/>
      <c r="U426" s="2"/>
      <c r="V426" s="2"/>
      <c r="W426" s="3"/>
      <c r="X426" s="4"/>
    </row>
    <row r="427" spans="6:24" ht="15.75" customHeight="1" x14ac:dyDescent="0.25">
      <c r="F427" s="2"/>
      <c r="G427" s="2"/>
      <c r="K427" s="2"/>
      <c r="L427" s="2"/>
      <c r="P427" s="2"/>
      <c r="U427" s="2"/>
      <c r="V427" s="2"/>
      <c r="W427" s="3"/>
      <c r="X427" s="4"/>
    </row>
    <row r="428" spans="6:24" ht="15.75" customHeight="1" x14ac:dyDescent="0.25">
      <c r="F428" s="2"/>
      <c r="G428" s="2"/>
      <c r="K428" s="2"/>
      <c r="L428" s="2"/>
      <c r="P428" s="2"/>
      <c r="U428" s="2"/>
      <c r="V428" s="2"/>
      <c r="W428" s="3"/>
      <c r="X428" s="4"/>
    </row>
    <row r="429" spans="6:24" ht="15.75" customHeight="1" x14ac:dyDescent="0.25">
      <c r="F429" s="2"/>
      <c r="G429" s="2"/>
      <c r="K429" s="2"/>
      <c r="L429" s="2"/>
      <c r="P429" s="2"/>
      <c r="U429" s="2"/>
      <c r="V429" s="2"/>
      <c r="W429" s="3"/>
      <c r="X429" s="4"/>
    </row>
    <row r="430" spans="6:24" ht="15.75" customHeight="1" x14ac:dyDescent="0.25">
      <c r="F430" s="2"/>
      <c r="G430" s="2"/>
      <c r="K430" s="2"/>
      <c r="L430" s="2"/>
      <c r="P430" s="2"/>
      <c r="U430" s="2"/>
      <c r="V430" s="2"/>
      <c r="W430" s="3"/>
      <c r="X430" s="4"/>
    </row>
    <row r="431" spans="6:24" ht="15.75" customHeight="1" x14ac:dyDescent="0.25">
      <c r="F431" s="2"/>
      <c r="G431" s="2"/>
      <c r="K431" s="2"/>
      <c r="L431" s="2"/>
      <c r="P431" s="2"/>
      <c r="U431" s="2"/>
      <c r="V431" s="2"/>
      <c r="W431" s="3"/>
      <c r="X431" s="4"/>
    </row>
    <row r="432" spans="6:24" ht="15.75" customHeight="1" x14ac:dyDescent="0.25">
      <c r="F432" s="2"/>
      <c r="G432" s="2"/>
      <c r="K432" s="2"/>
      <c r="L432" s="2"/>
      <c r="P432" s="2"/>
      <c r="U432" s="2"/>
      <c r="V432" s="2"/>
      <c r="W432" s="3"/>
      <c r="X432" s="4"/>
    </row>
    <row r="433" spans="6:24" ht="15.75" customHeight="1" x14ac:dyDescent="0.25">
      <c r="F433" s="2"/>
      <c r="G433" s="2"/>
      <c r="K433" s="2"/>
      <c r="L433" s="2"/>
      <c r="P433" s="2"/>
      <c r="U433" s="2"/>
      <c r="V433" s="2"/>
      <c r="W433" s="3"/>
      <c r="X433" s="4"/>
    </row>
    <row r="434" spans="6:24" ht="15.75" customHeight="1" x14ac:dyDescent="0.25">
      <c r="F434" s="2"/>
      <c r="G434" s="2"/>
      <c r="K434" s="2"/>
      <c r="L434" s="2"/>
      <c r="P434" s="2"/>
      <c r="U434" s="2"/>
      <c r="V434" s="2"/>
      <c r="W434" s="3"/>
      <c r="X434" s="4"/>
    </row>
    <row r="435" spans="6:24" ht="15.75" customHeight="1" x14ac:dyDescent="0.25">
      <c r="F435" s="2"/>
      <c r="G435" s="2"/>
      <c r="K435" s="2"/>
      <c r="L435" s="2"/>
      <c r="P435" s="2"/>
      <c r="U435" s="2"/>
      <c r="V435" s="2"/>
      <c r="W435" s="3"/>
      <c r="X435" s="4"/>
    </row>
    <row r="436" spans="6:24" ht="15.75" customHeight="1" x14ac:dyDescent="0.25">
      <c r="F436" s="2"/>
      <c r="G436" s="2"/>
      <c r="K436" s="2"/>
      <c r="L436" s="2"/>
      <c r="P436" s="2"/>
      <c r="U436" s="2"/>
      <c r="V436" s="2"/>
      <c r="W436" s="3"/>
      <c r="X436" s="4"/>
    </row>
    <row r="437" spans="6:24" ht="15.75" customHeight="1" x14ac:dyDescent="0.25">
      <c r="F437" s="2"/>
      <c r="G437" s="2"/>
      <c r="K437" s="2"/>
      <c r="L437" s="2"/>
      <c r="P437" s="2"/>
      <c r="U437" s="2"/>
      <c r="V437" s="2"/>
      <c r="W437" s="3"/>
      <c r="X437" s="4"/>
    </row>
    <row r="438" spans="6:24" ht="15.75" customHeight="1" x14ac:dyDescent="0.25">
      <c r="F438" s="2"/>
      <c r="G438" s="2"/>
      <c r="K438" s="2"/>
      <c r="L438" s="2"/>
      <c r="P438" s="2"/>
      <c r="U438" s="2"/>
      <c r="V438" s="2"/>
      <c r="W438" s="3"/>
      <c r="X438" s="4"/>
    </row>
    <row r="439" spans="6:24" ht="15.75" customHeight="1" x14ac:dyDescent="0.25">
      <c r="F439" s="2"/>
      <c r="G439" s="2"/>
      <c r="K439" s="2"/>
      <c r="L439" s="2"/>
      <c r="P439" s="2"/>
      <c r="U439" s="2"/>
      <c r="V439" s="2"/>
      <c r="W439" s="3"/>
      <c r="X439" s="4"/>
    </row>
    <row r="440" spans="6:24" ht="15.75" customHeight="1" x14ac:dyDescent="0.25">
      <c r="F440" s="2"/>
      <c r="G440" s="2"/>
      <c r="K440" s="2"/>
      <c r="L440" s="2"/>
      <c r="P440" s="2"/>
      <c r="U440" s="2"/>
      <c r="V440" s="2"/>
      <c r="W440" s="3"/>
      <c r="X440" s="4"/>
    </row>
    <row r="441" spans="6:24" ht="15.75" customHeight="1" x14ac:dyDescent="0.25">
      <c r="F441" s="2"/>
      <c r="G441" s="2"/>
      <c r="K441" s="2"/>
      <c r="L441" s="2"/>
      <c r="P441" s="2"/>
      <c r="U441" s="2"/>
      <c r="V441" s="2"/>
      <c r="W441" s="3"/>
      <c r="X441" s="4"/>
    </row>
    <row r="442" spans="6:24" ht="15.75" customHeight="1" x14ac:dyDescent="0.25">
      <c r="F442" s="2"/>
      <c r="G442" s="2"/>
      <c r="K442" s="2"/>
      <c r="L442" s="2"/>
      <c r="P442" s="2"/>
      <c r="U442" s="2"/>
      <c r="V442" s="2"/>
      <c r="W442" s="3"/>
      <c r="X442" s="4"/>
    </row>
    <row r="443" spans="6:24" ht="15.75" customHeight="1" x14ac:dyDescent="0.25">
      <c r="F443" s="2"/>
      <c r="G443" s="2"/>
      <c r="K443" s="2"/>
      <c r="L443" s="2"/>
      <c r="P443" s="2"/>
      <c r="U443" s="2"/>
      <c r="V443" s="2"/>
      <c r="W443" s="3"/>
      <c r="X443" s="4"/>
    </row>
    <row r="444" spans="6:24" ht="15.75" customHeight="1" x14ac:dyDescent="0.25">
      <c r="F444" s="2"/>
      <c r="G444" s="2"/>
      <c r="K444" s="2"/>
      <c r="L444" s="2"/>
      <c r="P444" s="2"/>
      <c r="U444" s="2"/>
      <c r="V444" s="2"/>
      <c r="W444" s="3"/>
      <c r="X444" s="4"/>
    </row>
    <row r="445" spans="6:24" ht="15.75" customHeight="1" x14ac:dyDescent="0.25">
      <c r="F445" s="2"/>
      <c r="G445" s="2"/>
      <c r="K445" s="2"/>
      <c r="L445" s="2"/>
      <c r="P445" s="2"/>
      <c r="U445" s="2"/>
      <c r="V445" s="2"/>
      <c r="W445" s="3"/>
      <c r="X445" s="4"/>
    </row>
    <row r="446" spans="6:24" ht="15.75" customHeight="1" x14ac:dyDescent="0.25">
      <c r="F446" s="2"/>
      <c r="G446" s="2"/>
      <c r="K446" s="2"/>
      <c r="L446" s="2"/>
      <c r="P446" s="2"/>
      <c r="U446" s="2"/>
      <c r="V446" s="2"/>
      <c r="W446" s="3"/>
      <c r="X446" s="4"/>
    </row>
    <row r="447" spans="6:24" ht="15.75" customHeight="1" x14ac:dyDescent="0.25">
      <c r="F447" s="2"/>
      <c r="G447" s="2"/>
      <c r="K447" s="2"/>
      <c r="L447" s="2"/>
      <c r="P447" s="2"/>
      <c r="U447" s="2"/>
      <c r="V447" s="2"/>
      <c r="W447" s="3"/>
      <c r="X447" s="4"/>
    </row>
    <row r="448" spans="6:24" ht="15.75" customHeight="1" x14ac:dyDescent="0.25">
      <c r="F448" s="2"/>
      <c r="G448" s="2"/>
      <c r="K448" s="2"/>
      <c r="L448" s="2"/>
      <c r="P448" s="2"/>
      <c r="U448" s="2"/>
      <c r="V448" s="2"/>
      <c r="W448" s="3"/>
      <c r="X448" s="4"/>
    </row>
    <row r="449" spans="6:24" ht="15.75" customHeight="1" x14ac:dyDescent="0.25">
      <c r="F449" s="2"/>
      <c r="G449" s="2"/>
      <c r="K449" s="2"/>
      <c r="L449" s="2"/>
      <c r="P449" s="2"/>
      <c r="U449" s="2"/>
      <c r="V449" s="2"/>
      <c r="W449" s="3"/>
      <c r="X449" s="4"/>
    </row>
    <row r="450" spans="6:24" ht="15.75" customHeight="1" x14ac:dyDescent="0.25">
      <c r="F450" s="2"/>
      <c r="G450" s="2"/>
      <c r="K450" s="2"/>
      <c r="L450" s="2"/>
      <c r="P450" s="2"/>
      <c r="U450" s="2"/>
      <c r="V450" s="2"/>
      <c r="W450" s="3"/>
      <c r="X450" s="4"/>
    </row>
    <row r="451" spans="6:24" ht="15.75" customHeight="1" x14ac:dyDescent="0.25">
      <c r="F451" s="2"/>
      <c r="G451" s="2"/>
      <c r="K451" s="2"/>
      <c r="L451" s="2"/>
      <c r="P451" s="2"/>
      <c r="U451" s="2"/>
      <c r="V451" s="2"/>
      <c r="W451" s="3"/>
      <c r="X451" s="4"/>
    </row>
    <row r="452" spans="6:24" ht="15.75" customHeight="1" x14ac:dyDescent="0.25">
      <c r="F452" s="2"/>
      <c r="G452" s="2"/>
      <c r="K452" s="2"/>
      <c r="L452" s="2"/>
      <c r="P452" s="2"/>
      <c r="U452" s="2"/>
      <c r="V452" s="2"/>
      <c r="W452" s="3"/>
      <c r="X452" s="4"/>
    </row>
    <row r="453" spans="6:24" ht="15.75" customHeight="1" x14ac:dyDescent="0.25">
      <c r="F453" s="2"/>
      <c r="G453" s="2"/>
      <c r="K453" s="2"/>
      <c r="L453" s="2"/>
      <c r="P453" s="2"/>
      <c r="U453" s="2"/>
      <c r="V453" s="2"/>
      <c r="W453" s="3"/>
      <c r="X453" s="4"/>
    </row>
    <row r="454" spans="6:24" ht="15.75" customHeight="1" x14ac:dyDescent="0.25">
      <c r="F454" s="2"/>
      <c r="G454" s="2"/>
      <c r="K454" s="2"/>
      <c r="L454" s="2"/>
      <c r="P454" s="2"/>
      <c r="U454" s="2"/>
      <c r="V454" s="2"/>
      <c r="W454" s="3"/>
      <c r="X454" s="4"/>
    </row>
    <row r="455" spans="6:24" ht="15.75" customHeight="1" x14ac:dyDescent="0.25">
      <c r="F455" s="2"/>
      <c r="G455" s="2"/>
      <c r="K455" s="2"/>
      <c r="L455" s="2"/>
      <c r="P455" s="2"/>
      <c r="U455" s="2"/>
      <c r="V455" s="2"/>
      <c r="W455" s="3"/>
      <c r="X455" s="4"/>
    </row>
    <row r="456" spans="6:24" ht="15.75" customHeight="1" x14ac:dyDescent="0.25">
      <c r="F456" s="2"/>
      <c r="G456" s="2"/>
      <c r="K456" s="2"/>
      <c r="L456" s="2"/>
      <c r="P456" s="2"/>
      <c r="U456" s="2"/>
      <c r="V456" s="2"/>
      <c r="W456" s="3"/>
      <c r="X456" s="4"/>
    </row>
    <row r="457" spans="6:24" ht="15.75" customHeight="1" x14ac:dyDescent="0.25">
      <c r="F457" s="2"/>
      <c r="G457" s="2"/>
      <c r="K457" s="2"/>
      <c r="L457" s="2"/>
      <c r="P457" s="2"/>
      <c r="U457" s="2"/>
      <c r="V457" s="2"/>
      <c r="W457" s="3"/>
      <c r="X457" s="4"/>
    </row>
    <row r="458" spans="6:24" ht="15.75" customHeight="1" x14ac:dyDescent="0.25">
      <c r="F458" s="2"/>
      <c r="G458" s="2"/>
      <c r="K458" s="2"/>
      <c r="L458" s="2"/>
      <c r="P458" s="2"/>
      <c r="U458" s="2"/>
      <c r="V458" s="2"/>
      <c r="W458" s="3"/>
      <c r="X458" s="4"/>
    </row>
    <row r="459" spans="6:24" ht="15.75" customHeight="1" x14ac:dyDescent="0.25">
      <c r="F459" s="2"/>
      <c r="G459" s="2"/>
      <c r="K459" s="2"/>
      <c r="L459" s="2"/>
      <c r="P459" s="2"/>
      <c r="U459" s="2"/>
      <c r="V459" s="2"/>
      <c r="W459" s="3"/>
      <c r="X459" s="4"/>
    </row>
    <row r="460" spans="6:24" ht="15.75" customHeight="1" x14ac:dyDescent="0.25">
      <c r="F460" s="2"/>
      <c r="G460" s="2"/>
      <c r="K460" s="2"/>
      <c r="L460" s="2"/>
      <c r="P460" s="2"/>
      <c r="U460" s="2"/>
      <c r="V460" s="2"/>
      <c r="W460" s="3"/>
      <c r="X460" s="4"/>
    </row>
    <row r="461" spans="6:24" ht="15.75" customHeight="1" x14ac:dyDescent="0.25">
      <c r="F461" s="2"/>
      <c r="G461" s="2"/>
      <c r="K461" s="2"/>
      <c r="L461" s="2"/>
      <c r="P461" s="2"/>
      <c r="U461" s="2"/>
      <c r="V461" s="2"/>
      <c r="W461" s="3"/>
      <c r="X461" s="4"/>
    </row>
    <row r="462" spans="6:24" ht="15.75" customHeight="1" x14ac:dyDescent="0.25">
      <c r="F462" s="2"/>
      <c r="G462" s="2"/>
      <c r="K462" s="2"/>
      <c r="L462" s="2"/>
      <c r="P462" s="2"/>
      <c r="U462" s="2"/>
      <c r="V462" s="2"/>
      <c r="W462" s="3"/>
      <c r="X462" s="4"/>
    </row>
    <row r="463" spans="6:24" ht="15.75" customHeight="1" x14ac:dyDescent="0.25">
      <c r="F463" s="2"/>
      <c r="G463" s="2"/>
      <c r="K463" s="2"/>
      <c r="L463" s="2"/>
      <c r="P463" s="2"/>
      <c r="U463" s="2"/>
      <c r="V463" s="2"/>
      <c r="W463" s="3"/>
      <c r="X463" s="4"/>
    </row>
    <row r="464" spans="6:24" ht="15.75" customHeight="1" x14ac:dyDescent="0.25">
      <c r="F464" s="2"/>
      <c r="G464" s="2"/>
      <c r="K464" s="2"/>
      <c r="L464" s="2"/>
      <c r="P464" s="2"/>
      <c r="U464" s="2"/>
      <c r="V464" s="2"/>
      <c r="W464" s="3"/>
      <c r="X464" s="4"/>
    </row>
    <row r="465" spans="6:24" ht="15.75" customHeight="1" x14ac:dyDescent="0.25">
      <c r="F465" s="2"/>
      <c r="G465" s="2"/>
      <c r="K465" s="2"/>
      <c r="L465" s="2"/>
      <c r="P465" s="2"/>
      <c r="U465" s="2"/>
      <c r="V465" s="2"/>
      <c r="W465" s="3"/>
      <c r="X465" s="4"/>
    </row>
    <row r="466" spans="6:24" ht="15.75" customHeight="1" x14ac:dyDescent="0.25">
      <c r="F466" s="2"/>
      <c r="G466" s="2"/>
      <c r="K466" s="2"/>
      <c r="L466" s="2"/>
      <c r="P466" s="2"/>
      <c r="U466" s="2"/>
      <c r="V466" s="2"/>
      <c r="W466" s="3"/>
      <c r="X466" s="4"/>
    </row>
    <row r="467" spans="6:24" ht="15.75" customHeight="1" x14ac:dyDescent="0.25">
      <c r="F467" s="2"/>
      <c r="G467" s="2"/>
      <c r="K467" s="2"/>
      <c r="L467" s="2"/>
      <c r="P467" s="2"/>
      <c r="U467" s="2"/>
      <c r="V467" s="2"/>
      <c r="W467" s="3"/>
      <c r="X467" s="4"/>
    </row>
    <row r="468" spans="6:24" ht="15.75" customHeight="1" x14ac:dyDescent="0.25">
      <c r="F468" s="2"/>
      <c r="G468" s="2"/>
      <c r="K468" s="2"/>
      <c r="L468" s="2"/>
      <c r="P468" s="2"/>
      <c r="U468" s="2"/>
      <c r="V468" s="2"/>
      <c r="W468" s="3"/>
      <c r="X468" s="4"/>
    </row>
    <row r="469" spans="6:24" ht="15.75" customHeight="1" x14ac:dyDescent="0.25">
      <c r="F469" s="2"/>
      <c r="G469" s="2"/>
      <c r="K469" s="2"/>
      <c r="L469" s="2"/>
      <c r="P469" s="2"/>
      <c r="U469" s="2"/>
      <c r="V469" s="2"/>
      <c r="W469" s="3"/>
      <c r="X469" s="4"/>
    </row>
    <row r="470" spans="6:24" ht="15.75" customHeight="1" x14ac:dyDescent="0.25">
      <c r="F470" s="2"/>
      <c r="G470" s="2"/>
      <c r="K470" s="2"/>
      <c r="L470" s="2"/>
      <c r="P470" s="2"/>
      <c r="U470" s="2"/>
      <c r="V470" s="2"/>
      <c r="W470" s="3"/>
      <c r="X470" s="4"/>
    </row>
    <row r="471" spans="6:24" ht="15.75" customHeight="1" x14ac:dyDescent="0.25">
      <c r="F471" s="2"/>
      <c r="G471" s="2"/>
      <c r="K471" s="2"/>
      <c r="L471" s="2"/>
      <c r="P471" s="2"/>
      <c r="U471" s="2"/>
      <c r="V471" s="2"/>
      <c r="W471" s="3"/>
      <c r="X471" s="4"/>
    </row>
    <row r="472" spans="6:24" ht="15.75" customHeight="1" x14ac:dyDescent="0.25">
      <c r="F472" s="2"/>
      <c r="G472" s="2"/>
      <c r="K472" s="2"/>
      <c r="L472" s="2"/>
      <c r="P472" s="2"/>
      <c r="U472" s="2"/>
      <c r="V472" s="2"/>
      <c r="W472" s="3"/>
      <c r="X472" s="4"/>
    </row>
    <row r="473" spans="6:24" ht="15.75" customHeight="1" x14ac:dyDescent="0.25">
      <c r="F473" s="2"/>
      <c r="G473" s="2"/>
      <c r="K473" s="2"/>
      <c r="L473" s="2"/>
      <c r="P473" s="2"/>
      <c r="U473" s="2"/>
      <c r="V473" s="2"/>
      <c r="W473" s="3"/>
      <c r="X473" s="4"/>
    </row>
    <row r="474" spans="6:24" ht="15.75" customHeight="1" x14ac:dyDescent="0.25">
      <c r="F474" s="2"/>
      <c r="G474" s="2"/>
      <c r="K474" s="2"/>
      <c r="L474" s="2"/>
      <c r="P474" s="2"/>
      <c r="U474" s="2"/>
      <c r="V474" s="2"/>
      <c r="W474" s="3"/>
      <c r="X474" s="4"/>
    </row>
    <row r="475" spans="6:24" ht="15.75" customHeight="1" x14ac:dyDescent="0.25">
      <c r="F475" s="2"/>
      <c r="G475" s="2"/>
      <c r="K475" s="2"/>
      <c r="L475" s="2"/>
      <c r="P475" s="2"/>
      <c r="U475" s="2"/>
      <c r="V475" s="2"/>
      <c r="W475" s="3"/>
      <c r="X475" s="4"/>
    </row>
    <row r="476" spans="6:24" ht="15.75" customHeight="1" x14ac:dyDescent="0.25">
      <c r="F476" s="2"/>
      <c r="G476" s="2"/>
      <c r="K476" s="2"/>
      <c r="L476" s="2"/>
      <c r="P476" s="2"/>
      <c r="U476" s="2"/>
      <c r="V476" s="2"/>
      <c r="W476" s="3"/>
      <c r="X476" s="4"/>
    </row>
    <row r="477" spans="6:24" ht="15.75" customHeight="1" x14ac:dyDescent="0.25">
      <c r="F477" s="2"/>
      <c r="G477" s="2"/>
      <c r="K477" s="2"/>
      <c r="L477" s="2"/>
      <c r="P477" s="2"/>
      <c r="U477" s="2"/>
      <c r="V477" s="2"/>
      <c r="W477" s="3"/>
      <c r="X477" s="4"/>
    </row>
    <row r="478" spans="6:24" ht="15.75" customHeight="1" x14ac:dyDescent="0.25">
      <c r="F478" s="2"/>
      <c r="G478" s="2"/>
      <c r="K478" s="2"/>
      <c r="L478" s="2"/>
      <c r="P478" s="2"/>
      <c r="U478" s="2"/>
      <c r="V478" s="2"/>
      <c r="W478" s="3"/>
      <c r="X478" s="4"/>
    </row>
    <row r="479" spans="6:24" ht="15.75" customHeight="1" x14ac:dyDescent="0.25">
      <c r="F479" s="2"/>
      <c r="G479" s="2"/>
      <c r="K479" s="2"/>
      <c r="L479" s="2"/>
      <c r="P479" s="2"/>
      <c r="U479" s="2"/>
      <c r="V479" s="2"/>
      <c r="W479" s="3"/>
      <c r="X479" s="4"/>
    </row>
    <row r="480" spans="6:24" ht="15.75" customHeight="1" x14ac:dyDescent="0.25">
      <c r="F480" s="2"/>
      <c r="G480" s="2"/>
      <c r="K480" s="2"/>
      <c r="L480" s="2"/>
      <c r="P480" s="2"/>
      <c r="U480" s="2"/>
      <c r="V480" s="2"/>
      <c r="W480" s="3"/>
      <c r="X480" s="4"/>
    </row>
    <row r="481" spans="6:24" ht="15.75" customHeight="1" x14ac:dyDescent="0.25">
      <c r="F481" s="2"/>
      <c r="G481" s="2"/>
      <c r="K481" s="2"/>
      <c r="L481" s="2"/>
      <c r="P481" s="2"/>
      <c r="U481" s="2"/>
      <c r="V481" s="2"/>
      <c r="W481" s="3"/>
      <c r="X481" s="4"/>
    </row>
    <row r="482" spans="6:24" ht="15.75" customHeight="1" x14ac:dyDescent="0.25">
      <c r="F482" s="2"/>
      <c r="G482" s="2"/>
      <c r="K482" s="2"/>
      <c r="L482" s="2"/>
      <c r="P482" s="2"/>
      <c r="U482" s="2"/>
      <c r="V482" s="2"/>
      <c r="W482" s="3"/>
      <c r="X482" s="4"/>
    </row>
    <row r="483" spans="6:24" ht="15.75" customHeight="1" x14ac:dyDescent="0.25">
      <c r="F483" s="2"/>
      <c r="G483" s="2"/>
      <c r="K483" s="2"/>
      <c r="L483" s="2"/>
      <c r="P483" s="2"/>
      <c r="U483" s="2"/>
      <c r="V483" s="2"/>
      <c r="W483" s="3"/>
      <c r="X483" s="4"/>
    </row>
    <row r="484" spans="6:24" ht="15.75" customHeight="1" x14ac:dyDescent="0.25">
      <c r="F484" s="2"/>
      <c r="G484" s="2"/>
      <c r="K484" s="2"/>
      <c r="L484" s="2"/>
      <c r="P484" s="2"/>
      <c r="U484" s="2"/>
      <c r="V484" s="2"/>
      <c r="W484" s="3"/>
      <c r="X484" s="4"/>
    </row>
    <row r="485" spans="6:24" ht="15.75" customHeight="1" x14ac:dyDescent="0.25">
      <c r="F485" s="2"/>
      <c r="G485" s="2"/>
      <c r="K485" s="2"/>
      <c r="L485" s="2"/>
      <c r="P485" s="2"/>
      <c r="U485" s="2"/>
      <c r="V485" s="2"/>
      <c r="W485" s="3"/>
      <c r="X485" s="4"/>
    </row>
    <row r="486" spans="6:24" ht="15.75" customHeight="1" x14ac:dyDescent="0.25">
      <c r="F486" s="2"/>
      <c r="G486" s="2"/>
      <c r="K486" s="2"/>
      <c r="L486" s="2"/>
      <c r="P486" s="2"/>
      <c r="U486" s="2"/>
      <c r="V486" s="2"/>
      <c r="W486" s="3"/>
      <c r="X486" s="4"/>
    </row>
    <row r="487" spans="6:24" ht="15.75" customHeight="1" x14ac:dyDescent="0.25">
      <c r="F487" s="2"/>
      <c r="G487" s="2"/>
      <c r="K487" s="2"/>
      <c r="L487" s="2"/>
      <c r="P487" s="2"/>
      <c r="U487" s="2"/>
      <c r="V487" s="2"/>
      <c r="W487" s="3"/>
      <c r="X487" s="4"/>
    </row>
    <row r="488" spans="6:24" ht="15.75" customHeight="1" x14ac:dyDescent="0.25">
      <c r="F488" s="2"/>
      <c r="G488" s="2"/>
      <c r="K488" s="2"/>
      <c r="L488" s="2"/>
      <c r="P488" s="2"/>
      <c r="U488" s="2"/>
      <c r="V488" s="2"/>
      <c r="W488" s="3"/>
      <c r="X488" s="4"/>
    </row>
    <row r="489" spans="6:24" ht="15.75" customHeight="1" x14ac:dyDescent="0.25">
      <c r="F489" s="2"/>
      <c r="G489" s="2"/>
      <c r="K489" s="2"/>
      <c r="L489" s="2"/>
      <c r="P489" s="2"/>
      <c r="U489" s="2"/>
      <c r="V489" s="2"/>
      <c r="W489" s="3"/>
      <c r="X489" s="4"/>
    </row>
    <row r="490" spans="6:24" ht="15.75" customHeight="1" x14ac:dyDescent="0.25">
      <c r="F490" s="2"/>
      <c r="G490" s="2"/>
      <c r="K490" s="2"/>
      <c r="L490" s="2"/>
      <c r="P490" s="2"/>
      <c r="U490" s="2"/>
      <c r="V490" s="2"/>
      <c r="W490" s="3"/>
      <c r="X490" s="4"/>
    </row>
    <row r="491" spans="6:24" ht="15.75" customHeight="1" x14ac:dyDescent="0.25">
      <c r="F491" s="2"/>
      <c r="G491" s="2"/>
      <c r="K491" s="2"/>
      <c r="L491" s="2"/>
      <c r="P491" s="2"/>
      <c r="U491" s="2"/>
      <c r="V491" s="2"/>
      <c r="W491" s="3"/>
      <c r="X491" s="4"/>
    </row>
    <row r="492" spans="6:24" ht="15.75" customHeight="1" x14ac:dyDescent="0.25">
      <c r="F492" s="2"/>
      <c r="G492" s="2"/>
      <c r="K492" s="2"/>
      <c r="L492" s="2"/>
      <c r="P492" s="2"/>
      <c r="U492" s="2"/>
      <c r="V492" s="2"/>
      <c r="W492" s="3"/>
      <c r="X492" s="4"/>
    </row>
    <row r="493" spans="6:24" ht="15.75" customHeight="1" x14ac:dyDescent="0.25">
      <c r="F493" s="2"/>
      <c r="G493" s="2"/>
      <c r="K493" s="2"/>
      <c r="L493" s="2"/>
      <c r="P493" s="2"/>
      <c r="U493" s="2"/>
      <c r="V493" s="2"/>
      <c r="W493" s="3"/>
      <c r="X493" s="4"/>
    </row>
    <row r="494" spans="6:24" ht="15.75" customHeight="1" x14ac:dyDescent="0.25">
      <c r="F494" s="2"/>
      <c r="G494" s="2"/>
      <c r="K494" s="2"/>
      <c r="L494" s="2"/>
      <c r="P494" s="2"/>
      <c r="U494" s="2"/>
      <c r="V494" s="2"/>
      <c r="W494" s="3"/>
      <c r="X494" s="4"/>
    </row>
    <row r="495" spans="6:24" ht="15.75" customHeight="1" x14ac:dyDescent="0.25">
      <c r="F495" s="2"/>
      <c r="G495" s="2"/>
      <c r="K495" s="2"/>
      <c r="L495" s="2"/>
      <c r="P495" s="2"/>
      <c r="U495" s="2"/>
      <c r="V495" s="2"/>
      <c r="W495" s="3"/>
      <c r="X495" s="4"/>
    </row>
    <row r="496" spans="6:24" ht="15.75" customHeight="1" x14ac:dyDescent="0.25">
      <c r="F496" s="2"/>
      <c r="G496" s="2"/>
      <c r="K496" s="2"/>
      <c r="L496" s="2"/>
      <c r="P496" s="2"/>
      <c r="U496" s="2"/>
      <c r="V496" s="2"/>
      <c r="W496" s="3"/>
      <c r="X496" s="4"/>
    </row>
    <row r="497" spans="6:24" ht="15.75" customHeight="1" x14ac:dyDescent="0.25">
      <c r="F497" s="2"/>
      <c r="G497" s="2"/>
      <c r="K497" s="2"/>
      <c r="L497" s="2"/>
      <c r="P497" s="2"/>
      <c r="U497" s="2"/>
      <c r="V497" s="2"/>
      <c r="W497" s="3"/>
      <c r="X497" s="4"/>
    </row>
    <row r="498" spans="6:24" ht="15.75" customHeight="1" x14ac:dyDescent="0.25">
      <c r="F498" s="2"/>
      <c r="G498" s="2"/>
      <c r="K498" s="2"/>
      <c r="L498" s="2"/>
      <c r="P498" s="2"/>
      <c r="U498" s="2"/>
      <c r="V498" s="2"/>
      <c r="W498" s="3"/>
      <c r="X498" s="4"/>
    </row>
    <row r="499" spans="6:24" ht="15.75" customHeight="1" x14ac:dyDescent="0.25">
      <c r="F499" s="2"/>
      <c r="G499" s="2"/>
      <c r="K499" s="2"/>
      <c r="L499" s="2"/>
      <c r="P499" s="2"/>
      <c r="U499" s="2"/>
      <c r="V499" s="2"/>
      <c r="W499" s="3"/>
      <c r="X499" s="4"/>
    </row>
    <row r="500" spans="6:24" ht="15.75" customHeight="1" x14ac:dyDescent="0.25">
      <c r="F500" s="2"/>
      <c r="G500" s="2"/>
      <c r="K500" s="2"/>
      <c r="L500" s="2"/>
      <c r="P500" s="2"/>
      <c r="U500" s="2"/>
      <c r="V500" s="2"/>
      <c r="W500" s="3"/>
      <c r="X500" s="4"/>
    </row>
    <row r="501" spans="6:24" ht="15.75" customHeight="1" x14ac:dyDescent="0.25">
      <c r="F501" s="2"/>
      <c r="G501" s="2"/>
      <c r="K501" s="2"/>
      <c r="L501" s="2"/>
      <c r="P501" s="2"/>
      <c r="U501" s="2"/>
      <c r="V501" s="2"/>
      <c r="W501" s="3"/>
      <c r="X501" s="4"/>
    </row>
    <row r="502" spans="6:24" ht="15.75" customHeight="1" x14ac:dyDescent="0.25">
      <c r="F502" s="2"/>
      <c r="G502" s="2"/>
      <c r="K502" s="2"/>
      <c r="L502" s="2"/>
      <c r="P502" s="2"/>
      <c r="U502" s="2"/>
      <c r="V502" s="2"/>
      <c r="W502" s="3"/>
      <c r="X502" s="4"/>
    </row>
    <row r="503" spans="6:24" ht="15.75" customHeight="1" x14ac:dyDescent="0.25">
      <c r="F503" s="2"/>
      <c r="G503" s="2"/>
      <c r="K503" s="2"/>
      <c r="L503" s="2"/>
      <c r="P503" s="2"/>
      <c r="U503" s="2"/>
      <c r="V503" s="2"/>
      <c r="W503" s="3"/>
      <c r="X503" s="4"/>
    </row>
    <row r="504" spans="6:24" ht="15.75" customHeight="1" x14ac:dyDescent="0.25">
      <c r="F504" s="2"/>
      <c r="G504" s="2"/>
      <c r="K504" s="2"/>
      <c r="L504" s="2"/>
      <c r="P504" s="2"/>
      <c r="U504" s="2"/>
      <c r="V504" s="2"/>
      <c r="W504" s="3"/>
      <c r="X504" s="4"/>
    </row>
    <row r="505" spans="6:24" ht="15.75" customHeight="1" x14ac:dyDescent="0.25">
      <c r="F505" s="2"/>
      <c r="G505" s="2"/>
      <c r="K505" s="2"/>
      <c r="L505" s="2"/>
      <c r="P505" s="2"/>
      <c r="U505" s="2"/>
      <c r="V505" s="2"/>
      <c r="W505" s="3"/>
      <c r="X505" s="4"/>
    </row>
    <row r="506" spans="6:24" ht="15.75" customHeight="1" x14ac:dyDescent="0.25">
      <c r="F506" s="2"/>
      <c r="G506" s="2"/>
      <c r="K506" s="2"/>
      <c r="L506" s="2"/>
      <c r="P506" s="2"/>
      <c r="U506" s="2"/>
      <c r="V506" s="2"/>
      <c r="W506" s="3"/>
      <c r="X506" s="4"/>
    </row>
    <row r="507" spans="6:24" ht="15.75" customHeight="1" x14ac:dyDescent="0.25">
      <c r="F507" s="2"/>
      <c r="G507" s="2"/>
      <c r="K507" s="2"/>
      <c r="L507" s="2"/>
      <c r="P507" s="2"/>
      <c r="U507" s="2"/>
      <c r="V507" s="2"/>
      <c r="W507" s="3"/>
      <c r="X507" s="4"/>
    </row>
    <row r="508" spans="6:24" ht="15.75" customHeight="1" x14ac:dyDescent="0.25">
      <c r="F508" s="2"/>
      <c r="G508" s="2"/>
      <c r="K508" s="2"/>
      <c r="L508" s="2"/>
      <c r="P508" s="2"/>
      <c r="U508" s="2"/>
      <c r="V508" s="2"/>
      <c r="W508" s="3"/>
      <c r="X508" s="4"/>
    </row>
    <row r="509" spans="6:24" ht="15.75" customHeight="1" x14ac:dyDescent="0.25">
      <c r="F509" s="2"/>
      <c r="G509" s="2"/>
      <c r="K509" s="2"/>
      <c r="L509" s="2"/>
      <c r="P509" s="2"/>
      <c r="U509" s="2"/>
      <c r="V509" s="2"/>
      <c r="W509" s="3"/>
      <c r="X509" s="4"/>
    </row>
    <row r="510" spans="6:24" ht="15.75" customHeight="1" x14ac:dyDescent="0.25">
      <c r="F510" s="2"/>
      <c r="G510" s="2"/>
      <c r="K510" s="2"/>
      <c r="L510" s="2"/>
      <c r="P510" s="2"/>
      <c r="U510" s="2"/>
      <c r="V510" s="2"/>
      <c r="W510" s="3"/>
      <c r="X510" s="4"/>
    </row>
    <row r="511" spans="6:24" ht="15.75" customHeight="1" x14ac:dyDescent="0.25">
      <c r="F511" s="2"/>
      <c r="G511" s="2"/>
      <c r="K511" s="2"/>
      <c r="L511" s="2"/>
      <c r="P511" s="2"/>
      <c r="U511" s="2"/>
      <c r="V511" s="2"/>
      <c r="W511" s="3"/>
      <c r="X511" s="4"/>
    </row>
    <row r="512" spans="6:24" ht="15.75" customHeight="1" x14ac:dyDescent="0.25">
      <c r="F512" s="2"/>
      <c r="G512" s="2"/>
      <c r="K512" s="2"/>
      <c r="L512" s="2"/>
      <c r="P512" s="2"/>
      <c r="U512" s="2"/>
      <c r="V512" s="2"/>
      <c r="W512" s="3"/>
      <c r="X512" s="4"/>
    </row>
    <row r="513" spans="6:24" ht="15.75" customHeight="1" x14ac:dyDescent="0.25">
      <c r="F513" s="2"/>
      <c r="G513" s="2"/>
      <c r="K513" s="2"/>
      <c r="L513" s="2"/>
      <c r="P513" s="2"/>
      <c r="U513" s="2"/>
      <c r="V513" s="2"/>
      <c r="W513" s="3"/>
      <c r="X513" s="4"/>
    </row>
    <row r="514" spans="6:24" ht="15.75" customHeight="1" x14ac:dyDescent="0.25">
      <c r="F514" s="2"/>
      <c r="G514" s="2"/>
      <c r="K514" s="2"/>
      <c r="L514" s="2"/>
      <c r="P514" s="2"/>
      <c r="U514" s="2"/>
      <c r="V514" s="2"/>
      <c r="W514" s="3"/>
      <c r="X514" s="4"/>
    </row>
    <row r="515" spans="6:24" ht="15.75" customHeight="1" x14ac:dyDescent="0.25">
      <c r="F515" s="2"/>
      <c r="G515" s="2"/>
      <c r="K515" s="2"/>
      <c r="L515" s="2"/>
      <c r="P515" s="2"/>
      <c r="U515" s="2"/>
      <c r="V515" s="2"/>
      <c r="W515" s="3"/>
      <c r="X515" s="4"/>
    </row>
    <row r="516" spans="6:24" ht="15.75" customHeight="1" x14ac:dyDescent="0.25">
      <c r="F516" s="2"/>
      <c r="G516" s="2"/>
      <c r="K516" s="2"/>
      <c r="L516" s="2"/>
      <c r="P516" s="2"/>
      <c r="U516" s="2"/>
      <c r="V516" s="2"/>
      <c r="W516" s="3"/>
      <c r="X516" s="4"/>
    </row>
    <row r="517" spans="6:24" ht="15.75" customHeight="1" x14ac:dyDescent="0.25">
      <c r="F517" s="2"/>
      <c r="G517" s="2"/>
      <c r="K517" s="2"/>
      <c r="L517" s="2"/>
      <c r="P517" s="2"/>
      <c r="U517" s="2"/>
      <c r="V517" s="2"/>
      <c r="W517" s="3"/>
      <c r="X517" s="4"/>
    </row>
    <row r="518" spans="6:24" ht="15.75" customHeight="1" x14ac:dyDescent="0.25">
      <c r="F518" s="2"/>
      <c r="G518" s="2"/>
      <c r="K518" s="2"/>
      <c r="L518" s="2"/>
      <c r="P518" s="2"/>
      <c r="U518" s="2"/>
      <c r="V518" s="2"/>
      <c r="W518" s="3"/>
      <c r="X518" s="4"/>
    </row>
    <row r="519" spans="6:24" ht="15.75" customHeight="1" x14ac:dyDescent="0.25">
      <c r="F519" s="2"/>
      <c r="G519" s="2"/>
      <c r="K519" s="2"/>
      <c r="L519" s="2"/>
      <c r="P519" s="2"/>
      <c r="U519" s="2"/>
      <c r="V519" s="2"/>
      <c r="W519" s="3"/>
      <c r="X519" s="4"/>
    </row>
    <row r="520" spans="6:24" ht="15.75" customHeight="1" x14ac:dyDescent="0.25">
      <c r="F520" s="2"/>
      <c r="G520" s="2"/>
      <c r="K520" s="2"/>
      <c r="L520" s="2"/>
      <c r="P520" s="2"/>
      <c r="U520" s="2"/>
      <c r="V520" s="2"/>
      <c r="W520" s="3"/>
      <c r="X520" s="4"/>
    </row>
    <row r="521" spans="6:24" ht="15.75" customHeight="1" x14ac:dyDescent="0.25">
      <c r="F521" s="2"/>
      <c r="G521" s="2"/>
      <c r="K521" s="2"/>
      <c r="L521" s="2"/>
      <c r="P521" s="2"/>
      <c r="U521" s="2"/>
      <c r="V521" s="2"/>
      <c r="W521" s="3"/>
      <c r="X521" s="4"/>
    </row>
    <row r="522" spans="6:24" ht="15.75" customHeight="1" x14ac:dyDescent="0.25">
      <c r="F522" s="2"/>
      <c r="G522" s="2"/>
      <c r="K522" s="2"/>
      <c r="L522" s="2"/>
      <c r="P522" s="2"/>
      <c r="U522" s="2"/>
      <c r="V522" s="2"/>
      <c r="W522" s="3"/>
      <c r="X522" s="4"/>
    </row>
    <row r="523" spans="6:24" ht="15.75" customHeight="1" x14ac:dyDescent="0.25">
      <c r="F523" s="2"/>
      <c r="G523" s="2"/>
      <c r="K523" s="2"/>
      <c r="L523" s="2"/>
      <c r="P523" s="2"/>
      <c r="U523" s="2"/>
      <c r="V523" s="2"/>
      <c r="W523" s="3"/>
      <c r="X523" s="4"/>
    </row>
    <row r="524" spans="6:24" ht="15.75" customHeight="1" x14ac:dyDescent="0.25">
      <c r="F524" s="2"/>
      <c r="G524" s="2"/>
      <c r="K524" s="2"/>
      <c r="L524" s="2"/>
      <c r="P524" s="2"/>
      <c r="U524" s="2"/>
      <c r="V524" s="2"/>
      <c r="W524" s="3"/>
      <c r="X524" s="4"/>
    </row>
    <row r="525" spans="6:24" ht="15.75" customHeight="1" x14ac:dyDescent="0.25">
      <c r="F525" s="2"/>
      <c r="G525" s="2"/>
      <c r="K525" s="2"/>
      <c r="L525" s="2"/>
      <c r="P525" s="2"/>
      <c r="U525" s="2"/>
      <c r="V525" s="2"/>
      <c r="W525" s="3"/>
      <c r="X525" s="4"/>
    </row>
    <row r="526" spans="6:24" ht="15.75" customHeight="1" x14ac:dyDescent="0.25">
      <c r="F526" s="2"/>
      <c r="G526" s="2"/>
      <c r="K526" s="2"/>
      <c r="L526" s="2"/>
      <c r="P526" s="2"/>
      <c r="U526" s="2"/>
      <c r="V526" s="2"/>
      <c r="W526" s="3"/>
      <c r="X526" s="4"/>
    </row>
    <row r="527" spans="6:24" ht="15.75" customHeight="1" x14ac:dyDescent="0.25">
      <c r="F527" s="2"/>
      <c r="G527" s="2"/>
      <c r="K527" s="2"/>
      <c r="L527" s="2"/>
      <c r="P527" s="2"/>
      <c r="U527" s="2"/>
      <c r="V527" s="2"/>
      <c r="W527" s="3"/>
      <c r="X527" s="4"/>
    </row>
    <row r="528" spans="6:24" ht="15.75" customHeight="1" x14ac:dyDescent="0.25">
      <c r="F528" s="2"/>
      <c r="G528" s="2"/>
      <c r="K528" s="2"/>
      <c r="L528" s="2"/>
      <c r="P528" s="2"/>
      <c r="U528" s="2"/>
      <c r="V528" s="2"/>
      <c r="W528" s="3"/>
      <c r="X528" s="4"/>
    </row>
    <row r="529" spans="6:24" ht="15.75" customHeight="1" x14ac:dyDescent="0.25">
      <c r="F529" s="2"/>
      <c r="G529" s="2"/>
      <c r="K529" s="2"/>
      <c r="L529" s="2"/>
      <c r="P529" s="2"/>
      <c r="U529" s="2"/>
      <c r="V529" s="2"/>
      <c r="W529" s="3"/>
      <c r="X529" s="4"/>
    </row>
    <row r="530" spans="6:24" ht="15.75" customHeight="1" x14ac:dyDescent="0.25">
      <c r="F530" s="2"/>
      <c r="G530" s="2"/>
      <c r="K530" s="2"/>
      <c r="L530" s="2"/>
      <c r="P530" s="2"/>
      <c r="U530" s="2"/>
      <c r="V530" s="2"/>
      <c r="W530" s="3"/>
      <c r="X530" s="4"/>
    </row>
    <row r="531" spans="6:24" ht="15.75" customHeight="1" x14ac:dyDescent="0.25">
      <c r="F531" s="2"/>
      <c r="G531" s="2"/>
      <c r="K531" s="2"/>
      <c r="L531" s="2"/>
      <c r="P531" s="2"/>
      <c r="U531" s="2"/>
      <c r="V531" s="2"/>
      <c r="W531" s="3"/>
      <c r="X531" s="4"/>
    </row>
    <row r="532" spans="6:24" ht="15.75" customHeight="1" x14ac:dyDescent="0.25">
      <c r="F532" s="2"/>
      <c r="G532" s="2"/>
      <c r="K532" s="2"/>
      <c r="L532" s="2"/>
      <c r="P532" s="2"/>
      <c r="U532" s="2"/>
      <c r="V532" s="2"/>
      <c r="W532" s="3"/>
      <c r="X532" s="4"/>
    </row>
    <row r="533" spans="6:24" ht="15.75" customHeight="1" x14ac:dyDescent="0.25">
      <c r="F533" s="2"/>
      <c r="G533" s="2"/>
      <c r="K533" s="2"/>
      <c r="L533" s="2"/>
      <c r="P533" s="2"/>
      <c r="U533" s="2"/>
      <c r="V533" s="2"/>
      <c r="W533" s="3"/>
      <c r="X533" s="4"/>
    </row>
    <row r="534" spans="6:24" ht="15.75" customHeight="1" x14ac:dyDescent="0.25">
      <c r="F534" s="2"/>
      <c r="G534" s="2"/>
      <c r="K534" s="2"/>
      <c r="L534" s="2"/>
      <c r="P534" s="2"/>
      <c r="U534" s="2"/>
      <c r="V534" s="2"/>
      <c r="W534" s="3"/>
      <c r="X534" s="4"/>
    </row>
    <row r="535" spans="6:24" ht="15.75" customHeight="1" x14ac:dyDescent="0.25">
      <c r="F535" s="2"/>
      <c r="G535" s="2"/>
      <c r="K535" s="2"/>
      <c r="L535" s="2"/>
      <c r="P535" s="2"/>
      <c r="U535" s="2"/>
      <c r="V535" s="2"/>
      <c r="W535" s="3"/>
      <c r="X535" s="4"/>
    </row>
    <row r="536" spans="6:24" ht="15.75" customHeight="1" x14ac:dyDescent="0.25">
      <c r="F536" s="2"/>
      <c r="G536" s="2"/>
      <c r="K536" s="2"/>
      <c r="L536" s="2"/>
      <c r="P536" s="2"/>
      <c r="U536" s="2"/>
      <c r="V536" s="2"/>
      <c r="W536" s="3"/>
      <c r="X536" s="4"/>
    </row>
    <row r="537" spans="6:24" ht="15.75" customHeight="1" x14ac:dyDescent="0.25">
      <c r="F537" s="2"/>
      <c r="G537" s="2"/>
      <c r="K537" s="2"/>
      <c r="L537" s="2"/>
      <c r="P537" s="2"/>
      <c r="U537" s="2"/>
      <c r="V537" s="2"/>
      <c r="W537" s="3"/>
      <c r="X537" s="4"/>
    </row>
    <row r="538" spans="6:24" ht="15.75" customHeight="1" x14ac:dyDescent="0.25">
      <c r="F538" s="2"/>
      <c r="G538" s="2"/>
      <c r="K538" s="2"/>
      <c r="L538" s="2"/>
      <c r="P538" s="2"/>
      <c r="U538" s="2"/>
      <c r="V538" s="2"/>
      <c r="W538" s="3"/>
      <c r="X538" s="4"/>
    </row>
    <row r="539" spans="6:24" ht="15.75" customHeight="1" x14ac:dyDescent="0.25">
      <c r="F539" s="2"/>
      <c r="G539" s="2"/>
      <c r="K539" s="2"/>
      <c r="L539" s="2"/>
      <c r="P539" s="2"/>
      <c r="U539" s="2"/>
      <c r="V539" s="2"/>
      <c r="W539" s="3"/>
      <c r="X539" s="4"/>
    </row>
    <row r="540" spans="6:24" ht="15.75" customHeight="1" x14ac:dyDescent="0.25">
      <c r="F540" s="2"/>
      <c r="G540" s="2"/>
      <c r="K540" s="2"/>
      <c r="L540" s="2"/>
      <c r="P540" s="2"/>
      <c r="U540" s="2"/>
      <c r="V540" s="2"/>
      <c r="W540" s="3"/>
      <c r="X540" s="4"/>
    </row>
    <row r="541" spans="6:24" ht="15.75" customHeight="1" x14ac:dyDescent="0.25">
      <c r="F541" s="2"/>
      <c r="G541" s="2"/>
      <c r="K541" s="2"/>
      <c r="L541" s="2"/>
      <c r="P541" s="2"/>
      <c r="U541" s="2"/>
      <c r="V541" s="2"/>
      <c r="W541" s="3"/>
      <c r="X541" s="4"/>
    </row>
    <row r="542" spans="6:24" ht="15.75" customHeight="1" x14ac:dyDescent="0.25">
      <c r="F542" s="2"/>
      <c r="G542" s="2"/>
      <c r="K542" s="2"/>
      <c r="L542" s="2"/>
      <c r="P542" s="2"/>
      <c r="U542" s="2"/>
      <c r="V542" s="2"/>
      <c r="W542" s="3"/>
      <c r="X542" s="4"/>
    </row>
    <row r="543" spans="6:24" ht="15.75" customHeight="1" x14ac:dyDescent="0.25">
      <c r="F543" s="2"/>
      <c r="G543" s="2"/>
      <c r="K543" s="2"/>
      <c r="L543" s="2"/>
      <c r="P543" s="2"/>
      <c r="U543" s="2"/>
      <c r="V543" s="2"/>
      <c r="W543" s="3"/>
      <c r="X543" s="4"/>
    </row>
    <row r="544" spans="6:24" ht="15.75" customHeight="1" x14ac:dyDescent="0.25">
      <c r="F544" s="2"/>
      <c r="G544" s="2"/>
      <c r="K544" s="2"/>
      <c r="L544" s="2"/>
      <c r="P544" s="2"/>
      <c r="U544" s="2"/>
      <c r="V544" s="2"/>
      <c r="W544" s="3"/>
      <c r="X544" s="4"/>
    </row>
    <row r="545" spans="6:24" ht="15.75" customHeight="1" x14ac:dyDescent="0.25">
      <c r="F545" s="2"/>
      <c r="G545" s="2"/>
      <c r="K545" s="2"/>
      <c r="L545" s="2"/>
      <c r="P545" s="2"/>
      <c r="U545" s="2"/>
      <c r="V545" s="2"/>
      <c r="W545" s="3"/>
      <c r="X545" s="4"/>
    </row>
    <row r="546" spans="6:24" ht="15.75" customHeight="1" x14ac:dyDescent="0.25">
      <c r="F546" s="2"/>
      <c r="G546" s="2"/>
      <c r="K546" s="2"/>
      <c r="L546" s="2"/>
      <c r="P546" s="2"/>
      <c r="U546" s="2"/>
      <c r="V546" s="2"/>
      <c r="W546" s="3"/>
      <c r="X546" s="4"/>
    </row>
    <row r="547" spans="6:24" ht="15.75" customHeight="1" x14ac:dyDescent="0.25">
      <c r="F547" s="2"/>
      <c r="G547" s="2"/>
      <c r="K547" s="2"/>
      <c r="L547" s="2"/>
      <c r="P547" s="2"/>
      <c r="U547" s="2"/>
      <c r="V547" s="2"/>
      <c r="W547" s="3"/>
      <c r="X547" s="4"/>
    </row>
    <row r="548" spans="6:24" ht="15.75" customHeight="1" x14ac:dyDescent="0.25">
      <c r="F548" s="2"/>
      <c r="G548" s="2"/>
      <c r="K548" s="2"/>
      <c r="L548" s="2"/>
      <c r="P548" s="2"/>
      <c r="U548" s="2"/>
      <c r="V548" s="2"/>
      <c r="W548" s="3"/>
      <c r="X548" s="4"/>
    </row>
    <row r="549" spans="6:24" ht="15.75" customHeight="1" x14ac:dyDescent="0.25">
      <c r="F549" s="2"/>
      <c r="G549" s="2"/>
      <c r="K549" s="2"/>
      <c r="L549" s="2"/>
      <c r="P549" s="2"/>
      <c r="U549" s="2"/>
      <c r="V549" s="2"/>
      <c r="W549" s="3"/>
      <c r="X549" s="4"/>
    </row>
    <row r="550" spans="6:24" ht="15.75" customHeight="1" x14ac:dyDescent="0.25">
      <c r="F550" s="2"/>
      <c r="G550" s="2"/>
      <c r="K550" s="2"/>
      <c r="L550" s="2"/>
      <c r="P550" s="2"/>
      <c r="U550" s="2"/>
      <c r="V550" s="2"/>
      <c r="W550" s="3"/>
      <c r="X550" s="4"/>
    </row>
    <row r="551" spans="6:24" ht="15.75" customHeight="1" x14ac:dyDescent="0.25">
      <c r="F551" s="2"/>
      <c r="G551" s="2"/>
      <c r="K551" s="2"/>
      <c r="L551" s="2"/>
      <c r="P551" s="2"/>
      <c r="U551" s="2"/>
      <c r="V551" s="2"/>
      <c r="W551" s="3"/>
      <c r="X551" s="4"/>
    </row>
    <row r="552" spans="6:24" ht="15.75" customHeight="1" x14ac:dyDescent="0.25">
      <c r="F552" s="2"/>
      <c r="G552" s="2"/>
      <c r="K552" s="2"/>
      <c r="L552" s="2"/>
      <c r="P552" s="2"/>
      <c r="U552" s="2"/>
      <c r="V552" s="2"/>
      <c r="W552" s="3"/>
      <c r="X552" s="4"/>
    </row>
    <row r="553" spans="6:24" ht="15.75" customHeight="1" x14ac:dyDescent="0.25">
      <c r="F553" s="2"/>
      <c r="G553" s="2"/>
      <c r="K553" s="2"/>
      <c r="L553" s="2"/>
      <c r="P553" s="2"/>
      <c r="U553" s="2"/>
      <c r="V553" s="2"/>
      <c r="W553" s="3"/>
      <c r="X553" s="4"/>
    </row>
    <row r="554" spans="6:24" ht="15.75" customHeight="1" x14ac:dyDescent="0.25">
      <c r="F554" s="2"/>
      <c r="G554" s="2"/>
      <c r="K554" s="2"/>
      <c r="L554" s="2"/>
      <c r="P554" s="2"/>
      <c r="U554" s="2"/>
      <c r="V554" s="2"/>
      <c r="W554" s="3"/>
      <c r="X554" s="4"/>
    </row>
    <row r="555" spans="6:24" ht="15.75" customHeight="1" x14ac:dyDescent="0.25">
      <c r="F555" s="2"/>
      <c r="G555" s="2"/>
      <c r="K555" s="2"/>
      <c r="L555" s="2"/>
      <c r="P555" s="2"/>
      <c r="U555" s="2"/>
      <c r="V555" s="2"/>
      <c r="W555" s="3"/>
      <c r="X555" s="4"/>
    </row>
    <row r="556" spans="6:24" ht="15.75" customHeight="1" x14ac:dyDescent="0.25">
      <c r="F556" s="2"/>
      <c r="G556" s="2"/>
      <c r="K556" s="2"/>
      <c r="L556" s="2"/>
      <c r="P556" s="2"/>
      <c r="U556" s="2"/>
      <c r="V556" s="2"/>
      <c r="W556" s="3"/>
      <c r="X556" s="4"/>
    </row>
    <row r="557" spans="6:24" ht="15.75" customHeight="1" x14ac:dyDescent="0.25">
      <c r="F557" s="2"/>
      <c r="G557" s="2"/>
      <c r="K557" s="2"/>
      <c r="L557" s="2"/>
      <c r="P557" s="2"/>
      <c r="U557" s="2"/>
      <c r="V557" s="2"/>
      <c r="W557" s="3"/>
      <c r="X557" s="4"/>
    </row>
    <row r="558" spans="6:24" ht="15.75" customHeight="1" x14ac:dyDescent="0.25">
      <c r="F558" s="2"/>
      <c r="G558" s="2"/>
      <c r="K558" s="2"/>
      <c r="L558" s="2"/>
      <c r="P558" s="2"/>
      <c r="U558" s="2"/>
      <c r="V558" s="2"/>
      <c r="W558" s="3"/>
      <c r="X558" s="4"/>
    </row>
    <row r="559" spans="6:24" ht="15.75" customHeight="1" x14ac:dyDescent="0.25">
      <c r="F559" s="2"/>
      <c r="G559" s="2"/>
      <c r="K559" s="2"/>
      <c r="L559" s="2"/>
      <c r="P559" s="2"/>
      <c r="U559" s="2"/>
      <c r="V559" s="2"/>
      <c r="W559" s="3"/>
      <c r="X559" s="4"/>
    </row>
    <row r="560" spans="6:24" ht="15.75" customHeight="1" x14ac:dyDescent="0.25">
      <c r="F560" s="2"/>
      <c r="G560" s="2"/>
      <c r="K560" s="2"/>
      <c r="L560" s="2"/>
      <c r="P560" s="2"/>
      <c r="U560" s="2"/>
      <c r="V560" s="2"/>
      <c r="W560" s="3"/>
      <c r="X560" s="4"/>
    </row>
    <row r="561" spans="6:24" ht="15.75" customHeight="1" x14ac:dyDescent="0.25">
      <c r="F561" s="2"/>
      <c r="G561" s="2"/>
      <c r="K561" s="2"/>
      <c r="L561" s="2"/>
      <c r="P561" s="2"/>
      <c r="U561" s="2"/>
      <c r="V561" s="2"/>
      <c r="W561" s="3"/>
      <c r="X561" s="4"/>
    </row>
    <row r="562" spans="6:24" ht="15.75" customHeight="1" x14ac:dyDescent="0.25">
      <c r="F562" s="2"/>
      <c r="G562" s="2"/>
      <c r="K562" s="2"/>
      <c r="L562" s="2"/>
      <c r="P562" s="2"/>
      <c r="U562" s="2"/>
      <c r="V562" s="2"/>
      <c r="W562" s="3"/>
      <c r="X562" s="4"/>
    </row>
    <row r="563" spans="6:24" ht="15.75" customHeight="1" x14ac:dyDescent="0.25">
      <c r="F563" s="2"/>
      <c r="G563" s="2"/>
      <c r="K563" s="2"/>
      <c r="L563" s="2"/>
      <c r="P563" s="2"/>
      <c r="U563" s="2"/>
      <c r="V563" s="2"/>
      <c r="W563" s="3"/>
      <c r="X563" s="4"/>
    </row>
    <row r="564" spans="6:24" ht="15.75" customHeight="1" x14ac:dyDescent="0.25">
      <c r="F564" s="2"/>
      <c r="G564" s="2"/>
      <c r="K564" s="2"/>
      <c r="L564" s="2"/>
      <c r="P564" s="2"/>
      <c r="U564" s="2"/>
      <c r="V564" s="2"/>
      <c r="W564" s="3"/>
      <c r="X564" s="4"/>
    </row>
    <row r="565" spans="6:24" ht="15.75" customHeight="1" x14ac:dyDescent="0.25">
      <c r="F565" s="2"/>
      <c r="G565" s="2"/>
      <c r="K565" s="2"/>
      <c r="L565" s="2"/>
      <c r="P565" s="2"/>
      <c r="U565" s="2"/>
      <c r="V565" s="2"/>
      <c r="W565" s="3"/>
      <c r="X565" s="4"/>
    </row>
    <row r="566" spans="6:24" ht="15.75" customHeight="1" x14ac:dyDescent="0.25">
      <c r="F566" s="2"/>
      <c r="G566" s="2"/>
      <c r="K566" s="2"/>
      <c r="L566" s="2"/>
      <c r="P566" s="2"/>
      <c r="U566" s="2"/>
      <c r="V566" s="2"/>
      <c r="W566" s="3"/>
      <c r="X566" s="4"/>
    </row>
    <row r="567" spans="6:24" ht="15.75" customHeight="1" x14ac:dyDescent="0.25">
      <c r="F567" s="2"/>
      <c r="G567" s="2"/>
      <c r="K567" s="2"/>
      <c r="L567" s="2"/>
      <c r="P567" s="2"/>
      <c r="U567" s="2"/>
      <c r="V567" s="2"/>
      <c r="W567" s="3"/>
      <c r="X567" s="4"/>
    </row>
    <row r="568" spans="6:24" ht="15.75" customHeight="1" x14ac:dyDescent="0.25">
      <c r="F568" s="2"/>
      <c r="G568" s="2"/>
      <c r="K568" s="2"/>
      <c r="L568" s="2"/>
      <c r="P568" s="2"/>
      <c r="U568" s="2"/>
      <c r="V568" s="2"/>
      <c r="W568" s="3"/>
      <c r="X568" s="4"/>
    </row>
    <row r="569" spans="6:24" ht="15.75" customHeight="1" x14ac:dyDescent="0.25">
      <c r="F569" s="2"/>
      <c r="G569" s="2"/>
      <c r="K569" s="2"/>
      <c r="L569" s="2"/>
      <c r="P569" s="2"/>
      <c r="U569" s="2"/>
      <c r="V569" s="2"/>
      <c r="W569" s="3"/>
      <c r="X569" s="4"/>
    </row>
    <row r="570" spans="6:24" ht="15.75" customHeight="1" x14ac:dyDescent="0.25">
      <c r="F570" s="2"/>
      <c r="G570" s="2"/>
      <c r="K570" s="2"/>
      <c r="L570" s="2"/>
      <c r="P570" s="2"/>
      <c r="U570" s="2"/>
      <c r="V570" s="2"/>
      <c r="W570" s="3"/>
      <c r="X570" s="4"/>
    </row>
    <row r="571" spans="6:24" ht="15.75" customHeight="1" x14ac:dyDescent="0.25">
      <c r="F571" s="2"/>
      <c r="G571" s="2"/>
      <c r="K571" s="2"/>
      <c r="L571" s="2"/>
      <c r="P571" s="2"/>
      <c r="U571" s="2"/>
      <c r="V571" s="2"/>
      <c r="W571" s="3"/>
      <c r="X571" s="4"/>
    </row>
    <row r="572" spans="6:24" ht="15.75" customHeight="1" x14ac:dyDescent="0.25">
      <c r="F572" s="2"/>
      <c r="G572" s="2"/>
      <c r="K572" s="2"/>
      <c r="L572" s="2"/>
      <c r="P572" s="2"/>
      <c r="U572" s="2"/>
      <c r="V572" s="2"/>
      <c r="W572" s="3"/>
      <c r="X572" s="4"/>
    </row>
    <row r="573" spans="6:24" ht="15.75" customHeight="1" x14ac:dyDescent="0.25">
      <c r="F573" s="2"/>
      <c r="G573" s="2"/>
      <c r="K573" s="2"/>
      <c r="L573" s="2"/>
      <c r="P573" s="2"/>
      <c r="U573" s="2"/>
      <c r="V573" s="2"/>
      <c r="W573" s="3"/>
      <c r="X573" s="4"/>
    </row>
    <row r="574" spans="6:24" ht="15.75" customHeight="1" x14ac:dyDescent="0.25">
      <c r="F574" s="2"/>
      <c r="G574" s="2"/>
      <c r="K574" s="2"/>
      <c r="L574" s="2"/>
      <c r="P574" s="2"/>
      <c r="U574" s="2"/>
      <c r="V574" s="2"/>
      <c r="W574" s="3"/>
      <c r="X574" s="4"/>
    </row>
    <row r="575" spans="6:24" ht="15.75" customHeight="1" x14ac:dyDescent="0.25">
      <c r="F575" s="2"/>
      <c r="G575" s="2"/>
      <c r="K575" s="2"/>
      <c r="L575" s="2"/>
      <c r="P575" s="2"/>
      <c r="U575" s="2"/>
      <c r="V575" s="2"/>
      <c r="W575" s="3"/>
      <c r="X575" s="4"/>
    </row>
    <row r="576" spans="6:24" ht="15.75" customHeight="1" x14ac:dyDescent="0.25">
      <c r="F576" s="2"/>
      <c r="G576" s="2"/>
      <c r="K576" s="2"/>
      <c r="L576" s="2"/>
      <c r="P576" s="2"/>
      <c r="U576" s="2"/>
      <c r="V576" s="2"/>
      <c r="W576" s="3"/>
      <c r="X576" s="4"/>
    </row>
    <row r="577" spans="6:24" ht="15.75" customHeight="1" x14ac:dyDescent="0.25">
      <c r="F577" s="2"/>
      <c r="G577" s="2"/>
      <c r="K577" s="2"/>
      <c r="L577" s="2"/>
      <c r="P577" s="2"/>
      <c r="U577" s="2"/>
      <c r="V577" s="2"/>
      <c r="W577" s="3"/>
      <c r="X577" s="4"/>
    </row>
    <row r="578" spans="6:24" ht="15.75" customHeight="1" x14ac:dyDescent="0.25">
      <c r="F578" s="2"/>
      <c r="G578" s="2"/>
      <c r="K578" s="2"/>
      <c r="L578" s="2"/>
      <c r="P578" s="2"/>
      <c r="U578" s="2"/>
      <c r="V578" s="2"/>
      <c r="W578" s="3"/>
      <c r="X578" s="4"/>
    </row>
    <row r="579" spans="6:24" ht="15.75" customHeight="1" x14ac:dyDescent="0.25">
      <c r="F579" s="2"/>
      <c r="G579" s="2"/>
      <c r="K579" s="2"/>
      <c r="L579" s="2"/>
      <c r="P579" s="2"/>
      <c r="U579" s="2"/>
      <c r="V579" s="2"/>
      <c r="W579" s="3"/>
      <c r="X579" s="4"/>
    </row>
    <row r="580" spans="6:24" ht="15.75" customHeight="1" x14ac:dyDescent="0.25">
      <c r="F580" s="2"/>
      <c r="G580" s="2"/>
      <c r="K580" s="2"/>
      <c r="L580" s="2"/>
      <c r="P580" s="2"/>
      <c r="U580" s="2"/>
      <c r="V580" s="2"/>
      <c r="W580" s="3"/>
      <c r="X580" s="4"/>
    </row>
    <row r="581" spans="6:24" ht="15.75" customHeight="1" x14ac:dyDescent="0.25">
      <c r="F581" s="2"/>
      <c r="G581" s="2"/>
      <c r="K581" s="2"/>
      <c r="L581" s="2"/>
      <c r="P581" s="2"/>
      <c r="U581" s="2"/>
      <c r="V581" s="2"/>
      <c r="W581" s="3"/>
      <c r="X581" s="4"/>
    </row>
    <row r="582" spans="6:24" ht="15.75" customHeight="1" x14ac:dyDescent="0.25">
      <c r="F582" s="2"/>
      <c r="G582" s="2"/>
      <c r="K582" s="2"/>
      <c r="L582" s="2"/>
      <c r="P582" s="2"/>
      <c r="U582" s="2"/>
      <c r="V582" s="2"/>
      <c r="W582" s="3"/>
      <c r="X582" s="4"/>
    </row>
    <row r="583" spans="6:24" ht="15.75" customHeight="1" x14ac:dyDescent="0.25">
      <c r="F583" s="2"/>
      <c r="G583" s="2"/>
      <c r="K583" s="2"/>
      <c r="L583" s="2"/>
      <c r="P583" s="2"/>
      <c r="U583" s="2"/>
      <c r="V583" s="2"/>
      <c r="W583" s="3"/>
      <c r="X583" s="4"/>
    </row>
    <row r="584" spans="6:24" ht="15.75" customHeight="1" x14ac:dyDescent="0.25">
      <c r="F584" s="2"/>
      <c r="G584" s="2"/>
      <c r="K584" s="2"/>
      <c r="L584" s="2"/>
      <c r="P584" s="2"/>
      <c r="U584" s="2"/>
      <c r="V584" s="2"/>
      <c r="W584" s="3"/>
      <c r="X584" s="4"/>
    </row>
    <row r="585" spans="6:24" ht="15.75" customHeight="1" x14ac:dyDescent="0.25">
      <c r="F585" s="2"/>
      <c r="G585" s="2"/>
      <c r="K585" s="2"/>
      <c r="L585" s="2"/>
      <c r="P585" s="2"/>
      <c r="U585" s="2"/>
      <c r="V585" s="2"/>
      <c r="W585" s="3"/>
      <c r="X585" s="4"/>
    </row>
    <row r="586" spans="6:24" ht="15.75" customHeight="1" x14ac:dyDescent="0.25">
      <c r="F586" s="2"/>
      <c r="G586" s="2"/>
      <c r="K586" s="2"/>
      <c r="L586" s="2"/>
      <c r="P586" s="2"/>
      <c r="U586" s="2"/>
      <c r="V586" s="2"/>
      <c r="W586" s="3"/>
      <c r="X586" s="4"/>
    </row>
    <row r="587" spans="6:24" ht="15.75" customHeight="1" x14ac:dyDescent="0.25">
      <c r="F587" s="2"/>
      <c r="G587" s="2"/>
      <c r="K587" s="2"/>
      <c r="L587" s="2"/>
      <c r="P587" s="2"/>
      <c r="U587" s="2"/>
      <c r="V587" s="2"/>
      <c r="W587" s="3"/>
      <c r="X587" s="4"/>
    </row>
    <row r="588" spans="6:24" ht="15.75" customHeight="1" x14ac:dyDescent="0.25">
      <c r="F588" s="2"/>
      <c r="G588" s="2"/>
      <c r="K588" s="2"/>
      <c r="L588" s="2"/>
      <c r="P588" s="2"/>
      <c r="U588" s="2"/>
      <c r="V588" s="2"/>
      <c r="W588" s="3"/>
      <c r="X588" s="4"/>
    </row>
    <row r="589" spans="6:24" ht="15.75" customHeight="1" x14ac:dyDescent="0.25">
      <c r="F589" s="2"/>
      <c r="G589" s="2"/>
      <c r="K589" s="2"/>
      <c r="L589" s="2"/>
      <c r="P589" s="2"/>
      <c r="U589" s="2"/>
      <c r="V589" s="2"/>
      <c r="W589" s="3"/>
      <c r="X589" s="4"/>
    </row>
    <row r="590" spans="6:24" ht="15.75" customHeight="1" x14ac:dyDescent="0.25">
      <c r="F590" s="2"/>
      <c r="G590" s="2"/>
      <c r="K590" s="2"/>
      <c r="L590" s="2"/>
      <c r="P590" s="2"/>
      <c r="U590" s="2"/>
      <c r="V590" s="2"/>
      <c r="W590" s="3"/>
      <c r="X590" s="4"/>
    </row>
    <row r="591" spans="6:24" ht="15.75" customHeight="1" x14ac:dyDescent="0.25">
      <c r="F591" s="2"/>
      <c r="G591" s="2"/>
      <c r="K591" s="2"/>
      <c r="L591" s="2"/>
      <c r="P591" s="2"/>
      <c r="U591" s="2"/>
      <c r="V591" s="2"/>
      <c r="W591" s="3"/>
      <c r="X591" s="4"/>
    </row>
    <row r="592" spans="6:24" ht="15.75" customHeight="1" x14ac:dyDescent="0.25">
      <c r="F592" s="2"/>
      <c r="G592" s="2"/>
      <c r="K592" s="2"/>
      <c r="L592" s="2"/>
      <c r="P592" s="2"/>
      <c r="U592" s="2"/>
      <c r="V592" s="2"/>
      <c r="W592" s="3"/>
      <c r="X592" s="4"/>
    </row>
    <row r="593" spans="6:24" ht="15.75" customHeight="1" x14ac:dyDescent="0.25">
      <c r="F593" s="2"/>
      <c r="G593" s="2"/>
      <c r="K593" s="2"/>
      <c r="L593" s="2"/>
      <c r="P593" s="2"/>
      <c r="U593" s="2"/>
      <c r="V593" s="2"/>
      <c r="W593" s="3"/>
      <c r="X593" s="4"/>
    </row>
    <row r="594" spans="6:24" ht="15.75" customHeight="1" x14ac:dyDescent="0.25">
      <c r="F594" s="2"/>
      <c r="G594" s="2"/>
      <c r="K594" s="2"/>
      <c r="L594" s="2"/>
      <c r="P594" s="2"/>
      <c r="U594" s="2"/>
      <c r="V594" s="2"/>
      <c r="W594" s="3"/>
      <c r="X594" s="4"/>
    </row>
    <row r="595" spans="6:24" ht="15.75" customHeight="1" x14ac:dyDescent="0.25">
      <c r="F595" s="2"/>
      <c r="G595" s="2"/>
      <c r="K595" s="2"/>
      <c r="L595" s="2"/>
      <c r="P595" s="2"/>
      <c r="U595" s="2"/>
      <c r="V595" s="2"/>
      <c r="W595" s="3"/>
      <c r="X595" s="4"/>
    </row>
    <row r="596" spans="6:24" ht="15.75" customHeight="1" x14ac:dyDescent="0.25">
      <c r="F596" s="2"/>
      <c r="G596" s="2"/>
      <c r="K596" s="2"/>
      <c r="L596" s="2"/>
      <c r="P596" s="2"/>
      <c r="U596" s="2"/>
      <c r="V596" s="2"/>
      <c r="W596" s="3"/>
      <c r="X596" s="4"/>
    </row>
    <row r="597" spans="6:24" ht="15.75" customHeight="1" x14ac:dyDescent="0.25">
      <c r="F597" s="2"/>
      <c r="G597" s="2"/>
      <c r="K597" s="2"/>
      <c r="L597" s="2"/>
      <c r="P597" s="2"/>
      <c r="U597" s="2"/>
      <c r="V597" s="2"/>
      <c r="W597" s="3"/>
      <c r="X597" s="4"/>
    </row>
    <row r="598" spans="6:24" ht="15.75" customHeight="1" x14ac:dyDescent="0.25">
      <c r="F598" s="2"/>
      <c r="G598" s="2"/>
      <c r="K598" s="2"/>
      <c r="L598" s="2"/>
      <c r="P598" s="2"/>
      <c r="U598" s="2"/>
      <c r="V598" s="2"/>
      <c r="W598" s="3"/>
      <c r="X598" s="4"/>
    </row>
    <row r="599" spans="6:24" ht="15.75" customHeight="1" x14ac:dyDescent="0.25">
      <c r="F599" s="2"/>
      <c r="G599" s="2"/>
      <c r="K599" s="2"/>
      <c r="L599" s="2"/>
      <c r="P599" s="2"/>
      <c r="U599" s="2"/>
      <c r="V599" s="2"/>
      <c r="W599" s="3"/>
      <c r="X599" s="4"/>
    </row>
    <row r="600" spans="6:24" ht="15.75" customHeight="1" x14ac:dyDescent="0.25">
      <c r="F600" s="2"/>
      <c r="G600" s="2"/>
      <c r="K600" s="2"/>
      <c r="L600" s="2"/>
      <c r="P600" s="2"/>
      <c r="U600" s="2"/>
      <c r="V600" s="2"/>
      <c r="W600" s="3"/>
      <c r="X600" s="4"/>
    </row>
    <row r="601" spans="6:24" ht="15.75" customHeight="1" x14ac:dyDescent="0.25">
      <c r="F601" s="2"/>
      <c r="G601" s="2"/>
      <c r="K601" s="2"/>
      <c r="L601" s="2"/>
      <c r="P601" s="2"/>
      <c r="U601" s="2"/>
      <c r="V601" s="2"/>
      <c r="W601" s="3"/>
      <c r="X601" s="4"/>
    </row>
    <row r="602" spans="6:24" ht="15.75" customHeight="1" x14ac:dyDescent="0.25">
      <c r="F602" s="2"/>
      <c r="G602" s="2"/>
      <c r="K602" s="2"/>
      <c r="L602" s="2"/>
      <c r="P602" s="2"/>
      <c r="U602" s="2"/>
      <c r="V602" s="2"/>
      <c r="W602" s="3"/>
      <c r="X602" s="4"/>
    </row>
    <row r="603" spans="6:24" ht="15.75" customHeight="1" x14ac:dyDescent="0.25">
      <c r="F603" s="2"/>
      <c r="G603" s="2"/>
      <c r="K603" s="2"/>
      <c r="L603" s="2"/>
      <c r="P603" s="2"/>
      <c r="U603" s="2"/>
      <c r="V603" s="2"/>
      <c r="W603" s="3"/>
      <c r="X603" s="4"/>
    </row>
    <row r="604" spans="6:24" ht="15.75" customHeight="1" x14ac:dyDescent="0.25">
      <c r="F604" s="2"/>
      <c r="G604" s="2"/>
      <c r="K604" s="2"/>
      <c r="L604" s="2"/>
      <c r="P604" s="2"/>
      <c r="U604" s="2"/>
      <c r="V604" s="2"/>
      <c r="W604" s="3"/>
      <c r="X604" s="4"/>
    </row>
    <row r="605" spans="6:24" ht="15.75" customHeight="1" x14ac:dyDescent="0.25">
      <c r="F605" s="2"/>
      <c r="G605" s="2"/>
      <c r="K605" s="2"/>
      <c r="L605" s="2"/>
      <c r="P605" s="2"/>
      <c r="U605" s="2"/>
      <c r="V605" s="2"/>
      <c r="W605" s="3"/>
      <c r="X605" s="4"/>
    </row>
    <row r="606" spans="6:24" ht="15.75" customHeight="1" x14ac:dyDescent="0.25">
      <c r="F606" s="2"/>
      <c r="G606" s="2"/>
      <c r="K606" s="2"/>
      <c r="L606" s="2"/>
      <c r="P606" s="2"/>
      <c r="U606" s="2"/>
      <c r="V606" s="2"/>
      <c r="W606" s="3"/>
      <c r="X606" s="4"/>
    </row>
    <row r="607" spans="6:24" ht="15.75" customHeight="1" x14ac:dyDescent="0.25">
      <c r="F607" s="2"/>
      <c r="G607" s="2"/>
      <c r="K607" s="2"/>
      <c r="L607" s="2"/>
      <c r="P607" s="2"/>
      <c r="U607" s="2"/>
      <c r="V607" s="2"/>
      <c r="W607" s="3"/>
      <c r="X607" s="4"/>
    </row>
    <row r="608" spans="6:24" ht="15.75" customHeight="1" x14ac:dyDescent="0.25">
      <c r="F608" s="2"/>
      <c r="G608" s="2"/>
      <c r="K608" s="2"/>
      <c r="L608" s="2"/>
      <c r="P608" s="2"/>
      <c r="U608" s="2"/>
      <c r="V608" s="2"/>
      <c r="W608" s="3"/>
      <c r="X608" s="4"/>
    </row>
    <row r="609" spans="6:24" ht="15.75" customHeight="1" x14ac:dyDescent="0.25">
      <c r="F609" s="2"/>
      <c r="G609" s="2"/>
      <c r="K609" s="2"/>
      <c r="L609" s="2"/>
      <c r="P609" s="2"/>
      <c r="U609" s="2"/>
      <c r="V609" s="2"/>
      <c r="W609" s="3"/>
      <c r="X609" s="4"/>
    </row>
    <row r="610" spans="6:24" ht="15.75" customHeight="1" x14ac:dyDescent="0.25">
      <c r="F610" s="2"/>
      <c r="G610" s="2"/>
      <c r="K610" s="2"/>
      <c r="L610" s="2"/>
      <c r="P610" s="2"/>
      <c r="U610" s="2"/>
      <c r="V610" s="2"/>
      <c r="W610" s="3"/>
      <c r="X610" s="4"/>
    </row>
    <row r="611" spans="6:24" ht="15.75" customHeight="1" x14ac:dyDescent="0.25">
      <c r="F611" s="2"/>
      <c r="G611" s="2"/>
      <c r="K611" s="2"/>
      <c r="L611" s="2"/>
      <c r="P611" s="2"/>
      <c r="U611" s="2"/>
      <c r="V611" s="2"/>
      <c r="W611" s="3"/>
      <c r="X611" s="4"/>
    </row>
    <row r="612" spans="6:24" ht="15.75" customHeight="1" x14ac:dyDescent="0.25">
      <c r="F612" s="2"/>
      <c r="G612" s="2"/>
      <c r="K612" s="2"/>
      <c r="L612" s="2"/>
      <c r="P612" s="2"/>
      <c r="U612" s="2"/>
      <c r="V612" s="2"/>
      <c r="W612" s="3"/>
      <c r="X612" s="4"/>
    </row>
    <row r="613" spans="6:24" ht="15.75" customHeight="1" x14ac:dyDescent="0.25">
      <c r="F613" s="2"/>
      <c r="G613" s="2"/>
      <c r="K613" s="2"/>
      <c r="L613" s="2"/>
      <c r="P613" s="2"/>
      <c r="U613" s="2"/>
      <c r="V613" s="2"/>
      <c r="W613" s="3"/>
      <c r="X613" s="4"/>
    </row>
    <row r="614" spans="6:24" ht="15.75" customHeight="1" x14ac:dyDescent="0.25">
      <c r="F614" s="2"/>
      <c r="G614" s="2"/>
      <c r="K614" s="2"/>
      <c r="L614" s="2"/>
      <c r="P614" s="2"/>
      <c r="U614" s="2"/>
      <c r="V614" s="2"/>
      <c r="W614" s="3"/>
      <c r="X614" s="4"/>
    </row>
    <row r="615" spans="6:24" ht="15.75" customHeight="1" x14ac:dyDescent="0.25">
      <c r="F615" s="2"/>
      <c r="G615" s="2"/>
      <c r="K615" s="2"/>
      <c r="L615" s="2"/>
      <c r="P615" s="2"/>
      <c r="U615" s="2"/>
      <c r="V615" s="2"/>
      <c r="W615" s="3"/>
      <c r="X615" s="4"/>
    </row>
    <row r="616" spans="6:24" ht="15.75" customHeight="1" x14ac:dyDescent="0.25">
      <c r="F616" s="2"/>
      <c r="G616" s="2"/>
      <c r="K616" s="2"/>
      <c r="L616" s="2"/>
      <c r="P616" s="2"/>
      <c r="U616" s="2"/>
      <c r="V616" s="2"/>
      <c r="W616" s="3"/>
      <c r="X616" s="4"/>
    </row>
    <row r="617" spans="6:24" ht="15.75" customHeight="1" x14ac:dyDescent="0.25">
      <c r="F617" s="2"/>
      <c r="G617" s="2"/>
      <c r="K617" s="2"/>
      <c r="L617" s="2"/>
      <c r="P617" s="2"/>
      <c r="U617" s="2"/>
      <c r="V617" s="2"/>
      <c r="W617" s="3"/>
      <c r="X617" s="4"/>
    </row>
    <row r="618" spans="6:24" ht="15.75" customHeight="1" x14ac:dyDescent="0.25">
      <c r="F618" s="2"/>
      <c r="G618" s="2"/>
      <c r="K618" s="2"/>
      <c r="L618" s="2"/>
      <c r="P618" s="2"/>
      <c r="U618" s="2"/>
      <c r="V618" s="2"/>
      <c r="W618" s="3"/>
      <c r="X618" s="4"/>
    </row>
    <row r="619" spans="6:24" ht="15.75" customHeight="1" x14ac:dyDescent="0.25">
      <c r="F619" s="2"/>
      <c r="G619" s="2"/>
      <c r="K619" s="2"/>
      <c r="L619" s="2"/>
      <c r="P619" s="2"/>
      <c r="U619" s="2"/>
      <c r="V619" s="2"/>
      <c r="W619" s="3"/>
      <c r="X619" s="4"/>
    </row>
    <row r="620" spans="6:24" ht="15.75" customHeight="1" x14ac:dyDescent="0.25">
      <c r="F620" s="2"/>
      <c r="G620" s="2"/>
      <c r="K620" s="2"/>
      <c r="L620" s="2"/>
      <c r="P620" s="2"/>
      <c r="U620" s="2"/>
      <c r="V620" s="2"/>
      <c r="W620" s="3"/>
      <c r="X620" s="4"/>
    </row>
    <row r="621" spans="6:24" ht="15.75" customHeight="1" x14ac:dyDescent="0.25">
      <c r="F621" s="2"/>
      <c r="G621" s="2"/>
      <c r="K621" s="2"/>
      <c r="L621" s="2"/>
      <c r="P621" s="2"/>
      <c r="U621" s="2"/>
      <c r="V621" s="2"/>
      <c r="W621" s="3"/>
      <c r="X621" s="4"/>
    </row>
    <row r="622" spans="6:24" ht="15.75" customHeight="1" x14ac:dyDescent="0.25">
      <c r="F622" s="2"/>
      <c r="G622" s="2"/>
      <c r="K622" s="2"/>
      <c r="L622" s="2"/>
      <c r="P622" s="2"/>
      <c r="U622" s="2"/>
      <c r="V622" s="2"/>
      <c r="W622" s="3"/>
      <c r="X622" s="4"/>
    </row>
    <row r="623" spans="6:24" ht="15.75" customHeight="1" x14ac:dyDescent="0.25">
      <c r="F623" s="2"/>
      <c r="G623" s="2"/>
      <c r="K623" s="2"/>
      <c r="L623" s="2"/>
      <c r="P623" s="2"/>
      <c r="U623" s="2"/>
      <c r="V623" s="2"/>
      <c r="W623" s="3"/>
      <c r="X623" s="4"/>
    </row>
    <row r="624" spans="6:24" ht="15.75" customHeight="1" x14ac:dyDescent="0.25">
      <c r="F624" s="2"/>
      <c r="G624" s="2"/>
      <c r="K624" s="2"/>
      <c r="L624" s="2"/>
      <c r="P624" s="2"/>
      <c r="U624" s="2"/>
      <c r="V624" s="2"/>
      <c r="W624" s="3"/>
      <c r="X624" s="4"/>
    </row>
    <row r="625" spans="6:24" ht="15.75" customHeight="1" x14ac:dyDescent="0.25">
      <c r="F625" s="2"/>
      <c r="G625" s="2"/>
      <c r="K625" s="2"/>
      <c r="L625" s="2"/>
      <c r="P625" s="2"/>
      <c r="U625" s="2"/>
      <c r="V625" s="2"/>
      <c r="W625" s="3"/>
      <c r="X625" s="4"/>
    </row>
    <row r="626" spans="6:24" ht="15.75" customHeight="1" x14ac:dyDescent="0.25">
      <c r="F626" s="2"/>
      <c r="G626" s="2"/>
      <c r="K626" s="2"/>
      <c r="L626" s="2"/>
      <c r="P626" s="2"/>
      <c r="U626" s="2"/>
      <c r="V626" s="2"/>
      <c r="W626" s="3"/>
      <c r="X626" s="4"/>
    </row>
    <row r="627" spans="6:24" ht="15.75" customHeight="1" x14ac:dyDescent="0.25">
      <c r="F627" s="2"/>
      <c r="G627" s="2"/>
      <c r="K627" s="2"/>
      <c r="L627" s="2"/>
      <c r="P627" s="2"/>
      <c r="U627" s="2"/>
      <c r="V627" s="2"/>
      <c r="W627" s="3"/>
      <c r="X627" s="4"/>
    </row>
    <row r="628" spans="6:24" ht="15.75" customHeight="1" x14ac:dyDescent="0.25">
      <c r="F628" s="2"/>
      <c r="G628" s="2"/>
      <c r="K628" s="2"/>
      <c r="L628" s="2"/>
      <c r="P628" s="2"/>
      <c r="U628" s="2"/>
      <c r="V628" s="2"/>
      <c r="W628" s="3"/>
      <c r="X628" s="4"/>
    </row>
    <row r="629" spans="6:24" ht="15.75" customHeight="1" x14ac:dyDescent="0.25">
      <c r="F629" s="2"/>
      <c r="G629" s="2"/>
      <c r="K629" s="2"/>
      <c r="L629" s="2"/>
      <c r="P629" s="2"/>
      <c r="U629" s="2"/>
      <c r="V629" s="2"/>
      <c r="W629" s="3"/>
      <c r="X629" s="4"/>
    </row>
    <row r="630" spans="6:24" ht="15.75" customHeight="1" x14ac:dyDescent="0.25">
      <c r="F630" s="2"/>
      <c r="G630" s="2"/>
      <c r="K630" s="2"/>
      <c r="L630" s="2"/>
      <c r="P630" s="2"/>
      <c r="U630" s="2"/>
      <c r="V630" s="2"/>
      <c r="W630" s="3"/>
      <c r="X630" s="4"/>
    </row>
    <row r="631" spans="6:24" ht="15.75" customHeight="1" x14ac:dyDescent="0.25">
      <c r="F631" s="2"/>
      <c r="G631" s="2"/>
      <c r="K631" s="2"/>
      <c r="L631" s="2"/>
      <c r="P631" s="2"/>
      <c r="U631" s="2"/>
      <c r="V631" s="2"/>
      <c r="W631" s="3"/>
      <c r="X631" s="4"/>
    </row>
    <row r="632" spans="6:24" ht="15.75" customHeight="1" x14ac:dyDescent="0.25">
      <c r="F632" s="2"/>
      <c r="G632" s="2"/>
      <c r="K632" s="2"/>
      <c r="L632" s="2"/>
      <c r="P632" s="2"/>
      <c r="U632" s="2"/>
      <c r="V632" s="2"/>
      <c r="W632" s="3"/>
      <c r="X632" s="4"/>
    </row>
    <row r="633" spans="6:24" ht="15.75" customHeight="1" x14ac:dyDescent="0.25">
      <c r="F633" s="2"/>
      <c r="G633" s="2"/>
      <c r="K633" s="2"/>
      <c r="L633" s="2"/>
      <c r="P633" s="2"/>
      <c r="U633" s="2"/>
      <c r="V633" s="2"/>
      <c r="W633" s="3"/>
      <c r="X633" s="4"/>
    </row>
    <row r="634" spans="6:24" ht="15.75" customHeight="1" x14ac:dyDescent="0.25">
      <c r="F634" s="2"/>
      <c r="G634" s="2"/>
      <c r="K634" s="2"/>
      <c r="L634" s="2"/>
      <c r="P634" s="2"/>
      <c r="U634" s="2"/>
      <c r="V634" s="2"/>
      <c r="W634" s="3"/>
      <c r="X634" s="4"/>
    </row>
    <row r="635" spans="6:24" ht="15.75" customHeight="1" x14ac:dyDescent="0.25">
      <c r="F635" s="2"/>
      <c r="G635" s="2"/>
      <c r="K635" s="2"/>
      <c r="L635" s="2"/>
      <c r="P635" s="2"/>
      <c r="U635" s="2"/>
      <c r="V635" s="2"/>
      <c r="W635" s="3"/>
      <c r="X635" s="4"/>
    </row>
    <row r="636" spans="6:24" ht="15.75" customHeight="1" x14ac:dyDescent="0.25">
      <c r="F636" s="2"/>
      <c r="G636" s="2"/>
      <c r="K636" s="2"/>
      <c r="L636" s="2"/>
      <c r="P636" s="2"/>
      <c r="U636" s="2"/>
      <c r="V636" s="2"/>
      <c r="W636" s="3"/>
      <c r="X636" s="4"/>
    </row>
    <row r="637" spans="6:24" ht="15.75" customHeight="1" x14ac:dyDescent="0.25">
      <c r="F637" s="2"/>
      <c r="G637" s="2"/>
      <c r="K637" s="2"/>
      <c r="L637" s="2"/>
      <c r="P637" s="2"/>
      <c r="U637" s="2"/>
      <c r="V637" s="2"/>
      <c r="W637" s="3"/>
      <c r="X637" s="4"/>
    </row>
    <row r="638" spans="6:24" ht="15.75" customHeight="1" x14ac:dyDescent="0.25">
      <c r="F638" s="2"/>
      <c r="G638" s="2"/>
      <c r="K638" s="2"/>
      <c r="L638" s="2"/>
      <c r="P638" s="2"/>
      <c r="U638" s="2"/>
      <c r="V638" s="2"/>
      <c r="W638" s="3"/>
      <c r="X638" s="4"/>
    </row>
    <row r="639" spans="6:24" ht="15.75" customHeight="1" x14ac:dyDescent="0.25">
      <c r="F639" s="2"/>
      <c r="G639" s="2"/>
      <c r="K639" s="2"/>
      <c r="L639" s="2"/>
      <c r="P639" s="2"/>
      <c r="U639" s="2"/>
      <c r="V639" s="2"/>
      <c r="W639" s="3"/>
      <c r="X639" s="4"/>
    </row>
    <row r="640" spans="6:24" ht="15.75" customHeight="1" x14ac:dyDescent="0.25">
      <c r="F640" s="2"/>
      <c r="G640" s="2"/>
      <c r="K640" s="2"/>
      <c r="L640" s="2"/>
      <c r="P640" s="2"/>
      <c r="U640" s="2"/>
      <c r="V640" s="2"/>
      <c r="W640" s="3"/>
      <c r="X640" s="4"/>
    </row>
    <row r="641" spans="6:24" ht="15.75" customHeight="1" x14ac:dyDescent="0.25">
      <c r="F641" s="2"/>
      <c r="G641" s="2"/>
      <c r="K641" s="2"/>
      <c r="L641" s="2"/>
      <c r="P641" s="2"/>
      <c r="U641" s="2"/>
      <c r="V641" s="2"/>
      <c r="W641" s="3"/>
      <c r="X641" s="4"/>
    </row>
    <row r="642" spans="6:24" ht="15.75" customHeight="1" x14ac:dyDescent="0.25">
      <c r="F642" s="2"/>
      <c r="G642" s="2"/>
      <c r="K642" s="2"/>
      <c r="L642" s="2"/>
      <c r="P642" s="2"/>
      <c r="U642" s="2"/>
      <c r="V642" s="2"/>
      <c r="W642" s="3"/>
      <c r="X642" s="4"/>
    </row>
    <row r="643" spans="6:24" ht="15.75" customHeight="1" x14ac:dyDescent="0.25">
      <c r="F643" s="2"/>
      <c r="G643" s="2"/>
      <c r="K643" s="2"/>
      <c r="L643" s="2"/>
      <c r="P643" s="2"/>
      <c r="U643" s="2"/>
      <c r="V643" s="2"/>
      <c r="W643" s="3"/>
      <c r="X643" s="4"/>
    </row>
    <row r="644" spans="6:24" ht="15.75" customHeight="1" x14ac:dyDescent="0.25">
      <c r="F644" s="2"/>
      <c r="G644" s="2"/>
      <c r="K644" s="2"/>
      <c r="L644" s="2"/>
      <c r="P644" s="2"/>
      <c r="U644" s="2"/>
      <c r="V644" s="2"/>
      <c r="W644" s="3"/>
      <c r="X644" s="4"/>
    </row>
    <row r="645" spans="6:24" ht="15.75" customHeight="1" x14ac:dyDescent="0.25">
      <c r="F645" s="2"/>
      <c r="G645" s="2"/>
      <c r="K645" s="2"/>
      <c r="L645" s="2"/>
      <c r="P645" s="2"/>
      <c r="U645" s="2"/>
      <c r="V645" s="2"/>
      <c r="W645" s="3"/>
      <c r="X645" s="4"/>
    </row>
    <row r="646" spans="6:24" ht="15.75" customHeight="1" x14ac:dyDescent="0.25">
      <c r="F646" s="2"/>
      <c r="G646" s="2"/>
      <c r="K646" s="2"/>
      <c r="L646" s="2"/>
      <c r="P646" s="2"/>
      <c r="U646" s="2"/>
      <c r="V646" s="2"/>
      <c r="W646" s="3"/>
      <c r="X646" s="4"/>
    </row>
    <row r="647" spans="6:24" ht="15.75" customHeight="1" x14ac:dyDescent="0.25">
      <c r="F647" s="2"/>
      <c r="G647" s="2"/>
      <c r="K647" s="2"/>
      <c r="L647" s="2"/>
      <c r="P647" s="2"/>
      <c r="U647" s="2"/>
      <c r="V647" s="2"/>
      <c r="W647" s="3"/>
      <c r="X647" s="4"/>
    </row>
    <row r="648" spans="6:24" ht="15.75" customHeight="1" x14ac:dyDescent="0.25">
      <c r="F648" s="2"/>
      <c r="G648" s="2"/>
      <c r="K648" s="2"/>
      <c r="L648" s="2"/>
      <c r="P648" s="2"/>
      <c r="U648" s="2"/>
      <c r="V648" s="2"/>
      <c r="W648" s="3"/>
      <c r="X648" s="4"/>
    </row>
    <row r="649" spans="6:24" ht="15.75" customHeight="1" x14ac:dyDescent="0.25">
      <c r="F649" s="2"/>
      <c r="G649" s="2"/>
      <c r="K649" s="2"/>
      <c r="L649" s="2"/>
      <c r="P649" s="2"/>
      <c r="U649" s="2"/>
      <c r="V649" s="2"/>
      <c r="W649" s="3"/>
      <c r="X649" s="4"/>
    </row>
    <row r="650" spans="6:24" ht="15.75" customHeight="1" x14ac:dyDescent="0.25">
      <c r="F650" s="2"/>
      <c r="G650" s="2"/>
      <c r="K650" s="2"/>
      <c r="L650" s="2"/>
      <c r="P650" s="2"/>
      <c r="U650" s="2"/>
      <c r="V650" s="2"/>
      <c r="W650" s="3"/>
      <c r="X650" s="4"/>
    </row>
    <row r="651" spans="6:24" ht="15.75" customHeight="1" x14ac:dyDescent="0.25">
      <c r="F651" s="2"/>
      <c r="G651" s="2"/>
      <c r="K651" s="2"/>
      <c r="L651" s="2"/>
      <c r="P651" s="2"/>
      <c r="U651" s="2"/>
      <c r="V651" s="2"/>
      <c r="W651" s="3"/>
      <c r="X651" s="4"/>
    </row>
    <row r="652" spans="6:24" ht="15.75" customHeight="1" x14ac:dyDescent="0.25">
      <c r="F652" s="2"/>
      <c r="G652" s="2"/>
      <c r="K652" s="2"/>
      <c r="L652" s="2"/>
      <c r="P652" s="2"/>
      <c r="U652" s="2"/>
      <c r="V652" s="2"/>
      <c r="W652" s="3"/>
      <c r="X652" s="4"/>
    </row>
    <row r="653" spans="6:24" ht="15.75" customHeight="1" x14ac:dyDescent="0.25">
      <c r="F653" s="2"/>
      <c r="G653" s="2"/>
      <c r="K653" s="2"/>
      <c r="L653" s="2"/>
      <c r="P653" s="2"/>
      <c r="U653" s="2"/>
      <c r="V653" s="2"/>
      <c r="W653" s="3"/>
      <c r="X653" s="4"/>
    </row>
    <row r="654" spans="6:24" ht="15.75" customHeight="1" x14ac:dyDescent="0.25">
      <c r="F654" s="2"/>
      <c r="G654" s="2"/>
      <c r="K654" s="2"/>
      <c r="L654" s="2"/>
      <c r="P654" s="2"/>
      <c r="U654" s="2"/>
      <c r="V654" s="2"/>
      <c r="W654" s="3"/>
      <c r="X654" s="4"/>
    </row>
    <row r="655" spans="6:24" ht="15.75" customHeight="1" x14ac:dyDescent="0.25">
      <c r="F655" s="2"/>
      <c r="G655" s="2"/>
      <c r="K655" s="2"/>
      <c r="L655" s="2"/>
      <c r="P655" s="2"/>
      <c r="U655" s="2"/>
      <c r="V655" s="2"/>
      <c r="W655" s="3"/>
      <c r="X655" s="4"/>
    </row>
    <row r="656" spans="6:24" ht="15.75" customHeight="1" x14ac:dyDescent="0.25">
      <c r="F656" s="2"/>
      <c r="G656" s="2"/>
      <c r="K656" s="2"/>
      <c r="L656" s="2"/>
      <c r="P656" s="2"/>
      <c r="U656" s="2"/>
      <c r="V656" s="2"/>
      <c r="W656" s="3"/>
      <c r="X656" s="4"/>
    </row>
    <row r="657" spans="6:24" ht="15.75" customHeight="1" x14ac:dyDescent="0.25">
      <c r="F657" s="2"/>
      <c r="G657" s="2"/>
      <c r="K657" s="2"/>
      <c r="L657" s="2"/>
      <c r="P657" s="2"/>
      <c r="U657" s="2"/>
      <c r="V657" s="2"/>
      <c r="W657" s="3"/>
      <c r="X657" s="4"/>
    </row>
    <row r="658" spans="6:24" ht="15.75" customHeight="1" x14ac:dyDescent="0.25">
      <c r="F658" s="2"/>
      <c r="G658" s="2"/>
      <c r="K658" s="2"/>
      <c r="L658" s="2"/>
      <c r="P658" s="2"/>
      <c r="U658" s="2"/>
      <c r="V658" s="2"/>
      <c r="W658" s="3"/>
      <c r="X658" s="4"/>
    </row>
    <row r="659" spans="6:24" ht="15.75" customHeight="1" x14ac:dyDescent="0.25">
      <c r="F659" s="2"/>
      <c r="G659" s="2"/>
      <c r="K659" s="2"/>
      <c r="L659" s="2"/>
      <c r="P659" s="2"/>
      <c r="U659" s="2"/>
      <c r="V659" s="2"/>
      <c r="W659" s="3"/>
      <c r="X659" s="4"/>
    </row>
    <row r="660" spans="6:24" ht="15.75" customHeight="1" x14ac:dyDescent="0.25">
      <c r="F660" s="2"/>
      <c r="G660" s="2"/>
      <c r="K660" s="2"/>
      <c r="L660" s="2"/>
      <c r="P660" s="2"/>
      <c r="U660" s="2"/>
      <c r="V660" s="2"/>
      <c r="W660" s="3"/>
      <c r="X660" s="4"/>
    </row>
    <row r="661" spans="6:24" ht="15.75" customHeight="1" x14ac:dyDescent="0.25">
      <c r="F661" s="2"/>
      <c r="G661" s="2"/>
      <c r="K661" s="2"/>
      <c r="L661" s="2"/>
      <c r="P661" s="2"/>
      <c r="U661" s="2"/>
      <c r="V661" s="2"/>
      <c r="W661" s="3"/>
      <c r="X661" s="4"/>
    </row>
    <row r="662" spans="6:24" ht="15.75" customHeight="1" x14ac:dyDescent="0.25">
      <c r="F662" s="2"/>
      <c r="G662" s="2"/>
      <c r="K662" s="2"/>
      <c r="L662" s="2"/>
      <c r="P662" s="2"/>
      <c r="U662" s="2"/>
      <c r="V662" s="2"/>
      <c r="W662" s="3"/>
      <c r="X662" s="4"/>
    </row>
    <row r="663" spans="6:24" ht="15.75" customHeight="1" x14ac:dyDescent="0.25">
      <c r="F663" s="2"/>
      <c r="G663" s="2"/>
      <c r="K663" s="2"/>
      <c r="L663" s="2"/>
      <c r="P663" s="2"/>
      <c r="U663" s="2"/>
      <c r="V663" s="2"/>
      <c r="W663" s="3"/>
      <c r="X663" s="4"/>
    </row>
    <row r="664" spans="6:24" ht="15.75" customHeight="1" x14ac:dyDescent="0.25">
      <c r="F664" s="2"/>
      <c r="G664" s="2"/>
      <c r="K664" s="2"/>
      <c r="L664" s="2"/>
      <c r="P664" s="2"/>
      <c r="U664" s="2"/>
      <c r="V664" s="2"/>
      <c r="W664" s="3"/>
      <c r="X664" s="4"/>
    </row>
    <row r="665" spans="6:24" ht="15.75" customHeight="1" x14ac:dyDescent="0.25">
      <c r="F665" s="2"/>
      <c r="G665" s="2"/>
      <c r="K665" s="2"/>
      <c r="L665" s="2"/>
      <c r="P665" s="2"/>
      <c r="U665" s="2"/>
      <c r="V665" s="2"/>
      <c r="W665" s="3"/>
      <c r="X665" s="4"/>
    </row>
    <row r="666" spans="6:24" ht="15.75" customHeight="1" x14ac:dyDescent="0.25">
      <c r="F666" s="2"/>
      <c r="G666" s="2"/>
      <c r="K666" s="2"/>
      <c r="L666" s="2"/>
      <c r="P666" s="2"/>
      <c r="U666" s="2"/>
      <c r="V666" s="2"/>
      <c r="W666" s="3"/>
      <c r="X666" s="4"/>
    </row>
    <row r="667" spans="6:24" ht="15.75" customHeight="1" x14ac:dyDescent="0.25">
      <c r="F667" s="2"/>
      <c r="G667" s="2"/>
      <c r="K667" s="2"/>
      <c r="L667" s="2"/>
      <c r="P667" s="2"/>
      <c r="U667" s="2"/>
      <c r="V667" s="2"/>
      <c r="W667" s="3"/>
      <c r="X667" s="4"/>
    </row>
    <row r="668" spans="6:24" ht="15.75" customHeight="1" x14ac:dyDescent="0.25">
      <c r="F668" s="2"/>
      <c r="G668" s="2"/>
      <c r="K668" s="2"/>
      <c r="L668" s="2"/>
      <c r="P668" s="2"/>
      <c r="U668" s="2"/>
      <c r="V668" s="2"/>
      <c r="W668" s="3"/>
      <c r="X668" s="4"/>
    </row>
    <row r="669" spans="6:24" ht="15.75" customHeight="1" x14ac:dyDescent="0.25">
      <c r="F669" s="2"/>
      <c r="G669" s="2"/>
      <c r="K669" s="2"/>
      <c r="L669" s="2"/>
      <c r="P669" s="2"/>
      <c r="U669" s="2"/>
      <c r="V669" s="2"/>
      <c r="W669" s="3"/>
      <c r="X669" s="4"/>
    </row>
    <row r="670" spans="6:24" ht="15.75" customHeight="1" x14ac:dyDescent="0.25">
      <c r="F670" s="2"/>
      <c r="G670" s="2"/>
      <c r="K670" s="2"/>
      <c r="L670" s="2"/>
      <c r="P670" s="2"/>
      <c r="U670" s="2"/>
      <c r="V670" s="2"/>
      <c r="W670" s="3"/>
      <c r="X670" s="4"/>
    </row>
    <row r="671" spans="6:24" ht="15.75" customHeight="1" x14ac:dyDescent="0.25">
      <c r="F671" s="2"/>
      <c r="G671" s="2"/>
      <c r="K671" s="2"/>
      <c r="L671" s="2"/>
      <c r="P671" s="2"/>
      <c r="U671" s="2"/>
      <c r="V671" s="2"/>
      <c r="W671" s="3"/>
      <c r="X671" s="4"/>
    </row>
    <row r="672" spans="6:24" ht="15.75" customHeight="1" x14ac:dyDescent="0.25">
      <c r="F672" s="2"/>
      <c r="G672" s="2"/>
      <c r="K672" s="2"/>
      <c r="L672" s="2"/>
      <c r="P672" s="2"/>
      <c r="U672" s="2"/>
      <c r="V672" s="2"/>
      <c r="W672" s="3"/>
      <c r="X672" s="4"/>
    </row>
    <row r="673" spans="6:24" ht="15.75" customHeight="1" x14ac:dyDescent="0.25">
      <c r="F673" s="2"/>
      <c r="G673" s="2"/>
      <c r="K673" s="2"/>
      <c r="L673" s="2"/>
      <c r="P673" s="2"/>
      <c r="U673" s="2"/>
      <c r="V673" s="2"/>
      <c r="W673" s="3"/>
      <c r="X673" s="4"/>
    </row>
    <row r="674" spans="6:24" ht="15.75" customHeight="1" x14ac:dyDescent="0.25">
      <c r="F674" s="2"/>
      <c r="G674" s="2"/>
      <c r="K674" s="2"/>
      <c r="L674" s="2"/>
      <c r="P674" s="2"/>
      <c r="U674" s="2"/>
      <c r="V674" s="2"/>
      <c r="W674" s="3"/>
      <c r="X674" s="4"/>
    </row>
    <row r="675" spans="6:24" ht="15.75" customHeight="1" x14ac:dyDescent="0.25">
      <c r="F675" s="2"/>
      <c r="G675" s="2"/>
      <c r="K675" s="2"/>
      <c r="L675" s="2"/>
      <c r="P675" s="2"/>
      <c r="U675" s="2"/>
      <c r="V675" s="2"/>
      <c r="W675" s="3"/>
      <c r="X675" s="4"/>
    </row>
    <row r="676" spans="6:24" ht="15.75" customHeight="1" x14ac:dyDescent="0.25">
      <c r="F676" s="2"/>
      <c r="G676" s="2"/>
      <c r="K676" s="2"/>
      <c r="L676" s="2"/>
      <c r="P676" s="2"/>
      <c r="U676" s="2"/>
      <c r="V676" s="2"/>
      <c r="W676" s="3"/>
      <c r="X676" s="4"/>
    </row>
    <row r="677" spans="6:24" ht="15.75" customHeight="1" x14ac:dyDescent="0.25">
      <c r="F677" s="2"/>
      <c r="G677" s="2"/>
      <c r="K677" s="2"/>
      <c r="L677" s="2"/>
      <c r="P677" s="2"/>
      <c r="U677" s="2"/>
      <c r="V677" s="2"/>
      <c r="W677" s="3"/>
      <c r="X677" s="4"/>
    </row>
    <row r="678" spans="6:24" ht="15.75" customHeight="1" x14ac:dyDescent="0.25">
      <c r="F678" s="2"/>
      <c r="G678" s="2"/>
      <c r="K678" s="2"/>
      <c r="L678" s="2"/>
      <c r="P678" s="2"/>
      <c r="U678" s="2"/>
      <c r="V678" s="2"/>
      <c r="W678" s="3"/>
      <c r="X678" s="4"/>
    </row>
    <row r="679" spans="6:24" ht="15.75" customHeight="1" x14ac:dyDescent="0.25">
      <c r="F679" s="2"/>
      <c r="G679" s="2"/>
      <c r="K679" s="2"/>
      <c r="L679" s="2"/>
      <c r="P679" s="2"/>
      <c r="U679" s="2"/>
      <c r="V679" s="2"/>
      <c r="W679" s="3"/>
      <c r="X679" s="4"/>
    </row>
    <row r="680" spans="6:24" ht="15.75" customHeight="1" x14ac:dyDescent="0.25">
      <c r="F680" s="2"/>
      <c r="G680" s="2"/>
      <c r="K680" s="2"/>
      <c r="L680" s="2"/>
      <c r="P680" s="2"/>
      <c r="U680" s="2"/>
      <c r="V680" s="2"/>
      <c r="W680" s="3"/>
      <c r="X680" s="4"/>
    </row>
    <row r="681" spans="6:24" ht="15.75" customHeight="1" x14ac:dyDescent="0.25">
      <c r="F681" s="2"/>
      <c r="G681" s="2"/>
      <c r="K681" s="2"/>
      <c r="L681" s="2"/>
      <c r="P681" s="2"/>
      <c r="U681" s="2"/>
      <c r="V681" s="2"/>
      <c r="W681" s="3"/>
      <c r="X681" s="4"/>
    </row>
    <row r="682" spans="6:24" ht="15.75" customHeight="1" x14ac:dyDescent="0.25">
      <c r="F682" s="2"/>
      <c r="G682" s="2"/>
      <c r="K682" s="2"/>
      <c r="L682" s="2"/>
      <c r="P682" s="2"/>
      <c r="U682" s="2"/>
      <c r="V682" s="2"/>
      <c r="W682" s="3"/>
      <c r="X682" s="4"/>
    </row>
    <row r="683" spans="6:24" ht="15.75" customHeight="1" x14ac:dyDescent="0.25">
      <c r="F683" s="2"/>
      <c r="G683" s="2"/>
      <c r="K683" s="2"/>
      <c r="L683" s="2"/>
      <c r="P683" s="2"/>
      <c r="U683" s="2"/>
      <c r="V683" s="2"/>
      <c r="W683" s="3"/>
      <c r="X683" s="4"/>
    </row>
    <row r="684" spans="6:24" ht="15.75" customHeight="1" x14ac:dyDescent="0.25">
      <c r="F684" s="2"/>
      <c r="G684" s="2"/>
      <c r="K684" s="2"/>
      <c r="L684" s="2"/>
      <c r="P684" s="2"/>
      <c r="U684" s="2"/>
      <c r="V684" s="2"/>
      <c r="W684" s="3"/>
      <c r="X684" s="4"/>
    </row>
    <row r="685" spans="6:24" ht="15.75" customHeight="1" x14ac:dyDescent="0.25">
      <c r="F685" s="2"/>
      <c r="G685" s="2"/>
      <c r="K685" s="2"/>
      <c r="L685" s="2"/>
      <c r="P685" s="2"/>
      <c r="U685" s="2"/>
      <c r="V685" s="2"/>
      <c r="W685" s="3"/>
      <c r="X685" s="4"/>
    </row>
    <row r="686" spans="6:24" ht="15.75" customHeight="1" x14ac:dyDescent="0.25">
      <c r="F686" s="2"/>
      <c r="G686" s="2"/>
      <c r="K686" s="2"/>
      <c r="L686" s="2"/>
      <c r="P686" s="2"/>
      <c r="U686" s="2"/>
      <c r="V686" s="2"/>
      <c r="W686" s="3"/>
      <c r="X686" s="4"/>
    </row>
    <row r="687" spans="6:24" ht="15.75" customHeight="1" x14ac:dyDescent="0.25">
      <c r="F687" s="2"/>
      <c r="G687" s="2"/>
      <c r="K687" s="2"/>
      <c r="L687" s="2"/>
      <c r="P687" s="2"/>
      <c r="U687" s="2"/>
      <c r="V687" s="2"/>
      <c r="W687" s="3"/>
      <c r="X687" s="4"/>
    </row>
    <row r="688" spans="6:24" ht="15.75" customHeight="1" x14ac:dyDescent="0.25">
      <c r="F688" s="2"/>
      <c r="G688" s="2"/>
      <c r="K688" s="2"/>
      <c r="L688" s="2"/>
      <c r="P688" s="2"/>
      <c r="U688" s="2"/>
      <c r="V688" s="2"/>
      <c r="W688" s="3"/>
      <c r="X688" s="4"/>
    </row>
    <row r="689" spans="6:24" ht="15.75" customHeight="1" x14ac:dyDescent="0.25">
      <c r="F689" s="2"/>
      <c r="G689" s="2"/>
      <c r="K689" s="2"/>
      <c r="L689" s="2"/>
      <c r="P689" s="2"/>
      <c r="U689" s="2"/>
      <c r="V689" s="2"/>
      <c r="W689" s="3"/>
      <c r="X689" s="4"/>
    </row>
    <row r="690" spans="6:24" ht="15.75" customHeight="1" x14ac:dyDescent="0.25">
      <c r="F690" s="2"/>
      <c r="G690" s="2"/>
      <c r="K690" s="2"/>
      <c r="L690" s="2"/>
      <c r="P690" s="2"/>
      <c r="U690" s="2"/>
      <c r="V690" s="2"/>
      <c r="W690" s="3"/>
      <c r="X690" s="4"/>
    </row>
    <row r="691" spans="6:24" ht="15.75" customHeight="1" x14ac:dyDescent="0.25">
      <c r="F691" s="2"/>
      <c r="G691" s="2"/>
      <c r="K691" s="2"/>
      <c r="L691" s="2"/>
      <c r="P691" s="2"/>
      <c r="U691" s="2"/>
      <c r="V691" s="2"/>
      <c r="W691" s="3"/>
      <c r="X691" s="4"/>
    </row>
    <row r="692" spans="6:24" ht="15.75" customHeight="1" x14ac:dyDescent="0.25">
      <c r="F692" s="2"/>
      <c r="G692" s="2"/>
      <c r="K692" s="2"/>
      <c r="L692" s="2"/>
      <c r="P692" s="2"/>
      <c r="U692" s="2"/>
      <c r="V692" s="2"/>
      <c r="W692" s="3"/>
      <c r="X692" s="4"/>
    </row>
    <row r="693" spans="6:24" ht="15.75" customHeight="1" x14ac:dyDescent="0.25">
      <c r="F693" s="2"/>
      <c r="G693" s="2"/>
      <c r="K693" s="2"/>
      <c r="L693" s="2"/>
      <c r="P693" s="2"/>
      <c r="U693" s="2"/>
      <c r="V693" s="2"/>
      <c r="W693" s="3"/>
      <c r="X693" s="4"/>
    </row>
    <row r="694" spans="6:24" ht="15.75" customHeight="1" x14ac:dyDescent="0.25">
      <c r="F694" s="2"/>
      <c r="G694" s="2"/>
      <c r="K694" s="2"/>
      <c r="L694" s="2"/>
      <c r="P694" s="2"/>
      <c r="U694" s="2"/>
      <c r="V694" s="2"/>
      <c r="W694" s="3"/>
      <c r="X694" s="4"/>
    </row>
    <row r="695" spans="6:24" ht="15.75" customHeight="1" x14ac:dyDescent="0.25">
      <c r="F695" s="2"/>
      <c r="G695" s="2"/>
      <c r="K695" s="2"/>
      <c r="L695" s="2"/>
      <c r="P695" s="2"/>
      <c r="U695" s="2"/>
      <c r="V695" s="2"/>
      <c r="W695" s="3"/>
      <c r="X695" s="4"/>
    </row>
    <row r="696" spans="6:24" ht="15.75" customHeight="1" x14ac:dyDescent="0.25">
      <c r="F696" s="2"/>
      <c r="G696" s="2"/>
      <c r="K696" s="2"/>
      <c r="L696" s="2"/>
      <c r="P696" s="2"/>
      <c r="U696" s="2"/>
      <c r="V696" s="2"/>
      <c r="W696" s="3"/>
      <c r="X696" s="4"/>
    </row>
    <row r="697" spans="6:24" ht="15.75" customHeight="1" x14ac:dyDescent="0.25">
      <c r="F697" s="2"/>
      <c r="G697" s="2"/>
      <c r="K697" s="2"/>
      <c r="L697" s="2"/>
      <c r="P697" s="2"/>
      <c r="U697" s="2"/>
      <c r="V697" s="2"/>
      <c r="W697" s="3"/>
      <c r="X697" s="4"/>
    </row>
    <row r="698" spans="6:24" ht="15.75" customHeight="1" x14ac:dyDescent="0.25">
      <c r="F698" s="2"/>
      <c r="G698" s="2"/>
      <c r="K698" s="2"/>
      <c r="L698" s="2"/>
      <c r="P698" s="2"/>
      <c r="U698" s="2"/>
      <c r="V698" s="2"/>
      <c r="W698" s="3"/>
      <c r="X698" s="4"/>
    </row>
    <row r="699" spans="6:24" ht="15.75" customHeight="1" x14ac:dyDescent="0.25">
      <c r="F699" s="2"/>
      <c r="G699" s="2"/>
      <c r="K699" s="2"/>
      <c r="L699" s="2"/>
      <c r="P699" s="2"/>
      <c r="U699" s="2"/>
      <c r="V699" s="2"/>
      <c r="W699" s="3"/>
      <c r="X699" s="4"/>
    </row>
    <row r="700" spans="6:24" ht="15.75" customHeight="1" x14ac:dyDescent="0.25">
      <c r="F700" s="2"/>
      <c r="G700" s="2"/>
      <c r="K700" s="2"/>
      <c r="L700" s="2"/>
      <c r="P700" s="2"/>
      <c r="U700" s="2"/>
      <c r="V700" s="2"/>
      <c r="W700" s="3"/>
      <c r="X700" s="4"/>
    </row>
    <row r="701" spans="6:24" ht="15.75" customHeight="1" x14ac:dyDescent="0.25">
      <c r="F701" s="2"/>
      <c r="G701" s="2"/>
      <c r="K701" s="2"/>
      <c r="L701" s="2"/>
      <c r="P701" s="2"/>
      <c r="U701" s="2"/>
      <c r="V701" s="2"/>
      <c r="W701" s="3"/>
      <c r="X701" s="4"/>
    </row>
    <row r="702" spans="6:24" ht="15.75" customHeight="1" x14ac:dyDescent="0.25">
      <c r="F702" s="2"/>
      <c r="G702" s="2"/>
      <c r="K702" s="2"/>
      <c r="L702" s="2"/>
      <c r="P702" s="2"/>
      <c r="U702" s="2"/>
      <c r="V702" s="2"/>
      <c r="W702" s="3"/>
      <c r="X702" s="4"/>
    </row>
    <row r="703" spans="6:24" ht="15.75" customHeight="1" x14ac:dyDescent="0.25">
      <c r="F703" s="2"/>
      <c r="G703" s="2"/>
      <c r="K703" s="2"/>
      <c r="L703" s="2"/>
      <c r="P703" s="2"/>
      <c r="U703" s="2"/>
      <c r="V703" s="2"/>
      <c r="W703" s="3"/>
      <c r="X703" s="4"/>
    </row>
    <row r="704" spans="6:24" ht="15.75" customHeight="1" x14ac:dyDescent="0.25">
      <c r="F704" s="2"/>
      <c r="G704" s="2"/>
      <c r="K704" s="2"/>
      <c r="L704" s="2"/>
      <c r="P704" s="2"/>
      <c r="U704" s="2"/>
      <c r="V704" s="2"/>
      <c r="W704" s="3"/>
      <c r="X704" s="4"/>
    </row>
    <row r="705" spans="6:24" ht="15.75" customHeight="1" x14ac:dyDescent="0.25">
      <c r="F705" s="2"/>
      <c r="G705" s="2"/>
      <c r="K705" s="2"/>
      <c r="L705" s="2"/>
      <c r="P705" s="2"/>
      <c r="U705" s="2"/>
      <c r="V705" s="2"/>
      <c r="W705" s="3"/>
      <c r="X705" s="4"/>
    </row>
    <row r="706" spans="6:24" ht="15.75" customHeight="1" x14ac:dyDescent="0.25">
      <c r="F706" s="2"/>
      <c r="G706" s="2"/>
      <c r="K706" s="2"/>
      <c r="L706" s="2"/>
      <c r="P706" s="2"/>
      <c r="U706" s="2"/>
      <c r="V706" s="2"/>
      <c r="W706" s="3"/>
      <c r="X706" s="4"/>
    </row>
    <row r="707" spans="6:24" ht="15.75" customHeight="1" x14ac:dyDescent="0.25">
      <c r="F707" s="2"/>
      <c r="G707" s="2"/>
      <c r="K707" s="2"/>
      <c r="L707" s="2"/>
      <c r="P707" s="2"/>
      <c r="U707" s="2"/>
      <c r="V707" s="2"/>
      <c r="W707" s="3"/>
      <c r="X707" s="4"/>
    </row>
    <row r="708" spans="6:24" ht="15.75" customHeight="1" x14ac:dyDescent="0.25">
      <c r="F708" s="2"/>
      <c r="G708" s="2"/>
      <c r="K708" s="2"/>
      <c r="L708" s="2"/>
      <c r="P708" s="2"/>
      <c r="U708" s="2"/>
      <c r="V708" s="2"/>
      <c r="W708" s="3"/>
      <c r="X708" s="4"/>
    </row>
    <row r="709" spans="6:24" ht="15.75" customHeight="1" x14ac:dyDescent="0.25">
      <c r="F709" s="2"/>
      <c r="G709" s="2"/>
      <c r="K709" s="2"/>
      <c r="L709" s="2"/>
      <c r="P709" s="2"/>
      <c r="U709" s="2"/>
      <c r="V709" s="2"/>
      <c r="W709" s="3"/>
      <c r="X709" s="4"/>
    </row>
    <row r="710" spans="6:24" ht="15.75" customHeight="1" x14ac:dyDescent="0.25">
      <c r="F710" s="2"/>
      <c r="G710" s="2"/>
      <c r="K710" s="2"/>
      <c r="L710" s="2"/>
      <c r="P710" s="2"/>
      <c r="U710" s="2"/>
      <c r="V710" s="2"/>
      <c r="W710" s="3"/>
      <c r="X710" s="4"/>
    </row>
    <row r="711" spans="6:24" ht="15.75" customHeight="1" x14ac:dyDescent="0.25">
      <c r="F711" s="2"/>
      <c r="G711" s="2"/>
      <c r="K711" s="2"/>
      <c r="L711" s="2"/>
      <c r="P711" s="2"/>
      <c r="U711" s="2"/>
      <c r="V711" s="2"/>
      <c r="W711" s="3"/>
      <c r="X711" s="4"/>
    </row>
    <row r="712" spans="6:24" ht="15.75" customHeight="1" x14ac:dyDescent="0.25">
      <c r="F712" s="2"/>
      <c r="G712" s="2"/>
      <c r="K712" s="2"/>
      <c r="L712" s="2"/>
      <c r="P712" s="2"/>
      <c r="U712" s="2"/>
      <c r="V712" s="2"/>
      <c r="W712" s="3"/>
      <c r="X712" s="4"/>
    </row>
    <row r="713" spans="6:24" ht="15.75" customHeight="1" x14ac:dyDescent="0.25">
      <c r="F713" s="2"/>
      <c r="G713" s="2"/>
      <c r="K713" s="2"/>
      <c r="L713" s="2"/>
      <c r="P713" s="2"/>
      <c r="U713" s="2"/>
      <c r="V713" s="2"/>
      <c r="W713" s="3"/>
      <c r="X713" s="4"/>
    </row>
    <row r="714" spans="6:24" ht="15.75" customHeight="1" x14ac:dyDescent="0.25">
      <c r="F714" s="2"/>
      <c r="G714" s="2"/>
      <c r="K714" s="2"/>
      <c r="L714" s="2"/>
      <c r="P714" s="2"/>
      <c r="U714" s="2"/>
      <c r="V714" s="2"/>
      <c r="W714" s="3"/>
      <c r="X714" s="4"/>
    </row>
    <row r="715" spans="6:24" ht="15.75" customHeight="1" x14ac:dyDescent="0.25">
      <c r="F715" s="2"/>
      <c r="G715" s="2"/>
      <c r="K715" s="2"/>
      <c r="L715" s="2"/>
      <c r="P715" s="2"/>
      <c r="U715" s="2"/>
      <c r="V715" s="2"/>
      <c r="W715" s="3"/>
      <c r="X715" s="4"/>
    </row>
    <row r="716" spans="6:24" ht="15.75" customHeight="1" x14ac:dyDescent="0.25">
      <c r="F716" s="2"/>
      <c r="G716" s="2"/>
      <c r="K716" s="2"/>
      <c r="L716" s="2"/>
      <c r="P716" s="2"/>
      <c r="U716" s="2"/>
      <c r="V716" s="2"/>
      <c r="W716" s="3"/>
      <c r="X716" s="4"/>
    </row>
    <row r="717" spans="6:24" ht="15.75" customHeight="1" x14ac:dyDescent="0.25">
      <c r="F717" s="2"/>
      <c r="G717" s="2"/>
      <c r="K717" s="2"/>
      <c r="L717" s="2"/>
      <c r="P717" s="2"/>
      <c r="U717" s="2"/>
      <c r="V717" s="2"/>
      <c r="W717" s="3"/>
      <c r="X717" s="4"/>
    </row>
    <row r="718" spans="6:24" ht="15.75" customHeight="1" x14ac:dyDescent="0.25">
      <c r="F718" s="2"/>
      <c r="G718" s="2"/>
      <c r="K718" s="2"/>
      <c r="L718" s="2"/>
      <c r="P718" s="2"/>
      <c r="U718" s="2"/>
      <c r="V718" s="2"/>
      <c r="W718" s="3"/>
      <c r="X718" s="4"/>
    </row>
    <row r="719" spans="6:24" ht="15.75" customHeight="1" x14ac:dyDescent="0.25">
      <c r="F719" s="2"/>
      <c r="G719" s="2"/>
      <c r="K719" s="2"/>
      <c r="L719" s="2"/>
      <c r="P719" s="2"/>
      <c r="U719" s="2"/>
      <c r="V719" s="2"/>
      <c r="W719" s="3"/>
      <c r="X719" s="4"/>
    </row>
    <row r="720" spans="6:24" ht="15.75" customHeight="1" x14ac:dyDescent="0.25">
      <c r="F720" s="2"/>
      <c r="G720" s="2"/>
      <c r="K720" s="2"/>
      <c r="L720" s="2"/>
      <c r="P720" s="2"/>
      <c r="U720" s="2"/>
      <c r="V720" s="2"/>
      <c r="W720" s="3"/>
      <c r="X720" s="4"/>
    </row>
    <row r="721" spans="6:24" ht="15.75" customHeight="1" x14ac:dyDescent="0.25">
      <c r="F721" s="2"/>
      <c r="G721" s="2"/>
      <c r="K721" s="2"/>
      <c r="L721" s="2"/>
      <c r="P721" s="2"/>
      <c r="U721" s="2"/>
      <c r="V721" s="2"/>
      <c r="W721" s="3"/>
      <c r="X721" s="4"/>
    </row>
    <row r="722" spans="6:24" ht="15.75" customHeight="1" x14ac:dyDescent="0.25">
      <c r="F722" s="2"/>
      <c r="G722" s="2"/>
      <c r="K722" s="2"/>
      <c r="L722" s="2"/>
      <c r="P722" s="2"/>
      <c r="U722" s="2"/>
      <c r="V722" s="2"/>
      <c r="W722" s="3"/>
      <c r="X722" s="4"/>
    </row>
    <row r="723" spans="6:24" ht="15.75" customHeight="1" x14ac:dyDescent="0.25">
      <c r="F723" s="2"/>
      <c r="G723" s="2"/>
      <c r="K723" s="2"/>
      <c r="L723" s="2"/>
      <c r="P723" s="2"/>
      <c r="U723" s="2"/>
      <c r="V723" s="2"/>
      <c r="W723" s="3"/>
      <c r="X723" s="4"/>
    </row>
    <row r="724" spans="6:24" ht="15.75" customHeight="1" x14ac:dyDescent="0.25">
      <c r="F724" s="2"/>
      <c r="G724" s="2"/>
      <c r="K724" s="2"/>
      <c r="L724" s="2"/>
      <c r="P724" s="2"/>
      <c r="U724" s="2"/>
      <c r="V724" s="2"/>
      <c r="W724" s="3"/>
      <c r="X724" s="4"/>
    </row>
    <row r="725" spans="6:24" ht="15.75" customHeight="1" x14ac:dyDescent="0.25">
      <c r="F725" s="2"/>
      <c r="G725" s="2"/>
      <c r="K725" s="2"/>
      <c r="L725" s="2"/>
      <c r="P725" s="2"/>
      <c r="U725" s="2"/>
      <c r="V725" s="2"/>
      <c r="W725" s="3"/>
      <c r="X725" s="4"/>
    </row>
    <row r="726" spans="6:24" ht="15.75" customHeight="1" x14ac:dyDescent="0.25">
      <c r="F726" s="2"/>
      <c r="G726" s="2"/>
      <c r="K726" s="2"/>
      <c r="L726" s="2"/>
      <c r="P726" s="2"/>
      <c r="U726" s="2"/>
      <c r="V726" s="2"/>
      <c r="W726" s="3"/>
      <c r="X726" s="4"/>
    </row>
    <row r="727" spans="6:24" ht="15.75" customHeight="1" x14ac:dyDescent="0.25">
      <c r="F727" s="2"/>
      <c r="G727" s="2"/>
      <c r="K727" s="2"/>
      <c r="L727" s="2"/>
      <c r="P727" s="2"/>
      <c r="U727" s="2"/>
      <c r="V727" s="2"/>
      <c r="W727" s="3"/>
      <c r="X727" s="4"/>
    </row>
    <row r="728" spans="6:24" ht="15.75" customHeight="1" x14ac:dyDescent="0.25">
      <c r="F728" s="2"/>
      <c r="G728" s="2"/>
      <c r="K728" s="2"/>
      <c r="L728" s="2"/>
      <c r="P728" s="2"/>
      <c r="U728" s="2"/>
      <c r="V728" s="2"/>
      <c r="W728" s="3"/>
      <c r="X728" s="4"/>
    </row>
    <row r="729" spans="6:24" ht="15.75" customHeight="1" x14ac:dyDescent="0.25">
      <c r="F729" s="2"/>
      <c r="G729" s="2"/>
      <c r="K729" s="2"/>
      <c r="L729" s="2"/>
      <c r="P729" s="2"/>
      <c r="U729" s="2"/>
      <c r="V729" s="2"/>
      <c r="W729" s="3"/>
      <c r="X729" s="4"/>
    </row>
    <row r="730" spans="6:24" ht="15.75" customHeight="1" x14ac:dyDescent="0.25">
      <c r="F730" s="2"/>
      <c r="G730" s="2"/>
      <c r="K730" s="2"/>
      <c r="L730" s="2"/>
      <c r="P730" s="2"/>
      <c r="U730" s="2"/>
      <c r="V730" s="2"/>
      <c r="W730" s="3"/>
      <c r="X730" s="4"/>
    </row>
    <row r="731" spans="6:24" ht="15.75" customHeight="1" x14ac:dyDescent="0.25">
      <c r="F731" s="2"/>
      <c r="G731" s="2"/>
      <c r="K731" s="2"/>
      <c r="L731" s="2"/>
      <c r="P731" s="2"/>
      <c r="U731" s="2"/>
      <c r="V731" s="2"/>
      <c r="W731" s="3"/>
      <c r="X731" s="4"/>
    </row>
    <row r="732" spans="6:24" ht="15.75" customHeight="1" x14ac:dyDescent="0.25">
      <c r="F732" s="2"/>
      <c r="G732" s="2"/>
      <c r="K732" s="2"/>
      <c r="L732" s="2"/>
      <c r="P732" s="2"/>
      <c r="U732" s="2"/>
      <c r="V732" s="2"/>
      <c r="W732" s="3"/>
      <c r="X732" s="4"/>
    </row>
    <row r="733" spans="6:24" ht="15.75" customHeight="1" x14ac:dyDescent="0.25">
      <c r="F733" s="2"/>
      <c r="G733" s="2"/>
      <c r="K733" s="2"/>
      <c r="L733" s="2"/>
      <c r="P733" s="2"/>
      <c r="U733" s="2"/>
      <c r="V733" s="2"/>
      <c r="W733" s="3"/>
      <c r="X733" s="4"/>
    </row>
    <row r="734" spans="6:24" ht="15.75" customHeight="1" x14ac:dyDescent="0.25">
      <c r="F734" s="2"/>
      <c r="G734" s="2"/>
      <c r="K734" s="2"/>
      <c r="L734" s="2"/>
      <c r="P734" s="2"/>
      <c r="U734" s="2"/>
      <c r="V734" s="2"/>
      <c r="W734" s="3"/>
      <c r="X734" s="4"/>
    </row>
    <row r="735" spans="6:24" ht="15.75" customHeight="1" x14ac:dyDescent="0.25">
      <c r="F735" s="2"/>
      <c r="G735" s="2"/>
      <c r="K735" s="2"/>
      <c r="L735" s="2"/>
      <c r="P735" s="2"/>
      <c r="U735" s="2"/>
      <c r="V735" s="2"/>
      <c r="W735" s="3"/>
      <c r="X735" s="4"/>
    </row>
    <row r="736" spans="6:24" ht="15.75" customHeight="1" x14ac:dyDescent="0.25">
      <c r="F736" s="2"/>
      <c r="G736" s="2"/>
      <c r="K736" s="2"/>
      <c r="L736" s="2"/>
      <c r="P736" s="2"/>
      <c r="U736" s="2"/>
      <c r="V736" s="2"/>
      <c r="W736" s="3"/>
      <c r="X736" s="4"/>
    </row>
    <row r="737" spans="6:24" ht="15.75" customHeight="1" x14ac:dyDescent="0.25">
      <c r="F737" s="2"/>
      <c r="G737" s="2"/>
      <c r="K737" s="2"/>
      <c r="L737" s="2"/>
      <c r="P737" s="2"/>
      <c r="U737" s="2"/>
      <c r="V737" s="2"/>
      <c r="W737" s="3"/>
      <c r="X737" s="4"/>
    </row>
    <row r="738" spans="6:24" ht="15.75" customHeight="1" x14ac:dyDescent="0.25">
      <c r="F738" s="2"/>
      <c r="G738" s="2"/>
      <c r="K738" s="2"/>
      <c r="L738" s="2"/>
      <c r="P738" s="2"/>
      <c r="U738" s="2"/>
      <c r="V738" s="2"/>
      <c r="W738" s="3"/>
      <c r="X738" s="4"/>
    </row>
    <row r="739" spans="6:24" ht="15.75" customHeight="1" x14ac:dyDescent="0.25">
      <c r="F739" s="2"/>
      <c r="G739" s="2"/>
      <c r="K739" s="2"/>
      <c r="L739" s="2"/>
      <c r="P739" s="2"/>
      <c r="U739" s="2"/>
      <c r="V739" s="2"/>
      <c r="W739" s="3"/>
      <c r="X739" s="4"/>
    </row>
    <row r="740" spans="6:24" ht="15.75" customHeight="1" x14ac:dyDescent="0.25">
      <c r="F740" s="2"/>
      <c r="G740" s="2"/>
      <c r="K740" s="2"/>
      <c r="L740" s="2"/>
      <c r="P740" s="2"/>
      <c r="U740" s="2"/>
      <c r="V740" s="2"/>
      <c r="W740" s="3"/>
      <c r="X740" s="4"/>
    </row>
    <row r="741" spans="6:24" ht="15.75" customHeight="1" x14ac:dyDescent="0.25">
      <c r="F741" s="2"/>
      <c r="G741" s="2"/>
      <c r="K741" s="2"/>
      <c r="L741" s="2"/>
      <c r="P741" s="2"/>
      <c r="U741" s="2"/>
      <c r="V741" s="2"/>
      <c r="W741" s="3"/>
      <c r="X741" s="4"/>
    </row>
    <row r="742" spans="6:24" ht="15.75" customHeight="1" x14ac:dyDescent="0.25">
      <c r="F742" s="2"/>
      <c r="G742" s="2"/>
      <c r="K742" s="2"/>
      <c r="L742" s="2"/>
      <c r="P742" s="2"/>
      <c r="U742" s="2"/>
      <c r="V742" s="2"/>
      <c r="W742" s="3"/>
      <c r="X742" s="4"/>
    </row>
    <row r="743" spans="6:24" ht="15.75" customHeight="1" x14ac:dyDescent="0.25">
      <c r="F743" s="2"/>
      <c r="G743" s="2"/>
      <c r="K743" s="2"/>
      <c r="L743" s="2"/>
      <c r="P743" s="2"/>
      <c r="U743" s="2"/>
      <c r="V743" s="2"/>
      <c r="W743" s="3"/>
      <c r="X743" s="4"/>
    </row>
    <row r="744" spans="6:24" ht="15.75" customHeight="1" x14ac:dyDescent="0.25">
      <c r="F744" s="2"/>
      <c r="G744" s="2"/>
      <c r="K744" s="2"/>
      <c r="L744" s="2"/>
      <c r="P744" s="2"/>
      <c r="U744" s="2"/>
      <c r="V744" s="2"/>
      <c r="W744" s="3"/>
      <c r="X744" s="4"/>
    </row>
    <row r="745" spans="6:24" ht="15.75" customHeight="1" x14ac:dyDescent="0.25">
      <c r="F745" s="2"/>
      <c r="G745" s="2"/>
      <c r="K745" s="2"/>
      <c r="L745" s="2"/>
      <c r="P745" s="2"/>
      <c r="U745" s="2"/>
      <c r="V745" s="2"/>
      <c r="W745" s="3"/>
      <c r="X745" s="4"/>
    </row>
    <row r="746" spans="6:24" ht="15.75" customHeight="1" x14ac:dyDescent="0.25">
      <c r="F746" s="2"/>
      <c r="G746" s="2"/>
      <c r="K746" s="2"/>
      <c r="L746" s="2"/>
      <c r="P746" s="2"/>
      <c r="U746" s="2"/>
      <c r="V746" s="2"/>
      <c r="W746" s="3"/>
      <c r="X746" s="4"/>
    </row>
    <row r="747" spans="6:24" ht="15.75" customHeight="1" x14ac:dyDescent="0.25">
      <c r="F747" s="2"/>
      <c r="G747" s="2"/>
      <c r="K747" s="2"/>
      <c r="L747" s="2"/>
      <c r="P747" s="2"/>
      <c r="U747" s="2"/>
      <c r="V747" s="2"/>
      <c r="W747" s="3"/>
      <c r="X747" s="4"/>
    </row>
    <row r="748" spans="6:24" ht="15.75" customHeight="1" x14ac:dyDescent="0.25">
      <c r="F748" s="2"/>
      <c r="G748" s="2"/>
      <c r="K748" s="2"/>
      <c r="L748" s="2"/>
      <c r="P748" s="2"/>
      <c r="U748" s="2"/>
      <c r="V748" s="2"/>
      <c r="W748" s="3"/>
      <c r="X748" s="4"/>
    </row>
    <row r="749" spans="6:24" ht="15.75" customHeight="1" x14ac:dyDescent="0.25">
      <c r="F749" s="2"/>
      <c r="G749" s="2"/>
      <c r="K749" s="2"/>
      <c r="L749" s="2"/>
      <c r="P749" s="2"/>
      <c r="U749" s="2"/>
      <c r="V749" s="2"/>
      <c r="W749" s="3"/>
      <c r="X749" s="4"/>
    </row>
    <row r="750" spans="6:24" ht="15.75" customHeight="1" x14ac:dyDescent="0.25">
      <c r="F750" s="2"/>
      <c r="G750" s="2"/>
      <c r="K750" s="2"/>
      <c r="L750" s="2"/>
      <c r="P750" s="2"/>
      <c r="U750" s="2"/>
      <c r="V750" s="2"/>
      <c r="W750" s="3"/>
      <c r="X750" s="4"/>
    </row>
    <row r="751" spans="6:24" ht="15.75" customHeight="1" x14ac:dyDescent="0.25">
      <c r="F751" s="2"/>
      <c r="G751" s="2"/>
      <c r="K751" s="2"/>
      <c r="L751" s="2"/>
      <c r="P751" s="2"/>
      <c r="U751" s="2"/>
      <c r="V751" s="2"/>
      <c r="W751" s="3"/>
      <c r="X751" s="4"/>
    </row>
    <row r="752" spans="6:24" ht="15.75" customHeight="1" x14ac:dyDescent="0.25">
      <c r="F752" s="2"/>
      <c r="G752" s="2"/>
      <c r="K752" s="2"/>
      <c r="L752" s="2"/>
      <c r="P752" s="2"/>
      <c r="U752" s="2"/>
      <c r="V752" s="2"/>
      <c r="W752" s="3"/>
      <c r="X752" s="4"/>
    </row>
    <row r="753" spans="6:24" ht="15.75" customHeight="1" x14ac:dyDescent="0.25">
      <c r="F753" s="2"/>
      <c r="G753" s="2"/>
      <c r="K753" s="2"/>
      <c r="L753" s="2"/>
      <c r="P753" s="2"/>
      <c r="U753" s="2"/>
      <c r="V753" s="2"/>
      <c r="W753" s="3"/>
      <c r="X753" s="4"/>
    </row>
    <row r="754" spans="6:24" ht="15.75" customHeight="1" x14ac:dyDescent="0.25">
      <c r="F754" s="2"/>
      <c r="G754" s="2"/>
      <c r="K754" s="2"/>
      <c r="L754" s="2"/>
      <c r="P754" s="2"/>
      <c r="U754" s="2"/>
      <c r="V754" s="2"/>
      <c r="W754" s="3"/>
      <c r="X754" s="4"/>
    </row>
    <row r="755" spans="6:24" ht="15.75" customHeight="1" x14ac:dyDescent="0.25">
      <c r="F755" s="2"/>
      <c r="G755" s="2"/>
      <c r="K755" s="2"/>
      <c r="L755" s="2"/>
      <c r="P755" s="2"/>
      <c r="U755" s="2"/>
      <c r="V755" s="2"/>
      <c r="W755" s="3"/>
      <c r="X755" s="4"/>
    </row>
    <row r="756" spans="6:24" ht="15.75" customHeight="1" x14ac:dyDescent="0.25">
      <c r="F756" s="2"/>
      <c r="G756" s="2"/>
      <c r="K756" s="2"/>
      <c r="L756" s="2"/>
      <c r="P756" s="2"/>
      <c r="U756" s="2"/>
      <c r="V756" s="2"/>
      <c r="W756" s="3"/>
      <c r="X756" s="4"/>
    </row>
    <row r="757" spans="6:24" ht="15.75" customHeight="1" x14ac:dyDescent="0.25">
      <c r="F757" s="2"/>
      <c r="G757" s="2"/>
      <c r="K757" s="2"/>
      <c r="L757" s="2"/>
      <c r="P757" s="2"/>
      <c r="U757" s="2"/>
      <c r="V757" s="2"/>
      <c r="W757" s="3"/>
      <c r="X757" s="4"/>
    </row>
    <row r="758" spans="6:24" ht="15.75" customHeight="1" x14ac:dyDescent="0.25">
      <c r="F758" s="2"/>
      <c r="G758" s="2"/>
      <c r="K758" s="2"/>
      <c r="L758" s="2"/>
      <c r="P758" s="2"/>
      <c r="U758" s="2"/>
      <c r="V758" s="2"/>
      <c r="W758" s="3"/>
      <c r="X758" s="4"/>
    </row>
    <row r="759" spans="6:24" ht="15.75" customHeight="1" x14ac:dyDescent="0.25">
      <c r="F759" s="2"/>
      <c r="G759" s="2"/>
      <c r="K759" s="2"/>
      <c r="L759" s="2"/>
      <c r="P759" s="2"/>
      <c r="U759" s="2"/>
      <c r="V759" s="2"/>
      <c r="W759" s="3"/>
      <c r="X759" s="4"/>
    </row>
    <row r="760" spans="6:24" ht="15.75" customHeight="1" x14ac:dyDescent="0.25">
      <c r="F760" s="2"/>
      <c r="G760" s="2"/>
      <c r="K760" s="2"/>
      <c r="L760" s="2"/>
      <c r="P760" s="2"/>
      <c r="U760" s="2"/>
      <c r="V760" s="2"/>
      <c r="W760" s="3"/>
      <c r="X760" s="4"/>
    </row>
    <row r="761" spans="6:24" ht="15.75" customHeight="1" x14ac:dyDescent="0.25">
      <c r="F761" s="2"/>
      <c r="G761" s="2"/>
      <c r="K761" s="2"/>
      <c r="L761" s="2"/>
      <c r="P761" s="2"/>
      <c r="U761" s="2"/>
      <c r="V761" s="2"/>
      <c r="W761" s="3"/>
      <c r="X761" s="4"/>
    </row>
    <row r="762" spans="6:24" ht="15.75" customHeight="1" x14ac:dyDescent="0.25">
      <c r="F762" s="2"/>
      <c r="G762" s="2"/>
      <c r="K762" s="2"/>
      <c r="L762" s="2"/>
      <c r="P762" s="2"/>
      <c r="U762" s="2"/>
      <c r="V762" s="2"/>
      <c r="W762" s="3"/>
      <c r="X762" s="4"/>
    </row>
    <row r="763" spans="6:24" ht="15.75" customHeight="1" x14ac:dyDescent="0.25">
      <c r="F763" s="2"/>
      <c r="G763" s="2"/>
      <c r="K763" s="2"/>
      <c r="L763" s="2"/>
      <c r="P763" s="2"/>
      <c r="U763" s="2"/>
      <c r="V763" s="2"/>
      <c r="W763" s="3"/>
      <c r="X763" s="4"/>
    </row>
    <row r="764" spans="6:24" ht="15.75" customHeight="1" x14ac:dyDescent="0.25">
      <c r="F764" s="2"/>
      <c r="G764" s="2"/>
      <c r="K764" s="2"/>
      <c r="L764" s="2"/>
      <c r="P764" s="2"/>
      <c r="U764" s="2"/>
      <c r="V764" s="2"/>
      <c r="W764" s="3"/>
      <c r="X764" s="4"/>
    </row>
    <row r="765" spans="6:24" ht="15.75" customHeight="1" x14ac:dyDescent="0.25">
      <c r="F765" s="2"/>
      <c r="G765" s="2"/>
      <c r="K765" s="2"/>
      <c r="L765" s="2"/>
      <c r="P765" s="2"/>
      <c r="U765" s="2"/>
      <c r="V765" s="2"/>
      <c r="W765" s="3"/>
      <c r="X765" s="4"/>
    </row>
    <row r="766" spans="6:24" ht="15.75" customHeight="1" x14ac:dyDescent="0.25">
      <c r="F766" s="2"/>
      <c r="G766" s="2"/>
      <c r="K766" s="2"/>
      <c r="L766" s="2"/>
      <c r="P766" s="2"/>
      <c r="U766" s="2"/>
      <c r="V766" s="2"/>
      <c r="W766" s="3"/>
      <c r="X766" s="4"/>
    </row>
    <row r="767" spans="6:24" ht="15.75" customHeight="1" x14ac:dyDescent="0.25">
      <c r="F767" s="2"/>
      <c r="G767" s="2"/>
      <c r="K767" s="2"/>
      <c r="L767" s="2"/>
      <c r="P767" s="2"/>
      <c r="U767" s="2"/>
      <c r="V767" s="2"/>
      <c r="W767" s="3"/>
      <c r="X767" s="4"/>
    </row>
    <row r="768" spans="6:24" ht="15.75" customHeight="1" x14ac:dyDescent="0.25">
      <c r="F768" s="2"/>
      <c r="G768" s="2"/>
      <c r="K768" s="2"/>
      <c r="L768" s="2"/>
      <c r="P768" s="2"/>
      <c r="U768" s="2"/>
      <c r="V768" s="2"/>
      <c r="W768" s="3"/>
      <c r="X768" s="4"/>
    </row>
    <row r="769" spans="6:24" ht="15.75" customHeight="1" x14ac:dyDescent="0.25">
      <c r="F769" s="2"/>
      <c r="G769" s="2"/>
      <c r="K769" s="2"/>
      <c r="L769" s="2"/>
      <c r="P769" s="2"/>
      <c r="U769" s="2"/>
      <c r="V769" s="2"/>
      <c r="W769" s="3"/>
      <c r="X769" s="4"/>
    </row>
    <row r="770" spans="6:24" ht="15.75" customHeight="1" x14ac:dyDescent="0.25">
      <c r="F770" s="2"/>
      <c r="G770" s="2"/>
      <c r="K770" s="2"/>
      <c r="L770" s="2"/>
      <c r="P770" s="2"/>
      <c r="U770" s="2"/>
      <c r="V770" s="2"/>
      <c r="W770" s="3"/>
      <c r="X770" s="4"/>
    </row>
    <row r="771" spans="6:24" ht="15.75" customHeight="1" x14ac:dyDescent="0.25">
      <c r="F771" s="2"/>
      <c r="G771" s="2"/>
      <c r="K771" s="2"/>
      <c r="L771" s="2"/>
      <c r="P771" s="2"/>
      <c r="U771" s="2"/>
      <c r="V771" s="2"/>
      <c r="W771" s="3"/>
      <c r="X771" s="4"/>
    </row>
    <row r="772" spans="6:24" ht="15.75" customHeight="1" x14ac:dyDescent="0.25">
      <c r="F772" s="2"/>
      <c r="G772" s="2"/>
      <c r="K772" s="2"/>
      <c r="L772" s="2"/>
      <c r="P772" s="2"/>
      <c r="U772" s="2"/>
      <c r="V772" s="2"/>
      <c r="W772" s="3"/>
      <c r="X772" s="4"/>
    </row>
    <row r="773" spans="6:24" ht="15.75" customHeight="1" x14ac:dyDescent="0.25">
      <c r="F773" s="2"/>
      <c r="G773" s="2"/>
      <c r="K773" s="2"/>
      <c r="L773" s="2"/>
      <c r="P773" s="2"/>
      <c r="U773" s="2"/>
      <c r="V773" s="2"/>
      <c r="W773" s="3"/>
      <c r="X773" s="4"/>
    </row>
    <row r="774" spans="6:24" ht="15.75" customHeight="1" x14ac:dyDescent="0.25">
      <c r="F774" s="2"/>
      <c r="G774" s="2"/>
      <c r="K774" s="2"/>
      <c r="L774" s="2"/>
      <c r="P774" s="2"/>
      <c r="U774" s="2"/>
      <c r="V774" s="2"/>
      <c r="W774" s="3"/>
      <c r="X774" s="4"/>
    </row>
    <row r="775" spans="6:24" ht="15.75" customHeight="1" x14ac:dyDescent="0.25">
      <c r="F775" s="2"/>
      <c r="G775" s="2"/>
      <c r="K775" s="2"/>
      <c r="L775" s="2"/>
      <c r="P775" s="2"/>
      <c r="U775" s="2"/>
      <c r="V775" s="2"/>
      <c r="W775" s="3"/>
      <c r="X775" s="4"/>
    </row>
    <row r="776" spans="6:24" ht="15.75" customHeight="1" x14ac:dyDescent="0.25">
      <c r="F776" s="2"/>
      <c r="G776" s="2"/>
      <c r="K776" s="2"/>
      <c r="L776" s="2"/>
      <c r="P776" s="2"/>
      <c r="U776" s="2"/>
      <c r="V776" s="2"/>
      <c r="W776" s="3"/>
      <c r="X776" s="4"/>
    </row>
    <row r="777" spans="6:24" ht="15.75" customHeight="1" x14ac:dyDescent="0.25">
      <c r="F777" s="2"/>
      <c r="G777" s="2"/>
      <c r="K777" s="2"/>
      <c r="L777" s="2"/>
      <c r="P777" s="2"/>
      <c r="U777" s="2"/>
      <c r="V777" s="2"/>
      <c r="W777" s="3"/>
      <c r="X777" s="4"/>
    </row>
    <row r="778" spans="6:24" ht="15.75" customHeight="1" x14ac:dyDescent="0.25">
      <c r="F778" s="2"/>
      <c r="G778" s="2"/>
      <c r="K778" s="2"/>
      <c r="L778" s="2"/>
      <c r="P778" s="2"/>
      <c r="U778" s="2"/>
      <c r="V778" s="2"/>
      <c r="W778" s="3"/>
      <c r="X778" s="4"/>
    </row>
    <row r="779" spans="6:24" ht="15.75" customHeight="1" x14ac:dyDescent="0.25">
      <c r="F779" s="2"/>
      <c r="G779" s="2"/>
      <c r="K779" s="2"/>
      <c r="L779" s="2"/>
      <c r="P779" s="2"/>
      <c r="U779" s="2"/>
      <c r="V779" s="2"/>
      <c r="W779" s="3"/>
      <c r="X779" s="4"/>
    </row>
    <row r="780" spans="6:24" ht="15.75" customHeight="1" x14ac:dyDescent="0.25">
      <c r="F780" s="2"/>
      <c r="G780" s="2"/>
      <c r="K780" s="2"/>
      <c r="L780" s="2"/>
      <c r="P780" s="2"/>
      <c r="U780" s="2"/>
      <c r="V780" s="2"/>
      <c r="W780" s="3"/>
      <c r="X780" s="4"/>
    </row>
    <row r="781" spans="6:24" ht="15.75" customHeight="1" x14ac:dyDescent="0.25">
      <c r="F781" s="2"/>
      <c r="G781" s="2"/>
      <c r="K781" s="2"/>
      <c r="L781" s="2"/>
      <c r="P781" s="2"/>
      <c r="U781" s="2"/>
      <c r="V781" s="2"/>
      <c r="W781" s="3"/>
      <c r="X781" s="4"/>
    </row>
    <row r="782" spans="6:24" ht="15.75" customHeight="1" x14ac:dyDescent="0.25">
      <c r="F782" s="2"/>
      <c r="G782" s="2"/>
      <c r="K782" s="2"/>
      <c r="L782" s="2"/>
      <c r="P782" s="2"/>
      <c r="U782" s="2"/>
      <c r="V782" s="2"/>
      <c r="W782" s="3"/>
      <c r="X782" s="4"/>
    </row>
    <row r="783" spans="6:24" ht="15.75" customHeight="1" x14ac:dyDescent="0.25">
      <c r="F783" s="2"/>
      <c r="G783" s="2"/>
      <c r="K783" s="2"/>
      <c r="L783" s="2"/>
      <c r="P783" s="2"/>
      <c r="U783" s="2"/>
      <c r="V783" s="2"/>
      <c r="W783" s="3"/>
      <c r="X783" s="4"/>
    </row>
    <row r="784" spans="6:24" ht="15.75" customHeight="1" x14ac:dyDescent="0.25">
      <c r="F784" s="2"/>
      <c r="G784" s="2"/>
      <c r="K784" s="2"/>
      <c r="L784" s="2"/>
      <c r="P784" s="2"/>
      <c r="U784" s="2"/>
      <c r="V784" s="2"/>
      <c r="W784" s="3"/>
      <c r="X784" s="4"/>
    </row>
    <row r="785" spans="6:24" ht="15.75" customHeight="1" x14ac:dyDescent="0.25">
      <c r="F785" s="2"/>
      <c r="G785" s="2"/>
      <c r="K785" s="2"/>
      <c r="L785" s="2"/>
      <c r="P785" s="2"/>
      <c r="U785" s="2"/>
      <c r="V785" s="2"/>
      <c r="W785" s="3"/>
      <c r="X785" s="4"/>
    </row>
    <row r="786" spans="6:24" ht="15.75" customHeight="1" x14ac:dyDescent="0.25">
      <c r="F786" s="2"/>
      <c r="G786" s="2"/>
      <c r="K786" s="2"/>
      <c r="L786" s="2"/>
      <c r="P786" s="2"/>
      <c r="U786" s="2"/>
      <c r="V786" s="2"/>
      <c r="W786" s="3"/>
      <c r="X786" s="4"/>
    </row>
    <row r="787" spans="6:24" ht="15.75" customHeight="1" x14ac:dyDescent="0.25">
      <c r="F787" s="2"/>
      <c r="G787" s="2"/>
      <c r="K787" s="2"/>
      <c r="L787" s="2"/>
      <c r="P787" s="2"/>
      <c r="U787" s="2"/>
      <c r="V787" s="2"/>
      <c r="W787" s="3"/>
      <c r="X787" s="4"/>
    </row>
    <row r="788" spans="6:24" ht="15.75" customHeight="1" x14ac:dyDescent="0.25">
      <c r="F788" s="2"/>
      <c r="G788" s="2"/>
      <c r="K788" s="2"/>
      <c r="L788" s="2"/>
      <c r="P788" s="2"/>
      <c r="U788" s="2"/>
      <c r="V788" s="2"/>
      <c r="W788" s="3"/>
      <c r="X788" s="4"/>
    </row>
    <row r="789" spans="6:24" ht="15.75" customHeight="1" x14ac:dyDescent="0.25">
      <c r="F789" s="2"/>
      <c r="G789" s="2"/>
      <c r="K789" s="2"/>
      <c r="L789" s="2"/>
      <c r="P789" s="2"/>
      <c r="U789" s="2"/>
      <c r="V789" s="2"/>
      <c r="W789" s="3"/>
      <c r="X789" s="4"/>
    </row>
    <row r="790" spans="6:24" ht="15.75" customHeight="1" x14ac:dyDescent="0.25">
      <c r="F790" s="2"/>
      <c r="G790" s="2"/>
      <c r="K790" s="2"/>
      <c r="L790" s="2"/>
      <c r="P790" s="2"/>
      <c r="U790" s="2"/>
      <c r="V790" s="2"/>
      <c r="W790" s="3"/>
      <c r="X790" s="4"/>
    </row>
    <row r="791" spans="6:24" ht="15.75" customHeight="1" x14ac:dyDescent="0.25">
      <c r="F791" s="2"/>
      <c r="G791" s="2"/>
      <c r="K791" s="2"/>
      <c r="L791" s="2"/>
      <c r="P791" s="2"/>
      <c r="U791" s="2"/>
      <c r="V791" s="2"/>
      <c r="W791" s="3"/>
      <c r="X791" s="4"/>
    </row>
    <row r="792" spans="6:24" ht="15.75" customHeight="1" x14ac:dyDescent="0.25">
      <c r="F792" s="2"/>
      <c r="G792" s="2"/>
      <c r="K792" s="2"/>
      <c r="L792" s="2"/>
      <c r="P792" s="2"/>
      <c r="U792" s="2"/>
      <c r="V792" s="2"/>
      <c r="W792" s="3"/>
      <c r="X792" s="4"/>
    </row>
    <row r="793" spans="6:24" ht="15.75" customHeight="1" x14ac:dyDescent="0.25">
      <c r="F793" s="2"/>
      <c r="G793" s="2"/>
      <c r="K793" s="2"/>
      <c r="L793" s="2"/>
      <c r="P793" s="2"/>
      <c r="U793" s="2"/>
      <c r="V793" s="2"/>
      <c r="W793" s="3"/>
      <c r="X793" s="4"/>
    </row>
    <row r="794" spans="6:24" ht="15.75" customHeight="1" x14ac:dyDescent="0.25">
      <c r="F794" s="2"/>
      <c r="G794" s="2"/>
      <c r="K794" s="2"/>
      <c r="L794" s="2"/>
      <c r="P794" s="2"/>
      <c r="U794" s="2"/>
      <c r="V794" s="2"/>
      <c r="W794" s="3"/>
      <c r="X794" s="4"/>
    </row>
    <row r="795" spans="6:24" ht="15.75" customHeight="1" x14ac:dyDescent="0.25">
      <c r="F795" s="2"/>
      <c r="G795" s="2"/>
      <c r="K795" s="2"/>
      <c r="L795" s="2"/>
      <c r="P795" s="2"/>
      <c r="U795" s="2"/>
      <c r="V795" s="2"/>
      <c r="W795" s="3"/>
      <c r="X795" s="4"/>
    </row>
    <row r="796" spans="6:24" ht="15.75" customHeight="1" x14ac:dyDescent="0.25">
      <c r="F796" s="2"/>
      <c r="G796" s="2"/>
      <c r="K796" s="2"/>
      <c r="L796" s="2"/>
      <c r="P796" s="2"/>
      <c r="U796" s="2"/>
      <c r="V796" s="2"/>
      <c r="W796" s="3"/>
      <c r="X796" s="4"/>
    </row>
    <row r="797" spans="6:24" ht="15.75" customHeight="1" x14ac:dyDescent="0.25">
      <c r="F797" s="2"/>
      <c r="G797" s="2"/>
      <c r="K797" s="2"/>
      <c r="L797" s="2"/>
      <c r="P797" s="2"/>
      <c r="U797" s="2"/>
      <c r="V797" s="2"/>
      <c r="W797" s="3"/>
      <c r="X797" s="4"/>
    </row>
    <row r="798" spans="6:24" ht="15.75" customHeight="1" x14ac:dyDescent="0.25">
      <c r="F798" s="2"/>
      <c r="G798" s="2"/>
      <c r="K798" s="2"/>
      <c r="L798" s="2"/>
      <c r="P798" s="2"/>
      <c r="U798" s="2"/>
      <c r="V798" s="2"/>
      <c r="W798" s="3"/>
      <c r="X798" s="4"/>
    </row>
    <row r="799" spans="6:24" ht="15.75" customHeight="1" x14ac:dyDescent="0.25">
      <c r="F799" s="2"/>
      <c r="G799" s="2"/>
      <c r="K799" s="2"/>
      <c r="L799" s="2"/>
      <c r="P799" s="2"/>
      <c r="U799" s="2"/>
      <c r="V799" s="2"/>
      <c r="W799" s="3"/>
      <c r="X799" s="4"/>
    </row>
    <row r="800" spans="6:24" ht="15.75" customHeight="1" x14ac:dyDescent="0.25">
      <c r="F800" s="2"/>
      <c r="G800" s="2"/>
      <c r="K800" s="2"/>
      <c r="L800" s="2"/>
      <c r="P800" s="2"/>
      <c r="U800" s="2"/>
      <c r="V800" s="2"/>
      <c r="W800" s="3"/>
      <c r="X800" s="4"/>
    </row>
    <row r="801" spans="6:24" ht="15.75" customHeight="1" x14ac:dyDescent="0.25">
      <c r="F801" s="2"/>
      <c r="G801" s="2"/>
      <c r="K801" s="2"/>
      <c r="L801" s="2"/>
      <c r="P801" s="2"/>
      <c r="U801" s="2"/>
      <c r="V801" s="2"/>
      <c r="W801" s="3"/>
      <c r="X801" s="4"/>
    </row>
    <row r="802" spans="6:24" ht="15.75" customHeight="1" x14ac:dyDescent="0.25">
      <c r="F802" s="2"/>
      <c r="G802" s="2"/>
      <c r="K802" s="2"/>
      <c r="L802" s="2"/>
      <c r="P802" s="2"/>
      <c r="U802" s="2"/>
      <c r="V802" s="2"/>
      <c r="W802" s="3"/>
      <c r="X802" s="4"/>
    </row>
    <row r="803" spans="6:24" ht="15.75" customHeight="1" x14ac:dyDescent="0.25">
      <c r="F803" s="2"/>
      <c r="G803" s="2"/>
      <c r="K803" s="2"/>
      <c r="L803" s="2"/>
      <c r="P803" s="2"/>
      <c r="U803" s="2"/>
      <c r="V803" s="2"/>
      <c r="W803" s="3"/>
      <c r="X803" s="4"/>
    </row>
    <row r="804" spans="6:24" ht="15.75" customHeight="1" x14ac:dyDescent="0.25">
      <c r="F804" s="2"/>
      <c r="G804" s="2"/>
      <c r="K804" s="2"/>
      <c r="L804" s="2"/>
      <c r="P804" s="2"/>
      <c r="U804" s="2"/>
      <c r="V804" s="2"/>
      <c r="W804" s="3"/>
      <c r="X804" s="4"/>
    </row>
    <row r="805" spans="6:24" ht="15.75" customHeight="1" x14ac:dyDescent="0.25">
      <c r="F805" s="2"/>
      <c r="G805" s="2"/>
      <c r="K805" s="2"/>
      <c r="L805" s="2"/>
      <c r="P805" s="2"/>
      <c r="U805" s="2"/>
      <c r="V805" s="2"/>
      <c r="W805" s="3"/>
      <c r="X805" s="4"/>
    </row>
    <row r="806" spans="6:24" ht="15.75" customHeight="1" x14ac:dyDescent="0.25">
      <c r="F806" s="2"/>
      <c r="G806" s="2"/>
      <c r="K806" s="2"/>
      <c r="L806" s="2"/>
      <c r="P806" s="2"/>
      <c r="U806" s="2"/>
      <c r="V806" s="2"/>
      <c r="W806" s="3"/>
      <c r="X806" s="4"/>
    </row>
    <row r="807" spans="6:24" ht="15.75" customHeight="1" x14ac:dyDescent="0.25">
      <c r="F807" s="2"/>
      <c r="G807" s="2"/>
      <c r="K807" s="2"/>
      <c r="L807" s="2"/>
      <c r="P807" s="2"/>
      <c r="U807" s="2"/>
      <c r="V807" s="2"/>
      <c r="W807" s="3"/>
      <c r="X807" s="4"/>
    </row>
    <row r="808" spans="6:24" ht="15.75" customHeight="1" x14ac:dyDescent="0.25">
      <c r="F808" s="2"/>
      <c r="G808" s="2"/>
      <c r="K808" s="2"/>
      <c r="L808" s="2"/>
      <c r="P808" s="2"/>
      <c r="U808" s="2"/>
      <c r="V808" s="2"/>
      <c r="W808" s="3"/>
      <c r="X808" s="4"/>
    </row>
    <row r="809" spans="6:24" ht="15.75" customHeight="1" x14ac:dyDescent="0.25">
      <c r="F809" s="2"/>
      <c r="G809" s="2"/>
      <c r="K809" s="2"/>
      <c r="L809" s="2"/>
      <c r="P809" s="2"/>
      <c r="U809" s="2"/>
      <c r="V809" s="2"/>
      <c r="W809" s="3"/>
      <c r="X809" s="4"/>
    </row>
    <row r="810" spans="6:24" ht="15.75" customHeight="1" x14ac:dyDescent="0.25">
      <c r="F810" s="2"/>
      <c r="G810" s="2"/>
      <c r="K810" s="2"/>
      <c r="L810" s="2"/>
      <c r="P810" s="2"/>
      <c r="U810" s="2"/>
      <c r="V810" s="2"/>
      <c r="W810" s="3"/>
      <c r="X810" s="4"/>
    </row>
    <row r="811" spans="6:24" ht="15.75" customHeight="1" x14ac:dyDescent="0.25">
      <c r="F811" s="2"/>
      <c r="G811" s="2"/>
      <c r="K811" s="2"/>
      <c r="L811" s="2"/>
      <c r="P811" s="2"/>
      <c r="U811" s="2"/>
      <c r="V811" s="2"/>
      <c r="W811" s="3"/>
      <c r="X811" s="4"/>
    </row>
    <row r="812" spans="6:24" ht="15.75" customHeight="1" x14ac:dyDescent="0.25">
      <c r="F812" s="2"/>
      <c r="G812" s="2"/>
      <c r="K812" s="2"/>
      <c r="L812" s="2"/>
      <c r="P812" s="2"/>
      <c r="U812" s="2"/>
      <c r="V812" s="2"/>
      <c r="W812" s="3"/>
      <c r="X812" s="4"/>
    </row>
    <row r="813" spans="6:24" ht="15.75" customHeight="1" x14ac:dyDescent="0.25">
      <c r="F813" s="2"/>
      <c r="G813" s="2"/>
      <c r="K813" s="2"/>
      <c r="L813" s="2"/>
      <c r="P813" s="2"/>
      <c r="U813" s="2"/>
      <c r="V813" s="2"/>
      <c r="W813" s="3"/>
      <c r="X813" s="4"/>
    </row>
    <row r="814" spans="6:24" ht="15.75" customHeight="1" x14ac:dyDescent="0.25">
      <c r="F814" s="2"/>
      <c r="G814" s="2"/>
      <c r="K814" s="2"/>
      <c r="L814" s="2"/>
      <c r="P814" s="2"/>
      <c r="U814" s="2"/>
      <c r="V814" s="2"/>
      <c r="W814" s="3"/>
      <c r="X814" s="4"/>
    </row>
    <row r="815" spans="6:24" ht="15.75" customHeight="1" x14ac:dyDescent="0.25">
      <c r="F815" s="2"/>
      <c r="G815" s="2"/>
      <c r="K815" s="2"/>
      <c r="L815" s="2"/>
      <c r="P815" s="2"/>
      <c r="U815" s="2"/>
      <c r="V815" s="2"/>
      <c r="W815" s="3"/>
      <c r="X815" s="4"/>
    </row>
    <row r="816" spans="6:24" ht="15.75" customHeight="1" x14ac:dyDescent="0.25">
      <c r="F816" s="2"/>
      <c r="G816" s="2"/>
      <c r="K816" s="2"/>
      <c r="L816" s="2"/>
      <c r="P816" s="2"/>
      <c r="U816" s="2"/>
      <c r="V816" s="2"/>
      <c r="W816" s="3"/>
      <c r="X816" s="4"/>
    </row>
    <row r="817" spans="6:24" ht="15.75" customHeight="1" x14ac:dyDescent="0.25">
      <c r="F817" s="2"/>
      <c r="G817" s="2"/>
      <c r="K817" s="2"/>
      <c r="L817" s="2"/>
      <c r="P817" s="2"/>
      <c r="U817" s="2"/>
      <c r="V817" s="2"/>
      <c r="W817" s="3"/>
      <c r="X817" s="4"/>
    </row>
    <row r="818" spans="6:24" ht="15.75" customHeight="1" x14ac:dyDescent="0.25">
      <c r="F818" s="2"/>
      <c r="G818" s="2"/>
      <c r="K818" s="2"/>
      <c r="L818" s="2"/>
      <c r="P818" s="2"/>
      <c r="U818" s="2"/>
      <c r="V818" s="2"/>
      <c r="W818" s="3"/>
      <c r="X818" s="4"/>
    </row>
    <row r="819" spans="6:24" ht="15.75" customHeight="1" x14ac:dyDescent="0.25">
      <c r="F819" s="2"/>
      <c r="G819" s="2"/>
      <c r="K819" s="2"/>
      <c r="L819" s="2"/>
      <c r="P819" s="2"/>
      <c r="U819" s="2"/>
      <c r="V819" s="2"/>
      <c r="W819" s="3"/>
      <c r="X819" s="4"/>
    </row>
    <row r="820" spans="6:24" ht="15.75" customHeight="1" x14ac:dyDescent="0.25">
      <c r="F820" s="2"/>
      <c r="G820" s="2"/>
      <c r="K820" s="2"/>
      <c r="L820" s="2"/>
      <c r="P820" s="2"/>
      <c r="U820" s="2"/>
      <c r="V820" s="2"/>
      <c r="W820" s="3"/>
      <c r="X820" s="4"/>
    </row>
    <row r="821" spans="6:24" ht="15.75" customHeight="1" x14ac:dyDescent="0.25">
      <c r="F821" s="2"/>
      <c r="G821" s="2"/>
      <c r="K821" s="2"/>
      <c r="L821" s="2"/>
      <c r="P821" s="2"/>
      <c r="U821" s="2"/>
      <c r="V821" s="2"/>
      <c r="W821" s="3"/>
      <c r="X821" s="4"/>
    </row>
    <row r="822" spans="6:24" ht="15.75" customHeight="1" x14ac:dyDescent="0.25">
      <c r="F822" s="2"/>
      <c r="G822" s="2"/>
      <c r="K822" s="2"/>
      <c r="L822" s="2"/>
      <c r="P822" s="2"/>
      <c r="U822" s="2"/>
      <c r="V822" s="2"/>
      <c r="W822" s="3"/>
      <c r="X822" s="4"/>
    </row>
    <row r="823" spans="6:24" ht="15.75" customHeight="1" x14ac:dyDescent="0.25">
      <c r="F823" s="2"/>
      <c r="G823" s="2"/>
      <c r="K823" s="2"/>
      <c r="L823" s="2"/>
      <c r="P823" s="2"/>
      <c r="U823" s="2"/>
      <c r="V823" s="2"/>
      <c r="W823" s="3"/>
      <c r="X823" s="4"/>
    </row>
    <row r="824" spans="6:24" ht="15.75" customHeight="1" x14ac:dyDescent="0.25">
      <c r="F824" s="2"/>
      <c r="G824" s="2"/>
      <c r="K824" s="2"/>
      <c r="L824" s="2"/>
      <c r="P824" s="2"/>
      <c r="U824" s="2"/>
      <c r="V824" s="2"/>
      <c r="W824" s="3"/>
      <c r="X824" s="4"/>
    </row>
    <row r="825" spans="6:24" ht="15.75" customHeight="1" x14ac:dyDescent="0.25">
      <c r="F825" s="2"/>
      <c r="G825" s="2"/>
      <c r="K825" s="2"/>
      <c r="L825" s="2"/>
      <c r="P825" s="2"/>
      <c r="U825" s="2"/>
      <c r="V825" s="2"/>
      <c r="W825" s="3"/>
      <c r="X825" s="4"/>
    </row>
    <row r="826" spans="6:24" ht="15.75" customHeight="1" x14ac:dyDescent="0.25">
      <c r="F826" s="2"/>
      <c r="G826" s="2"/>
      <c r="K826" s="2"/>
      <c r="L826" s="2"/>
      <c r="P826" s="2"/>
      <c r="U826" s="2"/>
      <c r="V826" s="2"/>
      <c r="W826" s="3"/>
      <c r="X826" s="4"/>
    </row>
    <row r="827" spans="6:24" ht="15.75" customHeight="1" x14ac:dyDescent="0.25">
      <c r="F827" s="2"/>
      <c r="G827" s="2"/>
      <c r="K827" s="2"/>
      <c r="L827" s="2"/>
      <c r="P827" s="2"/>
      <c r="U827" s="2"/>
      <c r="V827" s="2"/>
      <c r="W827" s="3"/>
      <c r="X827" s="4"/>
    </row>
    <row r="828" spans="6:24" ht="15.75" customHeight="1" x14ac:dyDescent="0.25">
      <c r="F828" s="2"/>
      <c r="G828" s="2"/>
      <c r="K828" s="2"/>
      <c r="L828" s="2"/>
      <c r="P828" s="2"/>
      <c r="U828" s="2"/>
      <c r="V828" s="2"/>
      <c r="W828" s="3"/>
      <c r="X828" s="4"/>
    </row>
    <row r="829" spans="6:24" ht="15.75" customHeight="1" x14ac:dyDescent="0.25">
      <c r="F829" s="2"/>
      <c r="G829" s="2"/>
      <c r="K829" s="2"/>
      <c r="L829" s="2"/>
      <c r="P829" s="2"/>
      <c r="U829" s="2"/>
      <c r="V829" s="2"/>
      <c r="W829" s="3"/>
      <c r="X829" s="4"/>
    </row>
    <row r="830" spans="6:24" ht="15.75" customHeight="1" x14ac:dyDescent="0.25">
      <c r="F830" s="2"/>
      <c r="G830" s="2"/>
      <c r="K830" s="2"/>
      <c r="L830" s="2"/>
      <c r="P830" s="2"/>
      <c r="U830" s="2"/>
      <c r="V830" s="2"/>
      <c r="W830" s="3"/>
      <c r="X830" s="4"/>
    </row>
    <row r="831" spans="6:24" ht="15.75" customHeight="1" x14ac:dyDescent="0.25">
      <c r="F831" s="2"/>
      <c r="G831" s="2"/>
      <c r="K831" s="2"/>
      <c r="L831" s="2"/>
      <c r="P831" s="2"/>
      <c r="U831" s="2"/>
      <c r="V831" s="2"/>
      <c r="W831" s="3"/>
      <c r="X831" s="4"/>
    </row>
    <row r="832" spans="6:24" ht="15.75" customHeight="1" x14ac:dyDescent="0.25">
      <c r="F832" s="2"/>
      <c r="G832" s="2"/>
      <c r="K832" s="2"/>
      <c r="L832" s="2"/>
      <c r="P832" s="2"/>
      <c r="U832" s="2"/>
      <c r="V832" s="2"/>
      <c r="W832" s="3"/>
      <c r="X832" s="4"/>
    </row>
    <row r="833" spans="6:24" ht="15.75" customHeight="1" x14ac:dyDescent="0.25">
      <c r="F833" s="2"/>
      <c r="G833" s="2"/>
      <c r="K833" s="2"/>
      <c r="L833" s="2"/>
      <c r="P833" s="2"/>
      <c r="U833" s="2"/>
      <c r="V833" s="2"/>
      <c r="W833" s="3"/>
      <c r="X833" s="4"/>
    </row>
    <row r="834" spans="6:24" ht="15.75" customHeight="1" x14ac:dyDescent="0.25">
      <c r="F834" s="2"/>
      <c r="G834" s="2"/>
      <c r="K834" s="2"/>
      <c r="L834" s="2"/>
      <c r="P834" s="2"/>
      <c r="U834" s="2"/>
      <c r="V834" s="2"/>
      <c r="W834" s="3"/>
      <c r="X834" s="4"/>
    </row>
    <row r="835" spans="6:24" ht="15.75" customHeight="1" x14ac:dyDescent="0.25">
      <c r="F835" s="2"/>
      <c r="G835" s="2"/>
      <c r="K835" s="2"/>
      <c r="L835" s="2"/>
      <c r="P835" s="2"/>
      <c r="U835" s="2"/>
      <c r="V835" s="2"/>
      <c r="W835" s="3"/>
      <c r="X835" s="4"/>
    </row>
    <row r="836" spans="6:24" ht="15.75" customHeight="1" x14ac:dyDescent="0.25">
      <c r="F836" s="2"/>
      <c r="G836" s="2"/>
      <c r="K836" s="2"/>
      <c r="L836" s="2"/>
      <c r="P836" s="2"/>
      <c r="U836" s="2"/>
      <c r="V836" s="2"/>
      <c r="W836" s="3"/>
      <c r="X836" s="4"/>
    </row>
    <row r="837" spans="6:24" ht="15.75" customHeight="1" x14ac:dyDescent="0.25">
      <c r="F837" s="2"/>
      <c r="G837" s="2"/>
      <c r="K837" s="2"/>
      <c r="L837" s="2"/>
      <c r="P837" s="2"/>
      <c r="U837" s="2"/>
      <c r="V837" s="2"/>
      <c r="W837" s="3"/>
      <c r="X837" s="4"/>
    </row>
    <row r="838" spans="6:24" ht="15.75" customHeight="1" x14ac:dyDescent="0.25">
      <c r="F838" s="2"/>
      <c r="G838" s="2"/>
      <c r="K838" s="2"/>
      <c r="L838" s="2"/>
      <c r="P838" s="2"/>
      <c r="U838" s="2"/>
      <c r="V838" s="2"/>
      <c r="W838" s="3"/>
      <c r="X838" s="4"/>
    </row>
    <row r="839" spans="6:24" ht="15.75" customHeight="1" x14ac:dyDescent="0.25">
      <c r="F839" s="2"/>
      <c r="G839" s="2"/>
      <c r="K839" s="2"/>
      <c r="L839" s="2"/>
      <c r="P839" s="2"/>
      <c r="U839" s="2"/>
      <c r="V839" s="2"/>
      <c r="W839" s="3"/>
      <c r="X839" s="4"/>
    </row>
    <row r="840" spans="6:24" ht="15.75" customHeight="1" x14ac:dyDescent="0.25">
      <c r="F840" s="2"/>
      <c r="G840" s="2"/>
      <c r="K840" s="2"/>
      <c r="L840" s="2"/>
      <c r="P840" s="2"/>
      <c r="U840" s="2"/>
      <c r="V840" s="2"/>
      <c r="W840" s="3"/>
      <c r="X840" s="4"/>
    </row>
    <row r="841" spans="6:24" ht="15.75" customHeight="1" x14ac:dyDescent="0.25">
      <c r="F841" s="2"/>
      <c r="G841" s="2"/>
      <c r="K841" s="2"/>
      <c r="L841" s="2"/>
      <c r="P841" s="2"/>
      <c r="U841" s="2"/>
      <c r="V841" s="2"/>
      <c r="W841" s="3"/>
      <c r="X841" s="4"/>
    </row>
    <row r="842" spans="6:24" ht="15.75" customHeight="1" x14ac:dyDescent="0.25">
      <c r="F842" s="2"/>
      <c r="G842" s="2"/>
      <c r="K842" s="2"/>
      <c r="L842" s="2"/>
      <c r="P842" s="2"/>
      <c r="U842" s="2"/>
      <c r="V842" s="2"/>
      <c r="W842" s="3"/>
      <c r="X842" s="4"/>
    </row>
    <row r="843" spans="6:24" ht="15.75" customHeight="1" x14ac:dyDescent="0.25">
      <c r="F843" s="2"/>
      <c r="G843" s="2"/>
      <c r="K843" s="2"/>
      <c r="L843" s="2"/>
      <c r="P843" s="2"/>
      <c r="U843" s="2"/>
      <c r="V843" s="2"/>
      <c r="W843" s="3"/>
      <c r="X843" s="4"/>
    </row>
    <row r="844" spans="6:24" ht="15.75" customHeight="1" x14ac:dyDescent="0.25">
      <c r="F844" s="2"/>
      <c r="G844" s="2"/>
      <c r="K844" s="2"/>
      <c r="L844" s="2"/>
      <c r="P844" s="2"/>
      <c r="U844" s="2"/>
      <c r="V844" s="2"/>
      <c r="W844" s="3"/>
      <c r="X844" s="4"/>
    </row>
    <row r="845" spans="6:24" ht="15.75" customHeight="1" x14ac:dyDescent="0.25">
      <c r="F845" s="2"/>
      <c r="G845" s="2"/>
      <c r="K845" s="2"/>
      <c r="L845" s="2"/>
      <c r="P845" s="2"/>
      <c r="U845" s="2"/>
      <c r="V845" s="2"/>
      <c r="W845" s="3"/>
      <c r="X845" s="4"/>
    </row>
    <row r="846" spans="6:24" ht="15.75" customHeight="1" x14ac:dyDescent="0.25">
      <c r="F846" s="2"/>
      <c r="G846" s="2"/>
      <c r="K846" s="2"/>
      <c r="L846" s="2"/>
      <c r="P846" s="2"/>
      <c r="U846" s="2"/>
      <c r="V846" s="2"/>
      <c r="W846" s="3"/>
      <c r="X846" s="4"/>
    </row>
    <row r="847" spans="6:24" ht="15.75" customHeight="1" x14ac:dyDescent="0.25">
      <c r="F847" s="2"/>
      <c r="G847" s="2"/>
      <c r="K847" s="2"/>
      <c r="L847" s="2"/>
      <c r="P847" s="2"/>
      <c r="U847" s="2"/>
      <c r="V847" s="2"/>
      <c r="W847" s="3"/>
      <c r="X847" s="4"/>
    </row>
    <row r="848" spans="6:24" ht="15.75" customHeight="1" x14ac:dyDescent="0.25">
      <c r="F848" s="2"/>
      <c r="G848" s="2"/>
      <c r="K848" s="2"/>
      <c r="L848" s="2"/>
      <c r="P848" s="2"/>
      <c r="U848" s="2"/>
      <c r="V848" s="2"/>
      <c r="W848" s="3"/>
      <c r="X848" s="4"/>
    </row>
    <row r="849" spans="6:24" ht="15.75" customHeight="1" x14ac:dyDescent="0.25">
      <c r="F849" s="2"/>
      <c r="G849" s="2"/>
      <c r="K849" s="2"/>
      <c r="L849" s="2"/>
      <c r="P849" s="2"/>
      <c r="U849" s="2"/>
      <c r="V849" s="2"/>
      <c r="W849" s="3"/>
      <c r="X849" s="4"/>
    </row>
    <row r="850" spans="6:24" ht="15.75" customHeight="1" x14ac:dyDescent="0.25">
      <c r="F850" s="2"/>
      <c r="G850" s="2"/>
      <c r="K850" s="2"/>
      <c r="L850" s="2"/>
      <c r="P850" s="2"/>
      <c r="U850" s="2"/>
      <c r="V850" s="2"/>
      <c r="W850" s="3"/>
      <c r="X850" s="4"/>
    </row>
    <row r="851" spans="6:24" ht="15.75" customHeight="1" x14ac:dyDescent="0.25">
      <c r="F851" s="2"/>
      <c r="G851" s="2"/>
      <c r="K851" s="2"/>
      <c r="L851" s="2"/>
      <c r="P851" s="2"/>
      <c r="U851" s="2"/>
      <c r="V851" s="2"/>
      <c r="W851" s="3"/>
      <c r="X851" s="4"/>
    </row>
    <row r="852" spans="6:24" ht="15.75" customHeight="1" x14ac:dyDescent="0.25">
      <c r="F852" s="2"/>
      <c r="G852" s="2"/>
      <c r="K852" s="2"/>
      <c r="L852" s="2"/>
      <c r="P852" s="2"/>
      <c r="U852" s="2"/>
      <c r="V852" s="2"/>
      <c r="W852" s="3"/>
      <c r="X852" s="4"/>
    </row>
    <row r="853" spans="6:24" ht="15.75" customHeight="1" x14ac:dyDescent="0.25">
      <c r="F853" s="2"/>
      <c r="G853" s="2"/>
      <c r="K853" s="2"/>
      <c r="L853" s="2"/>
      <c r="P853" s="2"/>
      <c r="U853" s="2"/>
      <c r="V853" s="2"/>
      <c r="W853" s="3"/>
      <c r="X853" s="4"/>
    </row>
    <row r="854" spans="6:24" ht="15.75" customHeight="1" x14ac:dyDescent="0.25">
      <c r="F854" s="2"/>
      <c r="G854" s="2"/>
      <c r="K854" s="2"/>
      <c r="L854" s="2"/>
      <c r="P854" s="2"/>
      <c r="U854" s="2"/>
      <c r="V854" s="2"/>
      <c r="W854" s="3"/>
      <c r="X854" s="4"/>
    </row>
    <row r="855" spans="6:24" ht="15.75" customHeight="1" x14ac:dyDescent="0.25">
      <c r="F855" s="2"/>
      <c r="G855" s="2"/>
      <c r="K855" s="2"/>
      <c r="L855" s="2"/>
      <c r="P855" s="2"/>
      <c r="U855" s="2"/>
      <c r="V855" s="2"/>
      <c r="W855" s="3"/>
      <c r="X855" s="4"/>
    </row>
    <row r="856" spans="6:24" ht="15.75" customHeight="1" x14ac:dyDescent="0.25">
      <c r="F856" s="2"/>
      <c r="G856" s="2"/>
      <c r="K856" s="2"/>
      <c r="L856" s="2"/>
      <c r="P856" s="2"/>
      <c r="U856" s="2"/>
      <c r="V856" s="2"/>
      <c r="W856" s="3"/>
      <c r="X856" s="4"/>
    </row>
    <row r="857" spans="6:24" ht="15.75" customHeight="1" x14ac:dyDescent="0.25">
      <c r="F857" s="2"/>
      <c r="G857" s="2"/>
      <c r="K857" s="2"/>
      <c r="L857" s="2"/>
      <c r="P857" s="2"/>
      <c r="U857" s="2"/>
      <c r="V857" s="2"/>
      <c r="W857" s="3"/>
      <c r="X857" s="4"/>
    </row>
    <row r="858" spans="6:24" ht="15.75" customHeight="1" x14ac:dyDescent="0.25">
      <c r="F858" s="2"/>
      <c r="G858" s="2"/>
      <c r="K858" s="2"/>
      <c r="L858" s="2"/>
      <c r="P858" s="2"/>
      <c r="U858" s="2"/>
      <c r="V858" s="2"/>
      <c r="W858" s="3"/>
      <c r="X858" s="4"/>
    </row>
    <row r="859" spans="6:24" ht="15.75" customHeight="1" x14ac:dyDescent="0.25">
      <c r="F859" s="2"/>
      <c r="G859" s="2"/>
      <c r="K859" s="2"/>
      <c r="L859" s="2"/>
      <c r="P859" s="2"/>
      <c r="U859" s="2"/>
      <c r="V859" s="2"/>
      <c r="W859" s="3"/>
      <c r="X859" s="4"/>
    </row>
    <row r="860" spans="6:24" ht="15.75" customHeight="1" x14ac:dyDescent="0.25">
      <c r="F860" s="2"/>
      <c r="G860" s="2"/>
      <c r="K860" s="2"/>
      <c r="L860" s="2"/>
      <c r="P860" s="2"/>
      <c r="U860" s="2"/>
      <c r="V860" s="2"/>
      <c r="W860" s="3"/>
      <c r="X860" s="4"/>
    </row>
    <row r="861" spans="6:24" ht="15.75" customHeight="1" x14ac:dyDescent="0.25">
      <c r="F861" s="2"/>
      <c r="G861" s="2"/>
      <c r="K861" s="2"/>
      <c r="L861" s="2"/>
      <c r="P861" s="2"/>
      <c r="U861" s="2"/>
      <c r="V861" s="2"/>
      <c r="W861" s="3"/>
      <c r="X861" s="4"/>
    </row>
    <row r="862" spans="6:24" ht="15.75" customHeight="1" x14ac:dyDescent="0.25">
      <c r="F862" s="2"/>
      <c r="G862" s="2"/>
      <c r="K862" s="2"/>
      <c r="L862" s="2"/>
      <c r="P862" s="2"/>
      <c r="U862" s="2"/>
      <c r="V862" s="2"/>
      <c r="W862" s="3"/>
      <c r="X862" s="4"/>
    </row>
    <row r="863" spans="6:24" ht="15.75" customHeight="1" x14ac:dyDescent="0.25">
      <c r="F863" s="2"/>
      <c r="G863" s="2"/>
      <c r="K863" s="2"/>
      <c r="L863" s="2"/>
      <c r="P863" s="2"/>
      <c r="U863" s="2"/>
      <c r="V863" s="2"/>
      <c r="W863" s="3"/>
      <c r="X863" s="4"/>
    </row>
    <row r="864" spans="6:24" ht="15.75" customHeight="1" x14ac:dyDescent="0.25">
      <c r="F864" s="2"/>
      <c r="G864" s="2"/>
      <c r="K864" s="2"/>
      <c r="L864" s="2"/>
      <c r="P864" s="2"/>
      <c r="U864" s="2"/>
      <c r="V864" s="2"/>
      <c r="W864" s="3"/>
      <c r="X864" s="4"/>
    </row>
    <row r="865" spans="6:24" ht="15.75" customHeight="1" x14ac:dyDescent="0.25">
      <c r="F865" s="2"/>
      <c r="G865" s="2"/>
      <c r="K865" s="2"/>
      <c r="L865" s="2"/>
      <c r="P865" s="2"/>
      <c r="U865" s="2"/>
      <c r="V865" s="2"/>
      <c r="W865" s="3"/>
      <c r="X865" s="4"/>
    </row>
    <row r="866" spans="6:24" ht="15.75" customHeight="1" x14ac:dyDescent="0.25">
      <c r="F866" s="2"/>
      <c r="G866" s="2"/>
      <c r="K866" s="2"/>
      <c r="L866" s="2"/>
      <c r="P866" s="2"/>
      <c r="U866" s="2"/>
      <c r="V866" s="2"/>
      <c r="W866" s="3"/>
      <c r="X866" s="4"/>
    </row>
    <row r="867" spans="6:24" ht="15.75" customHeight="1" x14ac:dyDescent="0.25">
      <c r="F867" s="2"/>
      <c r="G867" s="2"/>
      <c r="K867" s="2"/>
      <c r="L867" s="2"/>
      <c r="P867" s="2"/>
      <c r="U867" s="2"/>
      <c r="V867" s="2"/>
      <c r="W867" s="3"/>
      <c r="X867" s="4"/>
    </row>
    <row r="868" spans="6:24" ht="15.75" customHeight="1" x14ac:dyDescent="0.25">
      <c r="F868" s="2"/>
      <c r="G868" s="2"/>
      <c r="K868" s="2"/>
      <c r="L868" s="2"/>
      <c r="P868" s="2"/>
      <c r="U868" s="2"/>
      <c r="V868" s="2"/>
      <c r="W868" s="3"/>
      <c r="X868" s="4"/>
    </row>
    <row r="869" spans="6:24" ht="15.75" customHeight="1" x14ac:dyDescent="0.25">
      <c r="F869" s="2"/>
      <c r="G869" s="2"/>
      <c r="K869" s="2"/>
      <c r="L869" s="2"/>
      <c r="P869" s="2"/>
      <c r="U869" s="2"/>
      <c r="V869" s="2"/>
      <c r="W869" s="3"/>
      <c r="X869" s="4"/>
    </row>
    <row r="870" spans="6:24" ht="15.75" customHeight="1" x14ac:dyDescent="0.25">
      <c r="F870" s="2"/>
      <c r="G870" s="2"/>
      <c r="K870" s="2"/>
      <c r="L870" s="2"/>
      <c r="P870" s="2"/>
      <c r="U870" s="2"/>
      <c r="V870" s="2"/>
      <c r="W870" s="3"/>
      <c r="X870" s="4"/>
    </row>
    <row r="871" spans="6:24" ht="15.75" customHeight="1" x14ac:dyDescent="0.25">
      <c r="F871" s="2"/>
      <c r="G871" s="2"/>
      <c r="K871" s="2"/>
      <c r="L871" s="2"/>
      <c r="P871" s="2"/>
      <c r="U871" s="2"/>
      <c r="V871" s="2"/>
      <c r="W871" s="3"/>
      <c r="X871" s="4"/>
    </row>
    <row r="872" spans="6:24" ht="15.75" customHeight="1" x14ac:dyDescent="0.25">
      <c r="F872" s="2"/>
      <c r="G872" s="2"/>
      <c r="K872" s="2"/>
      <c r="L872" s="2"/>
      <c r="P872" s="2"/>
      <c r="U872" s="2"/>
      <c r="V872" s="2"/>
      <c r="W872" s="3"/>
      <c r="X872" s="4"/>
    </row>
    <row r="873" spans="6:24" ht="15.75" customHeight="1" x14ac:dyDescent="0.25">
      <c r="F873" s="2"/>
      <c r="G873" s="2"/>
      <c r="K873" s="2"/>
      <c r="L873" s="2"/>
      <c r="P873" s="2"/>
      <c r="U873" s="2"/>
      <c r="V873" s="2"/>
      <c r="W873" s="3"/>
      <c r="X873" s="4"/>
    </row>
    <row r="874" spans="6:24" ht="15.75" customHeight="1" x14ac:dyDescent="0.25">
      <c r="F874" s="2"/>
      <c r="G874" s="2"/>
      <c r="K874" s="2"/>
      <c r="L874" s="2"/>
      <c r="P874" s="2"/>
      <c r="U874" s="2"/>
      <c r="V874" s="2"/>
      <c r="W874" s="3"/>
      <c r="X874" s="4"/>
    </row>
    <row r="875" spans="6:24" ht="15.75" customHeight="1" x14ac:dyDescent="0.25">
      <c r="F875" s="2"/>
      <c r="G875" s="2"/>
      <c r="K875" s="2"/>
      <c r="L875" s="2"/>
      <c r="P875" s="2"/>
      <c r="U875" s="2"/>
      <c r="V875" s="2"/>
      <c r="W875" s="3"/>
      <c r="X875" s="4"/>
    </row>
    <row r="876" spans="6:24" ht="15.75" customHeight="1" x14ac:dyDescent="0.25">
      <c r="F876" s="2"/>
      <c r="G876" s="2"/>
      <c r="K876" s="2"/>
      <c r="L876" s="2"/>
      <c r="P876" s="2"/>
      <c r="U876" s="2"/>
      <c r="V876" s="2"/>
      <c r="W876" s="3"/>
      <c r="X876" s="4"/>
    </row>
    <row r="877" spans="6:24" ht="15.75" customHeight="1" x14ac:dyDescent="0.25">
      <c r="F877" s="2"/>
      <c r="G877" s="2"/>
      <c r="K877" s="2"/>
      <c r="L877" s="2"/>
      <c r="P877" s="2"/>
      <c r="U877" s="2"/>
      <c r="V877" s="2"/>
      <c r="W877" s="3"/>
      <c r="X877" s="4"/>
    </row>
    <row r="878" spans="6:24" ht="15.75" customHeight="1" x14ac:dyDescent="0.25">
      <c r="F878" s="2"/>
      <c r="G878" s="2"/>
      <c r="K878" s="2"/>
      <c r="L878" s="2"/>
      <c r="P878" s="2"/>
      <c r="U878" s="2"/>
      <c r="V878" s="2"/>
      <c r="W878" s="3"/>
      <c r="X878" s="4"/>
    </row>
    <row r="879" spans="6:24" ht="15.75" customHeight="1" x14ac:dyDescent="0.25">
      <c r="F879" s="2"/>
      <c r="G879" s="2"/>
      <c r="K879" s="2"/>
      <c r="L879" s="2"/>
      <c r="P879" s="2"/>
      <c r="U879" s="2"/>
      <c r="V879" s="2"/>
      <c r="W879" s="3"/>
      <c r="X879" s="4"/>
    </row>
    <row r="880" spans="6:24" ht="15.75" customHeight="1" x14ac:dyDescent="0.25">
      <c r="F880" s="2"/>
      <c r="G880" s="2"/>
      <c r="K880" s="2"/>
      <c r="L880" s="2"/>
      <c r="P880" s="2"/>
      <c r="U880" s="2"/>
      <c r="V880" s="2"/>
      <c r="W880" s="3"/>
      <c r="X880" s="4"/>
    </row>
    <row r="881" spans="6:24" ht="15.75" customHeight="1" x14ac:dyDescent="0.25">
      <c r="F881" s="2"/>
      <c r="G881" s="2"/>
      <c r="K881" s="2"/>
      <c r="L881" s="2"/>
      <c r="P881" s="2"/>
      <c r="U881" s="2"/>
      <c r="V881" s="2"/>
      <c r="W881" s="3"/>
      <c r="X881" s="4"/>
    </row>
    <row r="882" spans="6:24" ht="15.75" customHeight="1" x14ac:dyDescent="0.25">
      <c r="F882" s="2"/>
      <c r="G882" s="2"/>
      <c r="K882" s="2"/>
      <c r="L882" s="2"/>
      <c r="P882" s="2"/>
      <c r="U882" s="2"/>
      <c r="V882" s="2"/>
      <c r="W882" s="3"/>
      <c r="X882" s="4"/>
    </row>
    <row r="883" spans="6:24" ht="15.75" customHeight="1" x14ac:dyDescent="0.25">
      <c r="F883" s="2"/>
      <c r="G883" s="2"/>
      <c r="K883" s="2"/>
      <c r="L883" s="2"/>
      <c r="P883" s="2"/>
      <c r="U883" s="2"/>
      <c r="V883" s="2"/>
      <c r="W883" s="3"/>
      <c r="X883" s="4"/>
    </row>
    <row r="884" spans="6:24" ht="15.75" customHeight="1" x14ac:dyDescent="0.25">
      <c r="F884" s="2"/>
      <c r="G884" s="2"/>
      <c r="K884" s="2"/>
      <c r="L884" s="2"/>
      <c r="P884" s="2"/>
      <c r="U884" s="2"/>
      <c r="V884" s="2"/>
      <c r="W884" s="3"/>
      <c r="X884" s="4"/>
    </row>
    <row r="885" spans="6:24" ht="15.75" customHeight="1" x14ac:dyDescent="0.25">
      <c r="F885" s="2"/>
      <c r="G885" s="2"/>
      <c r="K885" s="2"/>
      <c r="L885" s="2"/>
      <c r="P885" s="2"/>
      <c r="U885" s="2"/>
      <c r="V885" s="2"/>
      <c r="W885" s="3"/>
      <c r="X885" s="4"/>
    </row>
    <row r="886" spans="6:24" ht="15.75" customHeight="1" x14ac:dyDescent="0.25">
      <c r="F886" s="2"/>
      <c r="G886" s="2"/>
      <c r="K886" s="2"/>
      <c r="L886" s="2"/>
      <c r="P886" s="2"/>
      <c r="U886" s="2"/>
      <c r="V886" s="2"/>
      <c r="W886" s="3"/>
      <c r="X886" s="4"/>
    </row>
    <row r="887" spans="6:24" ht="15.75" customHeight="1" x14ac:dyDescent="0.25">
      <c r="F887" s="2"/>
      <c r="G887" s="2"/>
      <c r="K887" s="2"/>
      <c r="L887" s="2"/>
      <c r="P887" s="2"/>
      <c r="U887" s="2"/>
      <c r="V887" s="2"/>
      <c r="W887" s="3"/>
      <c r="X887" s="4"/>
    </row>
    <row r="888" spans="6:24" ht="15.75" customHeight="1" x14ac:dyDescent="0.25">
      <c r="F888" s="2"/>
      <c r="G888" s="2"/>
      <c r="K888" s="2"/>
      <c r="L888" s="2"/>
      <c r="P888" s="2"/>
      <c r="U888" s="2"/>
      <c r="V888" s="2"/>
      <c r="W888" s="3"/>
      <c r="X888" s="4"/>
    </row>
    <row r="889" spans="6:24" ht="15.75" customHeight="1" x14ac:dyDescent="0.25">
      <c r="F889" s="2"/>
      <c r="G889" s="2"/>
      <c r="K889" s="2"/>
      <c r="L889" s="2"/>
      <c r="P889" s="2"/>
      <c r="U889" s="2"/>
      <c r="V889" s="2"/>
      <c r="W889" s="3"/>
      <c r="X889" s="4"/>
    </row>
    <row r="890" spans="6:24" ht="15.75" customHeight="1" x14ac:dyDescent="0.25">
      <c r="F890" s="2"/>
      <c r="G890" s="2"/>
      <c r="K890" s="2"/>
      <c r="L890" s="2"/>
      <c r="P890" s="2"/>
      <c r="U890" s="2"/>
      <c r="V890" s="2"/>
      <c r="W890" s="3"/>
      <c r="X890" s="4"/>
    </row>
    <row r="891" spans="6:24" ht="15.75" customHeight="1" x14ac:dyDescent="0.25">
      <c r="F891" s="2"/>
      <c r="G891" s="2"/>
      <c r="K891" s="2"/>
      <c r="L891" s="2"/>
      <c r="P891" s="2"/>
      <c r="U891" s="2"/>
      <c r="V891" s="2"/>
      <c r="W891" s="3"/>
      <c r="X891" s="4"/>
    </row>
    <row r="892" spans="6:24" ht="15.75" customHeight="1" x14ac:dyDescent="0.25">
      <c r="F892" s="2"/>
      <c r="G892" s="2"/>
      <c r="K892" s="2"/>
      <c r="L892" s="2"/>
      <c r="P892" s="2"/>
      <c r="U892" s="2"/>
      <c r="V892" s="2"/>
      <c r="W892" s="3"/>
      <c r="X892" s="4"/>
    </row>
    <row r="893" spans="6:24" ht="15.75" customHeight="1" x14ac:dyDescent="0.25">
      <c r="F893" s="2"/>
      <c r="G893" s="2"/>
      <c r="K893" s="2"/>
      <c r="L893" s="2"/>
      <c r="P893" s="2"/>
      <c r="U893" s="2"/>
      <c r="V893" s="2"/>
      <c r="W893" s="3"/>
      <c r="X893" s="4"/>
    </row>
    <row r="894" spans="6:24" ht="15.75" customHeight="1" x14ac:dyDescent="0.25">
      <c r="F894" s="2"/>
      <c r="G894" s="2"/>
      <c r="K894" s="2"/>
      <c r="L894" s="2"/>
      <c r="P894" s="2"/>
      <c r="U894" s="2"/>
      <c r="V894" s="2"/>
      <c r="W894" s="3"/>
      <c r="X894" s="4"/>
    </row>
    <row r="895" spans="6:24" ht="15.75" customHeight="1" x14ac:dyDescent="0.25">
      <c r="F895" s="2"/>
      <c r="G895" s="2"/>
      <c r="K895" s="2"/>
      <c r="L895" s="2"/>
      <c r="P895" s="2"/>
      <c r="U895" s="2"/>
      <c r="V895" s="2"/>
      <c r="W895" s="3"/>
      <c r="X895" s="4"/>
    </row>
    <row r="896" spans="6:24" ht="15.75" customHeight="1" x14ac:dyDescent="0.25">
      <c r="F896" s="2"/>
      <c r="G896" s="2"/>
      <c r="K896" s="2"/>
      <c r="L896" s="2"/>
      <c r="P896" s="2"/>
      <c r="U896" s="2"/>
      <c r="V896" s="2"/>
      <c r="W896" s="3"/>
      <c r="X896" s="4"/>
    </row>
    <row r="897" spans="6:24" ht="15.75" customHeight="1" x14ac:dyDescent="0.25">
      <c r="F897" s="2"/>
      <c r="G897" s="2"/>
      <c r="K897" s="2"/>
      <c r="L897" s="2"/>
      <c r="P897" s="2"/>
      <c r="U897" s="2"/>
      <c r="V897" s="2"/>
      <c r="W897" s="3"/>
      <c r="X897" s="4"/>
    </row>
    <row r="898" spans="6:24" ht="15.75" customHeight="1" x14ac:dyDescent="0.25">
      <c r="F898" s="2"/>
      <c r="G898" s="2"/>
      <c r="K898" s="2"/>
      <c r="L898" s="2"/>
      <c r="P898" s="2"/>
      <c r="U898" s="2"/>
      <c r="V898" s="2"/>
      <c r="W898" s="3"/>
      <c r="X898" s="4"/>
    </row>
    <row r="899" spans="6:24" ht="15.75" customHeight="1" x14ac:dyDescent="0.25">
      <c r="F899" s="2"/>
      <c r="G899" s="2"/>
      <c r="K899" s="2"/>
      <c r="L899" s="2"/>
      <c r="P899" s="2"/>
      <c r="U899" s="2"/>
      <c r="V899" s="2"/>
      <c r="W899" s="3"/>
      <c r="X899" s="4"/>
    </row>
    <row r="900" spans="6:24" ht="15.75" customHeight="1" x14ac:dyDescent="0.25">
      <c r="F900" s="2"/>
      <c r="G900" s="2"/>
      <c r="K900" s="2"/>
      <c r="L900" s="2"/>
      <c r="P900" s="2"/>
      <c r="U900" s="2"/>
      <c r="V900" s="2"/>
      <c r="W900" s="3"/>
      <c r="X900" s="4"/>
    </row>
    <row r="901" spans="6:24" ht="15.75" customHeight="1" x14ac:dyDescent="0.25">
      <c r="F901" s="2"/>
      <c r="G901" s="2"/>
      <c r="K901" s="2"/>
      <c r="L901" s="2"/>
      <c r="P901" s="2"/>
      <c r="U901" s="2"/>
      <c r="V901" s="2"/>
      <c r="W901" s="3"/>
      <c r="X901" s="4"/>
    </row>
    <row r="902" spans="6:24" ht="15.75" customHeight="1" x14ac:dyDescent="0.25">
      <c r="F902" s="2"/>
      <c r="G902" s="2"/>
      <c r="K902" s="2"/>
      <c r="L902" s="2"/>
      <c r="P902" s="2"/>
      <c r="U902" s="2"/>
      <c r="V902" s="2"/>
      <c r="W902" s="3"/>
      <c r="X902" s="4"/>
    </row>
    <row r="903" spans="6:24" ht="15.75" customHeight="1" x14ac:dyDescent="0.25">
      <c r="F903" s="2"/>
      <c r="G903" s="2"/>
      <c r="K903" s="2"/>
      <c r="L903" s="2"/>
      <c r="P903" s="2"/>
      <c r="U903" s="2"/>
      <c r="V903" s="2"/>
      <c r="W903" s="3"/>
      <c r="X903" s="4"/>
    </row>
    <row r="904" spans="6:24" ht="15.75" customHeight="1" x14ac:dyDescent="0.25">
      <c r="F904" s="2"/>
      <c r="G904" s="2"/>
      <c r="K904" s="2"/>
      <c r="L904" s="2"/>
      <c r="P904" s="2"/>
      <c r="U904" s="2"/>
      <c r="V904" s="2"/>
      <c r="W904" s="3"/>
      <c r="X904" s="4"/>
    </row>
    <row r="905" spans="6:24" ht="15.75" customHeight="1" x14ac:dyDescent="0.25">
      <c r="F905" s="2"/>
      <c r="G905" s="2"/>
      <c r="K905" s="2"/>
      <c r="L905" s="2"/>
      <c r="P905" s="2"/>
      <c r="U905" s="2"/>
      <c r="V905" s="2"/>
      <c r="W905" s="3"/>
      <c r="X905" s="4"/>
    </row>
    <row r="906" spans="6:24" ht="15.75" customHeight="1" x14ac:dyDescent="0.25">
      <c r="F906" s="2"/>
      <c r="G906" s="2"/>
      <c r="K906" s="2"/>
      <c r="L906" s="2"/>
      <c r="P906" s="2"/>
      <c r="U906" s="2"/>
      <c r="V906" s="2"/>
      <c r="W906" s="3"/>
      <c r="X906" s="4"/>
    </row>
    <row r="907" spans="6:24" ht="15.75" customHeight="1" x14ac:dyDescent="0.25">
      <c r="F907" s="2"/>
      <c r="G907" s="2"/>
      <c r="K907" s="2"/>
      <c r="L907" s="2"/>
      <c r="P907" s="2"/>
      <c r="U907" s="2"/>
      <c r="V907" s="2"/>
      <c r="W907" s="3"/>
      <c r="X907" s="4"/>
    </row>
    <row r="908" spans="6:24" ht="15.75" customHeight="1" x14ac:dyDescent="0.25">
      <c r="F908" s="2"/>
      <c r="G908" s="2"/>
      <c r="K908" s="2"/>
      <c r="L908" s="2"/>
      <c r="P908" s="2"/>
      <c r="U908" s="2"/>
      <c r="V908" s="2"/>
      <c r="W908" s="3"/>
      <c r="X908" s="4"/>
    </row>
    <row r="909" spans="6:24" ht="15.75" customHeight="1" x14ac:dyDescent="0.25">
      <c r="F909" s="2"/>
      <c r="G909" s="2"/>
      <c r="K909" s="2"/>
      <c r="L909" s="2"/>
      <c r="P909" s="2"/>
      <c r="U909" s="2"/>
      <c r="V909" s="2"/>
      <c r="W909" s="3"/>
      <c r="X909" s="4"/>
    </row>
    <row r="910" spans="6:24" ht="15.75" customHeight="1" x14ac:dyDescent="0.25">
      <c r="F910" s="2"/>
      <c r="G910" s="2"/>
      <c r="K910" s="2"/>
      <c r="L910" s="2"/>
      <c r="P910" s="2"/>
      <c r="U910" s="2"/>
      <c r="V910" s="2"/>
      <c r="W910" s="3"/>
      <c r="X910" s="4"/>
    </row>
    <row r="911" spans="6:24" ht="15.75" customHeight="1" x14ac:dyDescent="0.25">
      <c r="F911" s="2"/>
      <c r="G911" s="2"/>
      <c r="K911" s="2"/>
      <c r="L911" s="2"/>
      <c r="P911" s="2"/>
      <c r="U911" s="2"/>
      <c r="V911" s="2"/>
      <c r="W911" s="3"/>
      <c r="X911" s="4"/>
    </row>
    <row r="912" spans="6:24" ht="15.75" customHeight="1" x14ac:dyDescent="0.25">
      <c r="F912" s="2"/>
      <c r="G912" s="2"/>
      <c r="K912" s="2"/>
      <c r="L912" s="2"/>
      <c r="P912" s="2"/>
      <c r="U912" s="2"/>
      <c r="V912" s="2"/>
      <c r="W912" s="3"/>
      <c r="X912" s="4"/>
    </row>
    <row r="913" spans="6:24" ht="15.75" customHeight="1" x14ac:dyDescent="0.25">
      <c r="F913" s="2"/>
      <c r="G913" s="2"/>
      <c r="K913" s="2"/>
      <c r="L913" s="2"/>
      <c r="P913" s="2"/>
      <c r="U913" s="2"/>
      <c r="V913" s="2"/>
      <c r="W913" s="3"/>
      <c r="X913" s="4"/>
    </row>
    <row r="914" spans="6:24" ht="15.75" customHeight="1" x14ac:dyDescent="0.25">
      <c r="F914" s="2"/>
      <c r="G914" s="2"/>
      <c r="K914" s="2"/>
      <c r="L914" s="2"/>
      <c r="P914" s="2"/>
      <c r="U914" s="2"/>
      <c r="V914" s="2"/>
      <c r="W914" s="3"/>
      <c r="X914" s="4"/>
    </row>
    <row r="915" spans="6:24" ht="15.75" customHeight="1" x14ac:dyDescent="0.25">
      <c r="F915" s="2"/>
      <c r="G915" s="2"/>
      <c r="K915" s="2"/>
      <c r="L915" s="2"/>
      <c r="P915" s="2"/>
      <c r="U915" s="2"/>
      <c r="V915" s="2"/>
      <c r="W915" s="3"/>
      <c r="X915" s="4"/>
    </row>
    <row r="916" spans="6:24" ht="15.75" customHeight="1" x14ac:dyDescent="0.25">
      <c r="F916" s="2"/>
      <c r="G916" s="2"/>
      <c r="K916" s="2"/>
      <c r="L916" s="2"/>
      <c r="P916" s="2"/>
      <c r="U916" s="2"/>
      <c r="V916" s="2"/>
      <c r="W916" s="3"/>
      <c r="X916" s="4"/>
    </row>
    <row r="917" spans="6:24" ht="15.75" customHeight="1" x14ac:dyDescent="0.25">
      <c r="F917" s="2"/>
      <c r="G917" s="2"/>
      <c r="K917" s="2"/>
      <c r="L917" s="2"/>
      <c r="P917" s="2"/>
      <c r="U917" s="2"/>
      <c r="V917" s="2"/>
      <c r="W917" s="3"/>
      <c r="X917" s="4"/>
    </row>
    <row r="918" spans="6:24" ht="15.75" customHeight="1" x14ac:dyDescent="0.25">
      <c r="F918" s="2"/>
      <c r="G918" s="2"/>
      <c r="K918" s="2"/>
      <c r="L918" s="2"/>
      <c r="P918" s="2"/>
      <c r="U918" s="2"/>
      <c r="V918" s="2"/>
      <c r="W918" s="3"/>
      <c r="X918" s="4"/>
    </row>
    <row r="919" spans="6:24" ht="15.75" customHeight="1" x14ac:dyDescent="0.25">
      <c r="F919" s="2"/>
      <c r="G919" s="2"/>
      <c r="K919" s="2"/>
      <c r="L919" s="2"/>
      <c r="P919" s="2"/>
      <c r="U919" s="2"/>
      <c r="V919" s="2"/>
      <c r="W919" s="3"/>
      <c r="X919" s="4"/>
    </row>
    <row r="920" spans="6:24" ht="15.75" customHeight="1" x14ac:dyDescent="0.25">
      <c r="F920" s="2"/>
      <c r="G920" s="2"/>
      <c r="K920" s="2"/>
      <c r="L920" s="2"/>
      <c r="P920" s="2"/>
      <c r="U920" s="2"/>
      <c r="V920" s="2"/>
      <c r="W920" s="3"/>
      <c r="X920" s="4"/>
    </row>
    <row r="921" spans="6:24" ht="15.75" customHeight="1" x14ac:dyDescent="0.25">
      <c r="F921" s="2"/>
      <c r="G921" s="2"/>
      <c r="K921" s="2"/>
      <c r="L921" s="2"/>
      <c r="P921" s="2"/>
      <c r="U921" s="2"/>
      <c r="V921" s="2"/>
      <c r="W921" s="3"/>
      <c r="X921" s="4"/>
    </row>
    <row r="922" spans="6:24" ht="15.75" customHeight="1" x14ac:dyDescent="0.25">
      <c r="F922" s="2"/>
      <c r="G922" s="2"/>
      <c r="K922" s="2"/>
      <c r="L922" s="2"/>
      <c r="P922" s="2"/>
      <c r="U922" s="2"/>
      <c r="V922" s="2"/>
      <c r="W922" s="3"/>
      <c r="X922" s="4"/>
    </row>
    <row r="923" spans="6:24" ht="15.75" customHeight="1" x14ac:dyDescent="0.25">
      <c r="F923" s="2"/>
      <c r="G923" s="2"/>
      <c r="K923" s="2"/>
      <c r="L923" s="2"/>
      <c r="P923" s="2"/>
      <c r="U923" s="2"/>
      <c r="V923" s="2"/>
      <c r="W923" s="3"/>
      <c r="X923" s="4"/>
    </row>
    <row r="924" spans="6:24" ht="15.75" customHeight="1" x14ac:dyDescent="0.25">
      <c r="F924" s="2"/>
      <c r="G924" s="2"/>
      <c r="K924" s="2"/>
      <c r="L924" s="2"/>
      <c r="P924" s="2"/>
      <c r="U924" s="2"/>
      <c r="V924" s="2"/>
      <c r="W924" s="3"/>
      <c r="X924" s="4"/>
    </row>
    <row r="925" spans="6:24" ht="15.75" customHeight="1" x14ac:dyDescent="0.25">
      <c r="F925" s="2"/>
      <c r="G925" s="2"/>
      <c r="K925" s="2"/>
      <c r="L925" s="2"/>
      <c r="P925" s="2"/>
      <c r="U925" s="2"/>
      <c r="V925" s="2"/>
      <c r="W925" s="3"/>
      <c r="X925" s="4"/>
    </row>
    <row r="926" spans="6:24" ht="15.75" customHeight="1" x14ac:dyDescent="0.25">
      <c r="F926" s="2"/>
      <c r="G926" s="2"/>
      <c r="K926" s="2"/>
      <c r="L926" s="2"/>
      <c r="P926" s="2"/>
      <c r="U926" s="2"/>
      <c r="V926" s="2"/>
      <c r="W926" s="3"/>
      <c r="X926" s="4"/>
    </row>
    <row r="927" spans="6:24" ht="15.75" customHeight="1" x14ac:dyDescent="0.25">
      <c r="F927" s="2"/>
      <c r="G927" s="2"/>
      <c r="K927" s="2"/>
      <c r="L927" s="2"/>
      <c r="P927" s="2"/>
      <c r="U927" s="2"/>
      <c r="V927" s="2"/>
      <c r="W927" s="3"/>
      <c r="X927" s="4"/>
    </row>
    <row r="928" spans="6:24" ht="15.75" customHeight="1" x14ac:dyDescent="0.25">
      <c r="F928" s="2"/>
      <c r="G928" s="2"/>
      <c r="K928" s="2"/>
      <c r="L928" s="2"/>
      <c r="P928" s="2"/>
      <c r="U928" s="2"/>
      <c r="V928" s="2"/>
      <c r="W928" s="3"/>
      <c r="X928" s="4"/>
    </row>
    <row r="929" spans="6:24" ht="15.75" customHeight="1" x14ac:dyDescent="0.25">
      <c r="F929" s="2"/>
      <c r="G929" s="2"/>
      <c r="K929" s="2"/>
      <c r="L929" s="2"/>
      <c r="P929" s="2"/>
      <c r="U929" s="2"/>
      <c r="V929" s="2"/>
      <c r="W929" s="3"/>
      <c r="X929" s="4"/>
    </row>
    <row r="930" spans="6:24" ht="15.75" customHeight="1" x14ac:dyDescent="0.25">
      <c r="F930" s="2"/>
      <c r="G930" s="2"/>
      <c r="K930" s="2"/>
      <c r="L930" s="2"/>
      <c r="P930" s="2"/>
      <c r="U930" s="2"/>
      <c r="V930" s="2"/>
      <c r="W930" s="3"/>
      <c r="X930" s="4"/>
    </row>
    <row r="931" spans="6:24" ht="15.75" customHeight="1" x14ac:dyDescent="0.25">
      <c r="F931" s="2"/>
      <c r="G931" s="2"/>
      <c r="K931" s="2"/>
      <c r="L931" s="2"/>
      <c r="P931" s="2"/>
      <c r="U931" s="2"/>
      <c r="V931" s="2"/>
      <c r="W931" s="3"/>
      <c r="X931" s="4"/>
    </row>
    <row r="932" spans="6:24" ht="15.75" customHeight="1" x14ac:dyDescent="0.25">
      <c r="F932" s="2"/>
      <c r="G932" s="2"/>
      <c r="K932" s="2"/>
      <c r="L932" s="2"/>
      <c r="P932" s="2"/>
      <c r="U932" s="2"/>
      <c r="V932" s="2"/>
      <c r="W932" s="3"/>
      <c r="X932" s="4"/>
    </row>
    <row r="933" spans="6:24" ht="15.75" customHeight="1" x14ac:dyDescent="0.25">
      <c r="F933" s="2"/>
      <c r="G933" s="2"/>
      <c r="K933" s="2"/>
      <c r="L933" s="2"/>
      <c r="P933" s="2"/>
      <c r="U933" s="2"/>
      <c r="V933" s="2"/>
      <c r="W933" s="3"/>
      <c r="X933" s="4"/>
    </row>
    <row r="934" spans="6:24" ht="15.75" customHeight="1" x14ac:dyDescent="0.25">
      <c r="F934" s="2"/>
      <c r="G934" s="2"/>
      <c r="K934" s="2"/>
      <c r="L934" s="2"/>
      <c r="P934" s="2"/>
      <c r="U934" s="2"/>
      <c r="V934" s="2"/>
      <c r="W934" s="3"/>
      <c r="X934" s="4"/>
    </row>
    <row r="935" spans="6:24" ht="15.75" customHeight="1" x14ac:dyDescent="0.25">
      <c r="F935" s="2"/>
      <c r="G935" s="2"/>
      <c r="K935" s="2"/>
      <c r="L935" s="2"/>
      <c r="P935" s="2"/>
      <c r="U935" s="2"/>
      <c r="V935" s="2"/>
      <c r="W935" s="3"/>
      <c r="X935" s="4"/>
    </row>
    <row r="936" spans="6:24" ht="15.75" customHeight="1" x14ac:dyDescent="0.25">
      <c r="F936" s="2"/>
      <c r="G936" s="2"/>
      <c r="K936" s="2"/>
      <c r="L936" s="2"/>
      <c r="P936" s="2"/>
      <c r="U936" s="2"/>
      <c r="V936" s="2"/>
      <c r="W936" s="3"/>
      <c r="X936" s="4"/>
    </row>
    <row r="937" spans="6:24" ht="15.75" customHeight="1" x14ac:dyDescent="0.25">
      <c r="F937" s="2"/>
      <c r="G937" s="2"/>
      <c r="K937" s="2"/>
      <c r="L937" s="2"/>
      <c r="P937" s="2"/>
      <c r="U937" s="2"/>
      <c r="V937" s="2"/>
      <c r="W937" s="3"/>
      <c r="X937" s="4"/>
    </row>
    <row r="938" spans="6:24" ht="15.75" customHeight="1" x14ac:dyDescent="0.25">
      <c r="F938" s="2"/>
      <c r="G938" s="2"/>
      <c r="K938" s="2"/>
      <c r="L938" s="2"/>
      <c r="P938" s="2"/>
      <c r="U938" s="2"/>
      <c r="V938" s="2"/>
      <c r="W938" s="3"/>
      <c r="X938" s="4"/>
    </row>
    <row r="939" spans="6:24" ht="15.75" customHeight="1" x14ac:dyDescent="0.25">
      <c r="F939" s="2"/>
      <c r="G939" s="2"/>
      <c r="K939" s="2"/>
      <c r="L939" s="2"/>
      <c r="P939" s="2"/>
      <c r="U939" s="2"/>
      <c r="V939" s="2"/>
      <c r="W939" s="3"/>
      <c r="X939" s="4"/>
    </row>
    <row r="940" spans="6:24" ht="15.75" customHeight="1" x14ac:dyDescent="0.25">
      <c r="F940" s="2"/>
      <c r="G940" s="2"/>
      <c r="K940" s="2"/>
      <c r="L940" s="2"/>
      <c r="P940" s="2"/>
      <c r="U940" s="2"/>
      <c r="V940" s="2"/>
      <c r="W940" s="3"/>
      <c r="X940" s="4"/>
    </row>
    <row r="941" spans="6:24" ht="15.75" customHeight="1" x14ac:dyDescent="0.25">
      <c r="F941" s="2"/>
      <c r="G941" s="2"/>
      <c r="K941" s="2"/>
      <c r="L941" s="2"/>
      <c r="P941" s="2"/>
      <c r="U941" s="2"/>
      <c r="V941" s="2"/>
      <c r="W941" s="3"/>
      <c r="X941" s="4"/>
    </row>
    <row r="942" spans="6:24" ht="15.75" customHeight="1" x14ac:dyDescent="0.25">
      <c r="F942" s="2"/>
      <c r="G942" s="2"/>
      <c r="K942" s="2"/>
      <c r="L942" s="2"/>
      <c r="P942" s="2"/>
      <c r="U942" s="2"/>
      <c r="V942" s="2"/>
      <c r="W942" s="3"/>
      <c r="X942" s="4"/>
    </row>
    <row r="943" spans="6:24" ht="15.75" customHeight="1" x14ac:dyDescent="0.25">
      <c r="F943" s="2"/>
      <c r="G943" s="2"/>
      <c r="K943" s="2"/>
      <c r="L943" s="2"/>
      <c r="P943" s="2"/>
      <c r="U943" s="2"/>
      <c r="V943" s="2"/>
      <c r="W943" s="3"/>
      <c r="X943" s="4"/>
    </row>
    <row r="944" spans="6:24" ht="15.75" customHeight="1" x14ac:dyDescent="0.25">
      <c r="F944" s="2"/>
      <c r="G944" s="2"/>
      <c r="K944" s="2"/>
      <c r="L944" s="2"/>
      <c r="P944" s="2"/>
      <c r="U944" s="2"/>
      <c r="V944" s="2"/>
      <c r="W944" s="3"/>
      <c r="X944" s="4"/>
    </row>
    <row r="945" spans="6:24" ht="15.75" customHeight="1" x14ac:dyDescent="0.25">
      <c r="F945" s="2"/>
      <c r="G945" s="2"/>
      <c r="K945" s="2"/>
      <c r="L945" s="2"/>
      <c r="P945" s="2"/>
      <c r="U945" s="2"/>
      <c r="V945" s="2"/>
      <c r="W945" s="3"/>
      <c r="X945" s="4"/>
    </row>
    <row r="946" spans="6:24" ht="15.75" customHeight="1" x14ac:dyDescent="0.25">
      <c r="F946" s="2"/>
      <c r="G946" s="2"/>
      <c r="K946" s="2"/>
      <c r="L946" s="2"/>
      <c r="P946" s="2"/>
      <c r="U946" s="2"/>
      <c r="V946" s="2"/>
      <c r="W946" s="3"/>
      <c r="X946" s="4"/>
    </row>
    <row r="947" spans="6:24" ht="15.75" customHeight="1" x14ac:dyDescent="0.25">
      <c r="F947" s="2"/>
      <c r="G947" s="2"/>
      <c r="K947" s="2"/>
      <c r="L947" s="2"/>
      <c r="P947" s="2"/>
      <c r="U947" s="2"/>
      <c r="V947" s="2"/>
      <c r="W947" s="3"/>
      <c r="X947" s="4"/>
    </row>
    <row r="948" spans="6:24" ht="15.75" customHeight="1" x14ac:dyDescent="0.25">
      <c r="F948" s="2"/>
      <c r="G948" s="2"/>
      <c r="K948" s="2"/>
      <c r="L948" s="2"/>
      <c r="P948" s="2"/>
      <c r="U948" s="2"/>
      <c r="V948" s="2"/>
      <c r="W948" s="3"/>
      <c r="X948" s="4"/>
    </row>
    <row r="949" spans="6:24" ht="15.75" customHeight="1" x14ac:dyDescent="0.25">
      <c r="F949" s="2"/>
      <c r="G949" s="2"/>
      <c r="K949" s="2"/>
      <c r="L949" s="2"/>
      <c r="P949" s="2"/>
      <c r="U949" s="2"/>
      <c r="V949" s="2"/>
      <c r="W949" s="3"/>
      <c r="X949" s="4"/>
    </row>
    <row r="950" spans="6:24" ht="15.75" customHeight="1" x14ac:dyDescent="0.25">
      <c r="F950" s="2"/>
      <c r="G950" s="2"/>
      <c r="K950" s="2"/>
      <c r="L950" s="2"/>
      <c r="P950" s="2"/>
      <c r="U950" s="2"/>
      <c r="V950" s="2"/>
      <c r="W950" s="3"/>
      <c r="X950" s="4"/>
    </row>
    <row r="951" spans="6:24" ht="15.75" customHeight="1" x14ac:dyDescent="0.25">
      <c r="F951" s="2"/>
      <c r="G951" s="2"/>
      <c r="K951" s="2"/>
      <c r="L951" s="2"/>
      <c r="P951" s="2"/>
      <c r="U951" s="2"/>
      <c r="V951" s="2"/>
      <c r="W951" s="3"/>
      <c r="X951" s="4"/>
    </row>
    <row r="952" spans="6:24" ht="15.75" customHeight="1" x14ac:dyDescent="0.25">
      <c r="F952" s="2"/>
      <c r="G952" s="2"/>
      <c r="K952" s="2"/>
      <c r="L952" s="2"/>
      <c r="P952" s="2"/>
      <c r="U952" s="2"/>
      <c r="V952" s="2"/>
      <c r="W952" s="3"/>
      <c r="X952" s="4"/>
    </row>
    <row r="953" spans="6:24" ht="15.75" customHeight="1" x14ac:dyDescent="0.25">
      <c r="F953" s="2"/>
      <c r="G953" s="2"/>
      <c r="K953" s="2"/>
      <c r="L953" s="2"/>
      <c r="P953" s="2"/>
      <c r="U953" s="2"/>
      <c r="V953" s="2"/>
      <c r="W953" s="3"/>
      <c r="X953" s="4"/>
    </row>
    <row r="954" spans="6:24" ht="15.75" customHeight="1" x14ac:dyDescent="0.25">
      <c r="F954" s="2"/>
      <c r="G954" s="2"/>
      <c r="K954" s="2"/>
      <c r="L954" s="2"/>
      <c r="P954" s="2"/>
      <c r="U954" s="2"/>
      <c r="V954" s="2"/>
      <c r="W954" s="3"/>
      <c r="X954" s="4"/>
    </row>
    <row r="955" spans="6:24" ht="15.75" customHeight="1" x14ac:dyDescent="0.25">
      <c r="F955" s="2"/>
      <c r="G955" s="2"/>
      <c r="K955" s="2"/>
      <c r="L955" s="2"/>
      <c r="P955" s="2"/>
      <c r="U955" s="2"/>
      <c r="V955" s="2"/>
      <c r="W955" s="3"/>
      <c r="X955" s="4"/>
    </row>
    <row r="956" spans="6:24" ht="15.75" customHeight="1" x14ac:dyDescent="0.25">
      <c r="F956" s="2"/>
      <c r="G956" s="2"/>
      <c r="K956" s="2"/>
      <c r="L956" s="2"/>
      <c r="P956" s="2"/>
      <c r="U956" s="2"/>
      <c r="V956" s="2"/>
      <c r="W956" s="3"/>
      <c r="X956" s="4"/>
    </row>
    <row r="957" spans="6:24" ht="15.75" customHeight="1" x14ac:dyDescent="0.25">
      <c r="F957" s="2"/>
      <c r="G957" s="2"/>
      <c r="K957" s="2"/>
      <c r="L957" s="2"/>
      <c r="P957" s="2"/>
      <c r="U957" s="2"/>
      <c r="V957" s="2"/>
      <c r="W957" s="3"/>
      <c r="X957" s="4"/>
    </row>
    <row r="958" spans="6:24" ht="15.75" customHeight="1" x14ac:dyDescent="0.25">
      <c r="F958" s="2"/>
      <c r="G958" s="2"/>
      <c r="K958" s="2"/>
      <c r="L958" s="2"/>
      <c r="P958" s="2"/>
      <c r="U958" s="2"/>
      <c r="V958" s="2"/>
      <c r="W958" s="3"/>
      <c r="X958" s="4"/>
    </row>
    <row r="959" spans="6:24" ht="15.75" customHeight="1" x14ac:dyDescent="0.25">
      <c r="F959" s="2"/>
      <c r="G959" s="2"/>
      <c r="K959" s="2"/>
      <c r="L959" s="2"/>
      <c r="P959" s="2"/>
      <c r="U959" s="2"/>
      <c r="V959" s="2"/>
      <c r="W959" s="3"/>
      <c r="X959" s="4"/>
    </row>
    <row r="960" spans="6:24" ht="15.75" customHeight="1" x14ac:dyDescent="0.25">
      <c r="F960" s="2"/>
      <c r="G960" s="2"/>
      <c r="K960" s="2"/>
      <c r="L960" s="2"/>
      <c r="P960" s="2"/>
      <c r="U960" s="2"/>
      <c r="V960" s="2"/>
      <c r="W960" s="3"/>
      <c r="X960" s="4"/>
    </row>
    <row r="961" spans="6:24" ht="15.75" customHeight="1" x14ac:dyDescent="0.25">
      <c r="F961" s="2"/>
      <c r="G961" s="2"/>
      <c r="K961" s="2"/>
      <c r="L961" s="2"/>
      <c r="P961" s="2"/>
      <c r="U961" s="2"/>
      <c r="V961" s="2"/>
      <c r="W961" s="3"/>
      <c r="X961" s="4"/>
    </row>
    <row r="962" spans="6:24" ht="15.75" customHeight="1" x14ac:dyDescent="0.25">
      <c r="F962" s="2"/>
      <c r="G962" s="2"/>
      <c r="K962" s="2"/>
      <c r="L962" s="2"/>
      <c r="P962" s="2"/>
      <c r="U962" s="2"/>
      <c r="V962" s="2"/>
      <c r="W962" s="3"/>
      <c r="X962" s="4"/>
    </row>
    <row r="963" spans="6:24" ht="15.75" customHeight="1" x14ac:dyDescent="0.25">
      <c r="F963" s="2"/>
      <c r="G963" s="2"/>
      <c r="K963" s="2"/>
      <c r="L963" s="2"/>
      <c r="P963" s="2"/>
      <c r="U963" s="2"/>
      <c r="V963" s="2"/>
      <c r="W963" s="3"/>
      <c r="X963" s="4"/>
    </row>
    <row r="964" spans="6:24" ht="15.75" customHeight="1" x14ac:dyDescent="0.25">
      <c r="F964" s="2"/>
      <c r="G964" s="2"/>
      <c r="K964" s="2"/>
      <c r="L964" s="2"/>
      <c r="P964" s="2"/>
      <c r="U964" s="2"/>
      <c r="V964" s="2"/>
      <c r="W964" s="3"/>
      <c r="X964" s="4"/>
    </row>
    <row r="965" spans="6:24" ht="15.75" customHeight="1" x14ac:dyDescent="0.25">
      <c r="F965" s="2"/>
      <c r="G965" s="2"/>
      <c r="K965" s="2"/>
      <c r="L965" s="2"/>
      <c r="P965" s="2"/>
      <c r="U965" s="2"/>
      <c r="V965" s="2"/>
      <c r="W965" s="3"/>
      <c r="X965" s="4"/>
    </row>
    <row r="966" spans="6:24" ht="15.75" customHeight="1" x14ac:dyDescent="0.25">
      <c r="F966" s="2"/>
      <c r="G966" s="2"/>
      <c r="K966" s="2"/>
      <c r="L966" s="2"/>
      <c r="P966" s="2"/>
      <c r="U966" s="2"/>
      <c r="V966" s="2"/>
      <c r="W966" s="3"/>
      <c r="X966" s="4"/>
    </row>
    <row r="967" spans="6:24" ht="15.75" customHeight="1" x14ac:dyDescent="0.25">
      <c r="F967" s="2"/>
      <c r="G967" s="2"/>
      <c r="K967" s="2"/>
      <c r="L967" s="2"/>
      <c r="P967" s="2"/>
      <c r="U967" s="2"/>
      <c r="V967" s="2"/>
      <c r="W967" s="3"/>
      <c r="X967" s="4"/>
    </row>
    <row r="968" spans="6:24" ht="15.75" customHeight="1" x14ac:dyDescent="0.25">
      <c r="F968" s="2"/>
      <c r="G968" s="2"/>
      <c r="K968" s="2"/>
      <c r="L968" s="2"/>
      <c r="P968" s="2"/>
      <c r="U968" s="2"/>
      <c r="V968" s="2"/>
      <c r="W968" s="3"/>
      <c r="X968" s="4"/>
    </row>
    <row r="969" spans="6:24" ht="15.75" customHeight="1" x14ac:dyDescent="0.25">
      <c r="F969" s="2"/>
      <c r="G969" s="2"/>
      <c r="K969" s="2"/>
      <c r="L969" s="2"/>
      <c r="P969" s="2"/>
      <c r="U969" s="2"/>
      <c r="V969" s="2"/>
      <c r="W969" s="3"/>
      <c r="X969" s="4"/>
    </row>
    <row r="970" spans="6:24" ht="15.75" customHeight="1" x14ac:dyDescent="0.25">
      <c r="F970" s="2"/>
      <c r="G970" s="2"/>
      <c r="K970" s="2"/>
      <c r="L970" s="2"/>
      <c r="P970" s="2"/>
      <c r="U970" s="2"/>
      <c r="V970" s="2"/>
      <c r="W970" s="3"/>
      <c r="X970" s="4"/>
    </row>
    <row r="971" spans="6:24" ht="15.75" customHeight="1" x14ac:dyDescent="0.25">
      <c r="F971" s="2"/>
      <c r="G971" s="2"/>
      <c r="K971" s="2"/>
      <c r="L971" s="2"/>
      <c r="P971" s="2"/>
      <c r="U971" s="2"/>
      <c r="V971" s="2"/>
      <c r="W971" s="3"/>
      <c r="X971" s="4"/>
    </row>
    <row r="972" spans="6:24" ht="15.75" customHeight="1" x14ac:dyDescent="0.25">
      <c r="F972" s="2"/>
      <c r="G972" s="2"/>
      <c r="K972" s="2"/>
      <c r="L972" s="2"/>
      <c r="P972" s="2"/>
      <c r="U972" s="2"/>
      <c r="V972" s="2"/>
      <c r="W972" s="3"/>
      <c r="X972" s="4"/>
    </row>
    <row r="973" spans="6:24" ht="15.75" customHeight="1" x14ac:dyDescent="0.25">
      <c r="F973" s="2"/>
      <c r="G973" s="2"/>
      <c r="K973" s="2"/>
      <c r="L973" s="2"/>
      <c r="P973" s="2"/>
      <c r="U973" s="2"/>
      <c r="V973" s="2"/>
      <c r="W973" s="3"/>
      <c r="X973" s="4"/>
    </row>
    <row r="974" spans="6:24" ht="15.75" customHeight="1" x14ac:dyDescent="0.25">
      <c r="F974" s="2"/>
      <c r="G974" s="2"/>
      <c r="K974" s="2"/>
      <c r="L974" s="2"/>
      <c r="P974" s="2"/>
      <c r="U974" s="2"/>
      <c r="V974" s="2"/>
      <c r="W974" s="3"/>
      <c r="X974" s="4"/>
    </row>
    <row r="975" spans="6:24" ht="15.75" customHeight="1" x14ac:dyDescent="0.25">
      <c r="F975" s="2"/>
      <c r="G975" s="2"/>
      <c r="K975" s="2"/>
      <c r="L975" s="2"/>
      <c r="P975" s="2"/>
      <c r="U975" s="2"/>
      <c r="V975" s="2"/>
      <c r="W975" s="3"/>
      <c r="X975" s="4"/>
    </row>
    <row r="976" spans="6:24" ht="15.75" customHeight="1" x14ac:dyDescent="0.25">
      <c r="F976" s="2"/>
      <c r="G976" s="2"/>
      <c r="K976" s="2"/>
      <c r="L976" s="2"/>
      <c r="P976" s="2"/>
      <c r="U976" s="2"/>
      <c r="V976" s="2"/>
      <c r="W976" s="3"/>
      <c r="X976" s="4"/>
    </row>
    <row r="977" spans="6:24" ht="15.75" customHeight="1" x14ac:dyDescent="0.25">
      <c r="F977" s="2"/>
      <c r="G977" s="2"/>
      <c r="K977" s="2"/>
      <c r="L977" s="2"/>
      <c r="P977" s="2"/>
      <c r="U977" s="2"/>
      <c r="V977" s="2"/>
      <c r="W977" s="3"/>
      <c r="X977" s="4"/>
    </row>
    <row r="978" spans="6:24" ht="15.75" customHeight="1" x14ac:dyDescent="0.25">
      <c r="F978" s="2"/>
      <c r="G978" s="2"/>
      <c r="K978" s="2"/>
      <c r="L978" s="2"/>
      <c r="P978" s="2"/>
      <c r="U978" s="2"/>
      <c r="V978" s="2"/>
      <c r="W978" s="3"/>
      <c r="X978" s="4"/>
    </row>
    <row r="979" spans="6:24" ht="15.75" customHeight="1" x14ac:dyDescent="0.25">
      <c r="F979" s="2"/>
      <c r="G979" s="2"/>
      <c r="K979" s="2"/>
      <c r="L979" s="2"/>
      <c r="P979" s="2"/>
      <c r="U979" s="2"/>
      <c r="V979" s="2"/>
      <c r="W979" s="3"/>
      <c r="X979" s="4"/>
    </row>
    <row r="980" spans="6:24" ht="15.75" customHeight="1" x14ac:dyDescent="0.25">
      <c r="F980" s="2"/>
      <c r="G980" s="2"/>
      <c r="K980" s="2"/>
      <c r="L980" s="2"/>
      <c r="P980" s="2"/>
      <c r="U980" s="2"/>
      <c r="V980" s="2"/>
      <c r="W980" s="3"/>
      <c r="X980" s="4"/>
    </row>
    <row r="981" spans="6:24" ht="15.75" customHeight="1" x14ac:dyDescent="0.25">
      <c r="F981" s="2"/>
      <c r="G981" s="2"/>
      <c r="K981" s="2"/>
      <c r="L981" s="2"/>
      <c r="P981" s="2"/>
      <c r="U981" s="2"/>
      <c r="V981" s="2"/>
      <c r="W981" s="3"/>
      <c r="X981" s="4"/>
    </row>
    <row r="982" spans="6:24" ht="15.75" customHeight="1" x14ac:dyDescent="0.25">
      <c r="F982" s="2"/>
      <c r="G982" s="2"/>
      <c r="K982" s="2"/>
      <c r="L982" s="2"/>
      <c r="P982" s="2"/>
      <c r="U982" s="2"/>
      <c r="V982" s="2"/>
      <c r="W982" s="3"/>
      <c r="X982" s="4"/>
    </row>
    <row r="983" spans="6:24" ht="15.75" customHeight="1" x14ac:dyDescent="0.25">
      <c r="F983" s="2"/>
      <c r="G983" s="2"/>
      <c r="K983" s="2"/>
      <c r="L983" s="2"/>
      <c r="P983" s="2"/>
      <c r="U983" s="2"/>
      <c r="V983" s="2"/>
      <c r="W983" s="3"/>
      <c r="X983" s="4"/>
    </row>
    <row r="984" spans="6:24" ht="15.75" customHeight="1" x14ac:dyDescent="0.25">
      <c r="F984" s="2"/>
      <c r="G984" s="2"/>
      <c r="K984" s="2"/>
      <c r="L984" s="2"/>
      <c r="P984" s="2"/>
      <c r="U984" s="2"/>
      <c r="V984" s="2"/>
      <c r="W984" s="3"/>
      <c r="X984" s="4"/>
    </row>
    <row r="985" spans="6:24" ht="15.75" customHeight="1" x14ac:dyDescent="0.25">
      <c r="F985" s="2"/>
      <c r="G985" s="2"/>
      <c r="K985" s="2"/>
      <c r="L985" s="2"/>
      <c r="P985" s="2"/>
      <c r="U985" s="2"/>
      <c r="V985" s="2"/>
      <c r="W985" s="3"/>
      <c r="X985" s="4"/>
    </row>
    <row r="986" spans="6:24" ht="15.75" customHeight="1" x14ac:dyDescent="0.25">
      <c r="F986" s="2"/>
      <c r="G986" s="2"/>
      <c r="K986" s="2"/>
      <c r="L986" s="2"/>
      <c r="P986" s="2"/>
      <c r="U986" s="2"/>
      <c r="V986" s="2"/>
      <c r="W986" s="3"/>
      <c r="X986" s="4"/>
    </row>
    <row r="987" spans="6:24" ht="15.75" customHeight="1" x14ac:dyDescent="0.25">
      <c r="F987" s="2"/>
      <c r="G987" s="2"/>
      <c r="K987" s="2"/>
      <c r="L987" s="2"/>
      <c r="P987" s="2"/>
      <c r="U987" s="2"/>
      <c r="V987" s="2"/>
      <c r="W987" s="3"/>
      <c r="X987" s="4"/>
    </row>
    <row r="988" spans="6:24" ht="15.75" customHeight="1" x14ac:dyDescent="0.25">
      <c r="F988" s="2"/>
      <c r="G988" s="2"/>
      <c r="K988" s="2"/>
      <c r="L988" s="2"/>
      <c r="P988" s="2"/>
      <c r="U988" s="2"/>
      <c r="V988" s="2"/>
      <c r="W988" s="3"/>
      <c r="X988" s="4"/>
    </row>
    <row r="989" spans="6:24" ht="15.75" customHeight="1" x14ac:dyDescent="0.25">
      <c r="F989" s="2"/>
      <c r="G989" s="2"/>
      <c r="K989" s="2"/>
      <c r="L989" s="2"/>
      <c r="P989" s="2"/>
      <c r="U989" s="2"/>
      <c r="V989" s="2"/>
      <c r="W989" s="3"/>
      <c r="X989" s="4"/>
    </row>
    <row r="990" spans="6:24" ht="15.75" customHeight="1" x14ac:dyDescent="0.25">
      <c r="F990" s="2"/>
      <c r="G990" s="2"/>
      <c r="K990" s="2"/>
      <c r="L990" s="2"/>
      <c r="P990" s="2"/>
      <c r="U990" s="2"/>
      <c r="V990" s="2"/>
      <c r="W990" s="3"/>
      <c r="X990" s="4"/>
    </row>
    <row r="991" spans="6:24" ht="15.75" customHeight="1" x14ac:dyDescent="0.25">
      <c r="F991" s="2"/>
      <c r="G991" s="2"/>
      <c r="K991" s="2"/>
      <c r="L991" s="2"/>
      <c r="P991" s="2"/>
      <c r="U991" s="2"/>
      <c r="V991" s="2"/>
      <c r="W991" s="3"/>
      <c r="X991" s="4"/>
    </row>
    <row r="992" spans="6:24" ht="15.75" customHeight="1" x14ac:dyDescent="0.25">
      <c r="F992" s="2"/>
      <c r="G992" s="2"/>
      <c r="K992" s="2"/>
      <c r="L992" s="2"/>
      <c r="P992" s="2"/>
      <c r="U992" s="2"/>
      <c r="V992" s="2"/>
      <c r="W992" s="3"/>
      <c r="X992" s="4"/>
    </row>
    <row r="993" spans="6:24" ht="15.75" customHeight="1" x14ac:dyDescent="0.25">
      <c r="F993" s="2"/>
      <c r="G993" s="2"/>
      <c r="K993" s="2"/>
      <c r="L993" s="2"/>
      <c r="P993" s="2"/>
      <c r="U993" s="2"/>
      <c r="V993" s="2"/>
      <c r="W993" s="3"/>
      <c r="X993" s="4"/>
    </row>
    <row r="994" spans="6:24" ht="15.75" customHeight="1" x14ac:dyDescent="0.25">
      <c r="F994" s="2"/>
      <c r="G994" s="2"/>
      <c r="K994" s="2"/>
      <c r="L994" s="2"/>
      <c r="P994" s="2"/>
      <c r="U994" s="2"/>
      <c r="V994" s="2"/>
      <c r="W994" s="3"/>
      <c r="X994" s="4"/>
    </row>
    <row r="995" spans="6:24" ht="15.75" customHeight="1" x14ac:dyDescent="0.25">
      <c r="F995" s="2"/>
      <c r="G995" s="2"/>
      <c r="K995" s="2"/>
      <c r="L995" s="2"/>
      <c r="P995" s="2"/>
      <c r="U995" s="2"/>
      <c r="V995" s="2"/>
      <c r="W995" s="3"/>
      <c r="X995" s="4"/>
    </row>
    <row r="996" spans="6:24" ht="15.75" customHeight="1" x14ac:dyDescent="0.25">
      <c r="F996" s="2"/>
      <c r="G996" s="2"/>
      <c r="K996" s="2"/>
      <c r="L996" s="2"/>
      <c r="P996" s="2"/>
      <c r="U996" s="2"/>
      <c r="V996" s="2"/>
      <c r="W996" s="3"/>
      <c r="X996" s="4"/>
    </row>
    <row r="997" spans="6:24" ht="15.75" customHeight="1" x14ac:dyDescent="0.25">
      <c r="F997" s="2"/>
      <c r="G997" s="2"/>
      <c r="K997" s="2"/>
      <c r="L997" s="2"/>
      <c r="P997" s="2"/>
      <c r="U997" s="2"/>
      <c r="V997" s="2"/>
      <c r="W997" s="3"/>
      <c r="X997" s="4"/>
    </row>
    <row r="998" spans="6:24" ht="15.75" customHeight="1" x14ac:dyDescent="0.25">
      <c r="F998" s="2"/>
      <c r="G998" s="2"/>
      <c r="K998" s="2"/>
      <c r="L998" s="2"/>
      <c r="P998" s="2"/>
      <c r="U998" s="2"/>
      <c r="V998" s="2"/>
      <c r="W998" s="3"/>
      <c r="X998" s="4"/>
    </row>
    <row r="999" spans="6:24" ht="15.75" customHeight="1" x14ac:dyDescent="0.25">
      <c r="F999" s="2"/>
      <c r="G999" s="2"/>
      <c r="K999" s="2"/>
      <c r="L999" s="2"/>
      <c r="P999" s="2"/>
      <c r="U999" s="2"/>
      <c r="V999" s="2"/>
      <c r="W999" s="3"/>
      <c r="X999" s="4"/>
    </row>
    <row r="1000" spans="6:24" ht="15.75" customHeight="1" x14ac:dyDescent="0.25">
      <c r="F1000" s="2"/>
      <c r="G1000" s="2"/>
      <c r="K1000" s="2"/>
      <c r="L1000" s="2"/>
      <c r="P1000" s="2"/>
      <c r="U1000" s="2"/>
      <c r="V1000" s="2"/>
      <c r="W1000" s="3"/>
      <c r="X1000" s="4"/>
    </row>
  </sheetData>
  <mergeCells count="6">
    <mergeCell ref="R2:U2"/>
    <mergeCell ref="A2:A3"/>
    <mergeCell ref="B2:B3"/>
    <mergeCell ref="C2:F2"/>
    <mergeCell ref="H2:K2"/>
    <mergeCell ref="M2:P2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totalHigh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Lotter</dc:creator>
  <cp:lastModifiedBy>Mrs. HJ Jansen van Vuuren</cp:lastModifiedBy>
  <dcterms:created xsi:type="dcterms:W3CDTF">2023-04-28T14:14:29Z</dcterms:created>
  <dcterms:modified xsi:type="dcterms:W3CDTF">2024-01-25T07:44:59Z</dcterms:modified>
</cp:coreProperties>
</file>