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4\"/>
    </mc:Choice>
  </mc:AlternateContent>
  <xr:revisionPtr revIDLastSave="0" documentId="8_{AF539EB2-3D30-4240-8399-09AACB033BDB}" xr6:coauthVersionLast="36" xr6:coauthVersionMax="36" xr10:uidLastSave="{00000000-0000-0000-0000-000000000000}"/>
  <bookViews>
    <workbookView xWindow="6825" yWindow="3120" windowWidth="21555" windowHeight="14880" xr2:uid="{5FF81F7A-111C-CA42-81FF-3CAB56D002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5" i="1"/>
  <c r="F10" i="1"/>
  <c r="F9" i="1"/>
  <c r="F8" i="1"/>
  <c r="F7" i="1"/>
  <c r="F6" i="1"/>
  <c r="F5" i="1"/>
  <c r="C10" i="1" l="1"/>
  <c r="C9" i="1"/>
  <c r="D9" i="1"/>
  <c r="D10" i="1"/>
  <c r="C8" i="1"/>
  <c r="C7" i="1"/>
  <c r="D7" i="1"/>
  <c r="D8" i="1"/>
  <c r="D6" i="1"/>
  <c r="D5" i="1"/>
  <c r="C6" i="1"/>
  <c r="C5" i="1"/>
</calcChain>
</file>

<file path=xl/sharedStrings.xml><?xml version="1.0" encoding="utf-8"?>
<sst xmlns="http://schemas.openxmlformats.org/spreadsheetml/2006/main" count="19" uniqueCount="16">
  <si>
    <t>Name</t>
  </si>
  <si>
    <t>100.0%</t>
  </si>
  <si>
    <t>Scaffolds &gt; 1Mb</t>
  </si>
  <si>
    <t>Autosomes &gt; 1Mb</t>
  </si>
  <si>
    <t>Mappability</t>
  </si>
  <si>
    <t>Inbreeding</t>
  </si>
  <si>
    <t>Depth</t>
  </si>
  <si>
    <t>RepeatMasker</t>
  </si>
  <si>
    <t>Lost in this step</t>
  </si>
  <si>
    <t>-</t>
  </si>
  <si>
    <t>Percentage of reference retained</t>
  </si>
  <si>
    <t>Total length of reference retained</t>
  </si>
  <si>
    <t>Muskox</t>
  </si>
  <si>
    <t>Sheep</t>
  </si>
  <si>
    <t>Reference genome</t>
  </si>
  <si>
    <t>Table S2. Referene filtering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</si>
</sst>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4" fontId="4" fillId="0" borderId="0" xfId="1" applyNumberFormat="1" applyFont="1" applyAlignment="1">
      <alignment horizontal="center"/>
    </xf>
    <xf numFmtId="0" fontId="0" fillId="0" borderId="0" xfId="0" quotePrefix="1" applyAlignment="1">
      <alignment horizont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0" borderId="0" xfId="1" applyNumberFormat="1" applyFont="1"/>
    <xf numFmtId="0" fontId="0" fillId="0" borderId="1" xfId="0" applyBorder="1"/>
    <xf numFmtId="164" fontId="0" fillId="0" borderId="1" xfId="1" applyNumberFormat="1" applyFont="1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1D48B-67C5-434E-A14A-CAFAF614107A}">
  <dimension ref="A1:G11"/>
  <sheetViews>
    <sheetView tabSelected="1" workbookViewId="0">
      <selection activeCell="A6" sqref="A6"/>
    </sheetView>
  </sheetViews>
  <sheetFormatPr defaultColWidth="11" defaultRowHeight="15.75" x14ac:dyDescent="0.25"/>
  <cols>
    <col min="1" max="1" width="18.375" customWidth="1"/>
    <col min="2" max="2" width="18.375" style="7" customWidth="1"/>
    <col min="3" max="3" width="18.5" style="7" customWidth="1"/>
    <col min="4" max="4" width="12.375" style="7" customWidth="1"/>
  </cols>
  <sheetData>
    <row r="1" spans="1:7" x14ac:dyDescent="0.25">
      <c r="A1" t="s">
        <v>15</v>
      </c>
    </row>
    <row r="2" spans="1:7" x14ac:dyDescent="0.25">
      <c r="B2" s="21" t="s">
        <v>12</v>
      </c>
      <c r="C2" s="22"/>
      <c r="D2" s="23"/>
      <c r="E2" s="22" t="s">
        <v>13</v>
      </c>
      <c r="F2" s="22"/>
      <c r="G2" s="22"/>
    </row>
    <row r="3" spans="1:7" ht="39" x14ac:dyDescent="0.25">
      <c r="A3" s="12" t="s">
        <v>0</v>
      </c>
      <c r="B3" s="13" t="s">
        <v>11</v>
      </c>
      <c r="C3" s="13" t="s">
        <v>10</v>
      </c>
      <c r="D3" s="13" t="s">
        <v>8</v>
      </c>
      <c r="E3" s="13" t="s">
        <v>11</v>
      </c>
      <c r="F3" s="13" t="s">
        <v>10</v>
      </c>
      <c r="G3" s="13" t="s">
        <v>8</v>
      </c>
    </row>
    <row r="4" spans="1:7" x14ac:dyDescent="0.25">
      <c r="A4" s="2" t="s">
        <v>14</v>
      </c>
      <c r="B4" s="5">
        <v>2616950925</v>
      </c>
      <c r="C4" s="6" t="s">
        <v>1</v>
      </c>
      <c r="D4" s="11" t="s">
        <v>9</v>
      </c>
      <c r="E4">
        <v>2869914396</v>
      </c>
    </row>
    <row r="5" spans="1:7" x14ac:dyDescent="0.25">
      <c r="A5" s="3" t="s">
        <v>2</v>
      </c>
      <c r="B5" s="5">
        <v>2552915699</v>
      </c>
      <c r="C5" s="8">
        <f>B5/B4</f>
        <v>0.97553059731144942</v>
      </c>
      <c r="D5" s="9">
        <f>1-(B5/B4)</f>
        <v>2.4469402688550579E-2</v>
      </c>
      <c r="E5">
        <v>2869914396</v>
      </c>
      <c r="F5" s="18">
        <f>E5/E4</f>
        <v>1</v>
      </c>
      <c r="G5" s="18">
        <f>1-(E5/E4)</f>
        <v>0</v>
      </c>
    </row>
    <row r="6" spans="1:7" x14ac:dyDescent="0.25">
      <c r="A6" s="3" t="s">
        <v>3</v>
      </c>
      <c r="B6" s="6">
        <v>2316029386</v>
      </c>
      <c r="C6" s="10">
        <f>B6/B4</f>
        <v>0.88501062968920596</v>
      </c>
      <c r="D6" s="9">
        <f>1-(B6/B5)</f>
        <v>9.2790495625370784E-2</v>
      </c>
      <c r="E6">
        <v>2655679915</v>
      </c>
      <c r="F6" s="18">
        <f>E6/E4</f>
        <v>0.92535161282211287</v>
      </c>
      <c r="G6" s="18">
        <f t="shared" ref="G6:G10" si="0">1-(E6/E5)</f>
        <v>7.4648387177887132E-2</v>
      </c>
    </row>
    <row r="7" spans="1:7" x14ac:dyDescent="0.25">
      <c r="A7" s="3" t="s">
        <v>4</v>
      </c>
      <c r="B7" s="6">
        <v>2256540421</v>
      </c>
      <c r="C7" s="10">
        <f>B7/B4</f>
        <v>0.8622784628641823</v>
      </c>
      <c r="D7" s="9">
        <f t="shared" ref="D7:D10" si="1">1-(B7/B6)</f>
        <v>2.568575569878373E-2</v>
      </c>
      <c r="E7">
        <v>2361351317</v>
      </c>
      <c r="F7" s="18">
        <f>E7/E4</f>
        <v>0.82279503538195431</v>
      </c>
      <c r="G7" s="18">
        <f t="shared" si="0"/>
        <v>0.1108298467513168</v>
      </c>
    </row>
    <row r="8" spans="1:7" x14ac:dyDescent="0.25">
      <c r="A8" s="3" t="s">
        <v>5</v>
      </c>
      <c r="B8" s="6">
        <v>2033368318</v>
      </c>
      <c r="C8" s="10">
        <f>B8/B4</f>
        <v>0.77699902530652154</v>
      </c>
      <c r="D8" s="9">
        <f t="shared" si="1"/>
        <v>9.8900113165754755E-2</v>
      </c>
      <c r="E8">
        <v>1587049085</v>
      </c>
      <c r="F8" s="18">
        <f>E8/E4</f>
        <v>0.55299526954949629</v>
      </c>
      <c r="G8" s="18">
        <f t="shared" si="0"/>
        <v>0.32790640953152161</v>
      </c>
    </row>
    <row r="9" spans="1:7" x14ac:dyDescent="0.25">
      <c r="A9" s="3" t="s">
        <v>6</v>
      </c>
      <c r="B9" s="6">
        <v>2030378206</v>
      </c>
      <c r="C9" s="10">
        <f>B9/B4</f>
        <v>0.77585643146900052</v>
      </c>
      <c r="D9" s="9">
        <f t="shared" si="1"/>
        <v>1.4705215840783437E-3</v>
      </c>
      <c r="E9">
        <v>1434857790</v>
      </c>
      <c r="F9" s="18">
        <f>E9/E4</f>
        <v>0.49996536203304931</v>
      </c>
      <c r="G9" s="18">
        <f t="shared" si="0"/>
        <v>9.5895770608758424E-2</v>
      </c>
    </row>
    <row r="10" spans="1:7" x14ac:dyDescent="0.25">
      <c r="A10" s="14" t="s">
        <v>7</v>
      </c>
      <c r="B10" s="15">
        <v>1211258554</v>
      </c>
      <c r="C10" s="16">
        <f>B10/B4</f>
        <v>0.46285107696469319</v>
      </c>
      <c r="D10" s="17">
        <f t="shared" si="1"/>
        <v>0.40343205496365542</v>
      </c>
      <c r="E10" s="19">
        <v>814035139</v>
      </c>
      <c r="F10" s="20">
        <f>E10/E4</f>
        <v>0.28364439724563828</v>
      </c>
      <c r="G10" s="20">
        <f t="shared" si="0"/>
        <v>0.43267190332499783</v>
      </c>
    </row>
    <row r="11" spans="1:7" x14ac:dyDescent="0.25">
      <c r="A11" s="1"/>
      <c r="B11" s="4"/>
      <c r="C11" s="4"/>
    </row>
  </sheetData>
  <mergeCells count="2">
    <mergeCell ref="B2:D2"/>
    <mergeCell ref="E2:G2"/>
  </mergeCells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cp:lastPrinted>2023-06-05T12:43:48Z</cp:lastPrinted>
  <dcterms:created xsi:type="dcterms:W3CDTF">2022-01-27T14:50:45Z</dcterms:created>
  <dcterms:modified xsi:type="dcterms:W3CDTF">2024-01-25T07:39:55Z</dcterms:modified>
</cp:coreProperties>
</file>